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C:\Users\VVK9GYX\Desktop\"/>
    </mc:Choice>
  </mc:AlternateContent>
  <bookViews>
    <workbookView xWindow="0" yWindow="0" windowWidth="15090" windowHeight="7515"/>
  </bookViews>
  <sheets>
    <sheet name="HiL-Testspezifikation" sheetId="2" r:id="rId1"/>
    <sheet name="Versionierung" sheetId="6" r:id="rId2"/>
    <sheet name="Benötigte Signale" sheetId="7" r:id="rId3"/>
    <sheet name="fuer_DOORS_import" sheetId="5" r:id="rId4"/>
    <sheet name="Vorgaben" sheetId="4" r:id="rId5"/>
    <sheet name="Tabelle1" sheetId="8" r:id="rId6"/>
  </sheets>
  <definedNames>
    <definedName name="_xlnm._FilterDatabase" localSheetId="3" hidden="1">fuer_DOORS_import!$A$1:$I$1</definedName>
    <definedName name="_xlnm._FilterDatabase" localSheetId="0" hidden="1">'HiL-Testspezifikation'!$A$3:$M$198</definedName>
    <definedName name="task5" localSheetId="4">Vorgaben!#REF!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9" i="2" l="1"/>
  <c r="B199" i="2"/>
  <c r="A199" i="2" s="1"/>
  <c r="B176" i="2" l="1"/>
  <c r="A176" i="2" s="1"/>
  <c r="C176" i="2"/>
  <c r="C177" i="2"/>
  <c r="B177" i="2"/>
  <c r="A177" i="2" s="1"/>
  <c r="C178" i="2"/>
  <c r="B178" i="2"/>
  <c r="A178" i="2" s="1"/>
  <c r="C179" i="2"/>
  <c r="B179" i="2"/>
  <c r="A179" i="2" s="1"/>
  <c r="B180" i="2"/>
  <c r="A180" i="2" s="1"/>
  <c r="C180" i="2"/>
  <c r="B182" i="2"/>
  <c r="A182" i="2" s="1"/>
  <c r="C182" i="2"/>
  <c r="B183" i="2"/>
  <c r="A183" i="2" s="1"/>
  <c r="C183" i="2"/>
  <c r="B175" i="2"/>
  <c r="A175" i="2" s="1"/>
  <c r="C175" i="2"/>
  <c r="B184" i="2"/>
  <c r="A184" i="2" s="1"/>
  <c r="C184" i="2"/>
  <c r="B185" i="2"/>
  <c r="A185" i="2" s="1"/>
  <c r="C185" i="2"/>
  <c r="C174" i="2"/>
  <c r="B174" i="2"/>
  <c r="B128" i="2" l="1"/>
  <c r="A128" i="2" s="1"/>
  <c r="B127" i="2"/>
  <c r="A127" i="2" s="1"/>
  <c r="C114" i="2" l="1"/>
  <c r="B114" i="2"/>
  <c r="A114" i="2" s="1"/>
  <c r="C113" i="2"/>
  <c r="B113" i="2"/>
  <c r="A113" i="2" s="1"/>
  <c r="C112" i="2"/>
  <c r="B112" i="2"/>
  <c r="A112" i="2" s="1"/>
  <c r="C111" i="2"/>
  <c r="B111" i="2"/>
  <c r="A111" i="2" s="1"/>
  <c r="C110" i="2"/>
  <c r="B110" i="2"/>
  <c r="A110" i="2" s="1"/>
  <c r="C109" i="2"/>
  <c r="B109" i="2"/>
  <c r="A109" i="2" s="1"/>
  <c r="B115" i="2"/>
  <c r="A115" i="2" s="1"/>
  <c r="C115" i="2"/>
  <c r="B116" i="2"/>
  <c r="A116" i="2" s="1"/>
  <c r="C116" i="2"/>
  <c r="B117" i="2"/>
  <c r="A117" i="2" s="1"/>
  <c r="C117" i="2"/>
  <c r="B119" i="2"/>
  <c r="A119" i="2" s="1"/>
  <c r="C119" i="2"/>
  <c r="B120" i="2"/>
  <c r="A120" i="2" s="1"/>
  <c r="C120" i="2"/>
  <c r="B172" i="2" l="1"/>
  <c r="A172" i="2" s="1"/>
  <c r="C172" i="2"/>
  <c r="C173" i="2"/>
  <c r="B173" i="2"/>
  <c r="A173" i="2" s="1"/>
  <c r="C171" i="2"/>
  <c r="B171" i="2"/>
  <c r="C107" i="2"/>
  <c r="B107" i="2"/>
  <c r="A107" i="2" s="1"/>
  <c r="C106" i="2"/>
  <c r="B106" i="2"/>
  <c r="A106" i="2" s="1"/>
  <c r="C105" i="2"/>
  <c r="B105" i="2"/>
  <c r="A105" i="2" s="1"/>
  <c r="C104" i="2"/>
  <c r="B104" i="2"/>
  <c r="A104" i="2" s="1"/>
  <c r="C103" i="2"/>
  <c r="B103" i="2"/>
  <c r="A103" i="2" s="1"/>
  <c r="C102" i="2"/>
  <c r="B102" i="2"/>
  <c r="A102" i="2" s="1"/>
  <c r="B101" i="2"/>
  <c r="A101" i="2" s="1"/>
  <c r="C101" i="2"/>
  <c r="C122" i="2" l="1"/>
  <c r="B122" i="2"/>
  <c r="A122" i="2" s="1"/>
  <c r="C121" i="2"/>
  <c r="B121" i="2"/>
  <c r="A121" i="2" s="1"/>
  <c r="C125" i="2"/>
  <c r="B125" i="2"/>
  <c r="A125" i="2" s="1"/>
  <c r="C124" i="2"/>
  <c r="B124" i="2"/>
  <c r="A124" i="2" s="1"/>
  <c r="C123" i="2"/>
  <c r="B123" i="2"/>
  <c r="A123" i="2" s="1"/>
  <c r="C61" i="2" l="1"/>
  <c r="B61" i="2"/>
  <c r="A61" i="2" s="1"/>
  <c r="C60" i="2" l="1"/>
  <c r="B60" i="2"/>
  <c r="A60" i="2" s="1"/>
  <c r="C59" i="2"/>
  <c r="B59" i="2"/>
  <c r="A59" i="2" s="1"/>
  <c r="B164" i="2" l="1"/>
  <c r="C164" i="2"/>
  <c r="C79" i="2" l="1"/>
  <c r="B79" i="2"/>
  <c r="A79" i="2" s="1"/>
  <c r="C78" i="2"/>
  <c r="B78" i="2"/>
  <c r="A78" i="2" s="1"/>
  <c r="C77" i="2"/>
  <c r="B77" i="2"/>
  <c r="A77" i="2" s="1"/>
  <c r="C76" i="2"/>
  <c r="B76" i="2"/>
  <c r="A76" i="2" s="1"/>
  <c r="C75" i="2"/>
  <c r="B75" i="2"/>
  <c r="A75" i="2" s="1"/>
  <c r="C74" i="2"/>
  <c r="B74" i="2"/>
  <c r="A74" i="2" s="1"/>
  <c r="C58" i="2" l="1"/>
  <c r="B58" i="2"/>
  <c r="A58" i="2" s="1"/>
  <c r="C57" i="2"/>
  <c r="B57" i="2"/>
  <c r="A57" i="2" s="1"/>
  <c r="C198" i="2"/>
  <c r="B198" i="2"/>
  <c r="A198" i="2" s="1"/>
  <c r="C197" i="2"/>
  <c r="B197" i="2"/>
  <c r="A197" i="2" s="1"/>
  <c r="C196" i="2"/>
  <c r="B196" i="2"/>
  <c r="A196" i="2" s="1"/>
  <c r="C195" i="2"/>
  <c r="B195" i="2"/>
  <c r="A195" i="2" s="1"/>
  <c r="B133" i="2" l="1"/>
  <c r="B156" i="2"/>
  <c r="B145" i="2"/>
  <c r="C170" i="2" l="1"/>
  <c r="B170" i="2"/>
  <c r="A170" i="2" s="1"/>
  <c r="C169" i="2"/>
  <c r="B169" i="2"/>
  <c r="A169" i="2" s="1"/>
  <c r="C168" i="2"/>
  <c r="B168" i="2"/>
  <c r="A168" i="2" s="1"/>
  <c r="C167" i="2"/>
  <c r="B167" i="2"/>
  <c r="A167" i="2" s="1"/>
  <c r="C166" i="2"/>
  <c r="B166" i="2"/>
  <c r="A166" i="2" s="1"/>
  <c r="C165" i="2"/>
  <c r="B165" i="2"/>
  <c r="A165" i="2" s="1"/>
  <c r="C163" i="2"/>
  <c r="B163" i="2"/>
  <c r="A163" i="2" s="1"/>
  <c r="C162" i="2"/>
  <c r="B162" i="2"/>
  <c r="A162" i="2" s="1"/>
  <c r="C161" i="2"/>
  <c r="B161" i="2"/>
  <c r="A161" i="2" s="1"/>
  <c r="C160" i="2"/>
  <c r="B160" i="2"/>
  <c r="A160" i="2" s="1"/>
  <c r="C159" i="2"/>
  <c r="B159" i="2"/>
  <c r="A159" i="2" s="1"/>
  <c r="C158" i="2"/>
  <c r="B158" i="2"/>
  <c r="A158" i="2" s="1"/>
  <c r="C157" i="2"/>
  <c r="B157" i="2"/>
  <c r="C156" i="2"/>
  <c r="A156" i="2"/>
  <c r="C155" i="2"/>
  <c r="B155" i="2"/>
  <c r="A155" i="2" s="1"/>
  <c r="C154" i="2"/>
  <c r="B154" i="2"/>
  <c r="A154" i="2" s="1"/>
  <c r="C153" i="2"/>
  <c r="B153" i="2"/>
  <c r="A153" i="2" s="1"/>
  <c r="C152" i="2"/>
  <c r="B152" i="2"/>
  <c r="A152" i="2" s="1"/>
  <c r="C151" i="2"/>
  <c r="B151" i="2"/>
  <c r="A151" i="2" s="1"/>
  <c r="C150" i="2"/>
  <c r="B150" i="2"/>
  <c r="A150" i="2" s="1"/>
  <c r="C149" i="2"/>
  <c r="B149" i="2"/>
  <c r="A149" i="2" s="1"/>
  <c r="C148" i="2"/>
  <c r="B148" i="2"/>
  <c r="A148" i="2" s="1"/>
  <c r="C147" i="2"/>
  <c r="B147" i="2"/>
  <c r="A147" i="2" s="1"/>
  <c r="C146" i="2"/>
  <c r="B146" i="2"/>
  <c r="A146" i="2" s="1"/>
  <c r="C145" i="2"/>
  <c r="A145" i="2"/>
  <c r="C143" i="2"/>
  <c r="B143" i="2"/>
  <c r="A143" i="2" s="1"/>
  <c r="C142" i="2"/>
  <c r="B142" i="2"/>
  <c r="A142" i="2" s="1"/>
  <c r="C141" i="2"/>
  <c r="B141" i="2"/>
  <c r="A141" i="2" s="1"/>
  <c r="C140" i="2"/>
  <c r="B140" i="2"/>
  <c r="A140" i="2" s="1"/>
  <c r="C139" i="2"/>
  <c r="B139" i="2"/>
  <c r="A139" i="2" s="1"/>
  <c r="C138" i="2"/>
  <c r="B138" i="2"/>
  <c r="A138" i="2" s="1"/>
  <c r="C137" i="2"/>
  <c r="B137" i="2"/>
  <c r="A137" i="2" s="1"/>
  <c r="C136" i="2"/>
  <c r="B136" i="2"/>
  <c r="A136" i="2" s="1"/>
  <c r="C134" i="2"/>
  <c r="B134" i="2"/>
  <c r="A134" i="2" s="1"/>
  <c r="C133" i="2"/>
  <c r="A133" i="2"/>
  <c r="C132" i="2"/>
  <c r="B132" i="2"/>
  <c r="A132" i="2" s="1"/>
  <c r="C131" i="2"/>
  <c r="B131" i="2"/>
  <c r="A131" i="2" s="1"/>
  <c r="B186" i="2"/>
  <c r="A186" i="2" s="1"/>
  <c r="C186" i="2"/>
  <c r="B187" i="2"/>
  <c r="A187" i="2" s="1"/>
  <c r="C187" i="2"/>
  <c r="B64" i="2" l="1"/>
  <c r="C53" i="2" l="1"/>
  <c r="B53" i="2"/>
  <c r="A53" i="2" s="1"/>
  <c r="C52" i="2"/>
  <c r="B52" i="2"/>
  <c r="A52" i="2" s="1"/>
  <c r="C100" i="2" l="1"/>
  <c r="B100" i="2"/>
  <c r="A100" i="2" s="1"/>
  <c r="C99" i="2"/>
  <c r="B99" i="2"/>
  <c r="A99" i="2" s="1"/>
  <c r="C98" i="2"/>
  <c r="B98" i="2"/>
  <c r="A98" i="2" s="1"/>
  <c r="C97" i="2"/>
  <c r="B97" i="2"/>
  <c r="A97" i="2" s="1"/>
  <c r="C96" i="2"/>
  <c r="B96" i="2"/>
  <c r="A96" i="2" s="1"/>
  <c r="C94" i="2"/>
  <c r="B94" i="2"/>
  <c r="A94" i="2" s="1"/>
  <c r="C93" i="2"/>
  <c r="B93" i="2"/>
  <c r="A93" i="2" s="1"/>
  <c r="C92" i="2"/>
  <c r="B92" i="2"/>
  <c r="A92" i="2" s="1"/>
  <c r="C89" i="2"/>
  <c r="B89" i="2"/>
  <c r="A89" i="2" s="1"/>
  <c r="C88" i="2"/>
  <c r="B88" i="2"/>
  <c r="A88" i="2" s="1"/>
  <c r="C87" i="2"/>
  <c r="B87" i="2"/>
  <c r="A87" i="2" s="1"/>
  <c r="C86" i="2"/>
  <c r="B86" i="2"/>
  <c r="A86" i="2" s="1"/>
  <c r="C85" i="2"/>
  <c r="B85" i="2"/>
  <c r="A85" i="2" s="1"/>
  <c r="C84" i="2"/>
  <c r="B84" i="2"/>
  <c r="A84" i="2" s="1"/>
  <c r="C83" i="2"/>
  <c r="B83" i="2"/>
  <c r="A83" i="2" s="1"/>
  <c r="C82" i="2"/>
  <c r="B82" i="2"/>
  <c r="A82" i="2" s="1"/>
  <c r="C81" i="2"/>
  <c r="B81" i="2"/>
  <c r="A81" i="2" s="1"/>
  <c r="C73" i="2"/>
  <c r="B73" i="2"/>
  <c r="A73" i="2" s="1"/>
  <c r="C72" i="2"/>
  <c r="B72" i="2"/>
  <c r="A72" i="2" s="1"/>
  <c r="C71" i="2"/>
  <c r="B71" i="2"/>
  <c r="A71" i="2" s="1"/>
  <c r="C70" i="2"/>
  <c r="B70" i="2"/>
  <c r="A70" i="2" s="1"/>
  <c r="C69" i="2"/>
  <c r="B69" i="2"/>
  <c r="A69" i="2" s="1"/>
  <c r="C68" i="2"/>
  <c r="B68" i="2"/>
  <c r="A68" i="2" s="1"/>
  <c r="C66" i="2"/>
  <c r="B66" i="2"/>
  <c r="A66" i="2" s="1"/>
  <c r="C65" i="2"/>
  <c r="B65" i="2"/>
  <c r="A65" i="2" s="1"/>
  <c r="C64" i="2"/>
  <c r="A64" i="2"/>
  <c r="C191" i="2" l="1"/>
  <c r="B191" i="2"/>
  <c r="A191" i="2" s="1"/>
  <c r="C51" i="2" l="1"/>
  <c r="B51" i="2"/>
  <c r="A51" i="2" s="1"/>
  <c r="C50" i="2"/>
  <c r="B50" i="2"/>
  <c r="A50" i="2" s="1"/>
  <c r="C49" i="2"/>
  <c r="B49" i="2"/>
  <c r="A49" i="2" s="1"/>
  <c r="C48" i="2"/>
  <c r="B48" i="2"/>
  <c r="A48" i="2" s="1"/>
  <c r="C56" i="2"/>
  <c r="B56" i="2"/>
  <c r="C190" i="2"/>
  <c r="B190" i="2"/>
  <c r="A190" i="2" s="1"/>
  <c r="C189" i="2"/>
  <c r="B189" i="2"/>
  <c r="A189" i="2" s="1"/>
  <c r="C193" i="2"/>
  <c r="B193" i="2"/>
  <c r="A193" i="2" s="1"/>
  <c r="B46" i="2" l="1"/>
  <c r="C46" i="2"/>
  <c r="B45" i="2"/>
  <c r="C45" i="2"/>
  <c r="B44" i="2"/>
  <c r="C44" i="2"/>
  <c r="B43" i="2"/>
  <c r="C43" i="2"/>
  <c r="B21" i="2" l="1"/>
  <c r="C30" i="2" l="1"/>
  <c r="B30" i="2"/>
  <c r="A30" i="2" s="1"/>
  <c r="B36" i="2" l="1"/>
  <c r="C34" i="2" l="1"/>
  <c r="B47" i="2" l="1"/>
  <c r="C47" i="2"/>
  <c r="B29" i="2"/>
  <c r="A29" i="2" s="1"/>
  <c r="C29" i="2"/>
  <c r="C31" i="2"/>
  <c r="M31" i="2"/>
  <c r="B32" i="2" l="1"/>
  <c r="A32" i="2" s="1"/>
  <c r="C32" i="2"/>
  <c r="B33" i="2"/>
  <c r="A33" i="2" s="1"/>
  <c r="C33" i="2"/>
  <c r="B34" i="2"/>
  <c r="A34" i="2" s="1"/>
  <c r="B35" i="2"/>
  <c r="A35" i="2" s="1"/>
  <c r="C35" i="2"/>
  <c r="A36" i="2"/>
  <c r="C36" i="2"/>
  <c r="B37" i="2"/>
  <c r="A37" i="2" s="1"/>
  <c r="C37" i="2"/>
  <c r="B38" i="2"/>
  <c r="A38" i="2" s="1"/>
  <c r="C38" i="2"/>
  <c r="B39" i="2"/>
  <c r="A39" i="2" s="1"/>
  <c r="C39" i="2"/>
  <c r="B40" i="2"/>
  <c r="C40" i="2"/>
  <c r="B41" i="2"/>
  <c r="C41" i="2"/>
  <c r="B42" i="2"/>
  <c r="C42" i="2"/>
  <c r="B31" i="2"/>
  <c r="A31" i="2" s="1"/>
  <c r="B19" i="2" l="1"/>
  <c r="B18" i="2"/>
  <c r="B17" i="2"/>
  <c r="B16" i="2"/>
  <c r="B15" i="2"/>
  <c r="B14" i="2"/>
  <c r="B13" i="2"/>
  <c r="B12" i="2"/>
  <c r="B11" i="2"/>
  <c r="B8" i="2"/>
  <c r="B6" i="2"/>
  <c r="B5" i="2"/>
  <c r="C3" i="5" l="1"/>
  <c r="D3" i="5"/>
  <c r="E3" i="5"/>
  <c r="F3" i="5"/>
  <c r="G3" i="5"/>
  <c r="H3" i="5"/>
  <c r="I3" i="5"/>
  <c r="C4" i="5"/>
  <c r="D4" i="5"/>
  <c r="E4" i="5"/>
  <c r="F4" i="5"/>
  <c r="G4" i="5"/>
  <c r="H4" i="5"/>
  <c r="I4" i="5"/>
  <c r="C5" i="5"/>
  <c r="D5" i="5"/>
  <c r="E5" i="5"/>
  <c r="F5" i="5"/>
  <c r="G5" i="5"/>
  <c r="H5" i="5"/>
  <c r="I5" i="5"/>
  <c r="C6" i="5"/>
  <c r="D6" i="5"/>
  <c r="E6" i="5"/>
  <c r="F6" i="5"/>
  <c r="G6" i="5"/>
  <c r="H6" i="5"/>
  <c r="I6" i="5"/>
  <c r="C7" i="5"/>
  <c r="D7" i="5"/>
  <c r="E7" i="5"/>
  <c r="F7" i="5"/>
  <c r="G7" i="5"/>
  <c r="H7" i="5"/>
  <c r="I7" i="5"/>
  <c r="C8" i="5"/>
  <c r="D8" i="5"/>
  <c r="E8" i="5"/>
  <c r="F8" i="5"/>
  <c r="G8" i="5"/>
  <c r="H8" i="5"/>
  <c r="I8" i="5"/>
  <c r="C9" i="5"/>
  <c r="D9" i="5"/>
  <c r="E9" i="5"/>
  <c r="F9" i="5"/>
  <c r="G9" i="5"/>
  <c r="H9" i="5"/>
  <c r="I9" i="5"/>
  <c r="C10" i="5"/>
  <c r="D10" i="5"/>
  <c r="E10" i="5"/>
  <c r="F10" i="5"/>
  <c r="G10" i="5"/>
  <c r="H10" i="5"/>
  <c r="I10" i="5"/>
  <c r="C11" i="5"/>
  <c r="D11" i="5"/>
  <c r="E11" i="5"/>
  <c r="F11" i="5"/>
  <c r="G11" i="5"/>
  <c r="H11" i="5"/>
  <c r="I11" i="5"/>
  <c r="C12" i="5"/>
  <c r="D12" i="5"/>
  <c r="E12" i="5"/>
  <c r="F12" i="5"/>
  <c r="G12" i="5"/>
  <c r="H12" i="5"/>
  <c r="I12" i="5"/>
  <c r="C13" i="5"/>
  <c r="D13" i="5"/>
  <c r="E13" i="5"/>
  <c r="F13" i="5"/>
  <c r="G13" i="5"/>
  <c r="H13" i="5"/>
  <c r="I13" i="5"/>
  <c r="C14" i="5"/>
  <c r="D14" i="5"/>
  <c r="E14" i="5"/>
  <c r="F14" i="5"/>
  <c r="G14" i="5"/>
  <c r="H14" i="5"/>
  <c r="I14" i="5"/>
  <c r="C15" i="5"/>
  <c r="D15" i="5"/>
  <c r="E15" i="5"/>
  <c r="F15" i="5"/>
  <c r="G15" i="5"/>
  <c r="H15" i="5"/>
  <c r="I15" i="5"/>
  <c r="C16" i="5"/>
  <c r="D16" i="5"/>
  <c r="E16" i="5"/>
  <c r="F16" i="5"/>
  <c r="G16" i="5"/>
  <c r="H16" i="5"/>
  <c r="I16" i="5"/>
  <c r="C17" i="5"/>
  <c r="D17" i="5"/>
  <c r="E17" i="5"/>
  <c r="F17" i="5"/>
  <c r="G17" i="5"/>
  <c r="H17" i="5"/>
  <c r="I17" i="5"/>
  <c r="C18" i="5"/>
  <c r="D18" i="5"/>
  <c r="E18" i="5"/>
  <c r="F18" i="5"/>
  <c r="G18" i="5"/>
  <c r="H18" i="5"/>
  <c r="I18" i="5"/>
  <c r="C19" i="5"/>
  <c r="D19" i="5"/>
  <c r="E19" i="5"/>
  <c r="F19" i="5"/>
  <c r="G19" i="5"/>
  <c r="H19" i="5"/>
  <c r="I19" i="5"/>
  <c r="C20" i="5"/>
  <c r="D20" i="5"/>
  <c r="E20" i="5"/>
  <c r="F20" i="5"/>
  <c r="G20" i="5"/>
  <c r="H20" i="5"/>
  <c r="I20" i="5"/>
  <c r="C21" i="5"/>
  <c r="D21" i="5"/>
  <c r="E21" i="5"/>
  <c r="F21" i="5"/>
  <c r="G21" i="5"/>
  <c r="H21" i="5"/>
  <c r="I21" i="5"/>
  <c r="C22" i="5"/>
  <c r="D22" i="5"/>
  <c r="E22" i="5"/>
  <c r="F22" i="5"/>
  <c r="G22" i="5"/>
  <c r="H22" i="5"/>
  <c r="I22" i="5"/>
  <c r="C23" i="5"/>
  <c r="D23" i="5"/>
  <c r="E23" i="5"/>
  <c r="F23" i="5"/>
  <c r="G23" i="5"/>
  <c r="H23" i="5"/>
  <c r="I23" i="5"/>
  <c r="C24" i="5"/>
  <c r="D24" i="5"/>
  <c r="E24" i="5"/>
  <c r="F24" i="5"/>
  <c r="G24" i="5"/>
  <c r="H24" i="5"/>
  <c r="I24" i="5"/>
  <c r="C25" i="5"/>
  <c r="D25" i="5"/>
  <c r="E25" i="5"/>
  <c r="F25" i="5"/>
  <c r="G25" i="5"/>
  <c r="H25" i="5"/>
  <c r="I25" i="5"/>
  <c r="C26" i="5"/>
  <c r="D26" i="5"/>
  <c r="E26" i="5"/>
  <c r="F26" i="5"/>
  <c r="G26" i="5"/>
  <c r="H26" i="5"/>
  <c r="I26" i="5"/>
  <c r="C27" i="5"/>
  <c r="D27" i="5"/>
  <c r="E27" i="5"/>
  <c r="F27" i="5"/>
  <c r="G27" i="5"/>
  <c r="H27" i="5"/>
  <c r="I27" i="5"/>
  <c r="C28" i="5"/>
  <c r="D28" i="5"/>
  <c r="E28" i="5"/>
  <c r="F28" i="5"/>
  <c r="G28" i="5"/>
  <c r="H28" i="5"/>
  <c r="I28" i="5"/>
  <c r="C29" i="5"/>
  <c r="D29" i="5"/>
  <c r="E29" i="5"/>
  <c r="F29" i="5"/>
  <c r="G29" i="5"/>
  <c r="H29" i="5"/>
  <c r="I29" i="5"/>
  <c r="C30" i="5"/>
  <c r="D30" i="5"/>
  <c r="E30" i="5"/>
  <c r="F30" i="5"/>
  <c r="G30" i="5"/>
  <c r="H30" i="5"/>
  <c r="I30" i="5"/>
  <c r="C31" i="5"/>
  <c r="D31" i="5"/>
  <c r="E31" i="5"/>
  <c r="F31" i="5"/>
  <c r="G31" i="5"/>
  <c r="H31" i="5"/>
  <c r="I31" i="5"/>
  <c r="C32" i="5"/>
  <c r="D32" i="5"/>
  <c r="E32" i="5"/>
  <c r="F32" i="5"/>
  <c r="G32" i="5"/>
  <c r="H32" i="5"/>
  <c r="I32" i="5"/>
  <c r="C33" i="5"/>
  <c r="D33" i="5"/>
  <c r="E33" i="5"/>
  <c r="F33" i="5"/>
  <c r="G33" i="5"/>
  <c r="H33" i="5"/>
  <c r="I33" i="5"/>
  <c r="C34" i="5"/>
  <c r="D34" i="5"/>
  <c r="E34" i="5"/>
  <c r="F34" i="5"/>
  <c r="G34" i="5"/>
  <c r="H34" i="5"/>
  <c r="I34" i="5"/>
  <c r="C35" i="5"/>
  <c r="D35" i="5"/>
  <c r="E35" i="5"/>
  <c r="F35" i="5"/>
  <c r="G35" i="5"/>
  <c r="H35" i="5"/>
  <c r="I35" i="5"/>
  <c r="C36" i="5"/>
  <c r="D36" i="5"/>
  <c r="E36" i="5"/>
  <c r="F36" i="5"/>
  <c r="G36" i="5"/>
  <c r="H36" i="5"/>
  <c r="I36" i="5"/>
  <c r="C37" i="5"/>
  <c r="D37" i="5"/>
  <c r="E37" i="5"/>
  <c r="F37" i="5"/>
  <c r="G37" i="5"/>
  <c r="H37" i="5"/>
  <c r="I37" i="5"/>
  <c r="C38" i="5"/>
  <c r="D38" i="5"/>
  <c r="E38" i="5"/>
  <c r="F38" i="5"/>
  <c r="G38" i="5"/>
  <c r="H38" i="5"/>
  <c r="I38" i="5"/>
  <c r="C39" i="5"/>
  <c r="D39" i="5"/>
  <c r="E39" i="5"/>
  <c r="F39" i="5"/>
  <c r="G39" i="5"/>
  <c r="H39" i="5"/>
  <c r="I39" i="5"/>
  <c r="C40" i="5"/>
  <c r="D40" i="5"/>
  <c r="E40" i="5"/>
  <c r="F40" i="5"/>
  <c r="G40" i="5"/>
  <c r="H40" i="5"/>
  <c r="I40" i="5"/>
  <c r="C41" i="5"/>
  <c r="D41" i="5"/>
  <c r="E41" i="5"/>
  <c r="F41" i="5"/>
  <c r="G41" i="5"/>
  <c r="H41" i="5"/>
  <c r="I41" i="5"/>
  <c r="C42" i="5"/>
  <c r="D42" i="5"/>
  <c r="E42" i="5"/>
  <c r="F42" i="5"/>
  <c r="G42" i="5"/>
  <c r="H42" i="5"/>
  <c r="I42" i="5"/>
  <c r="C43" i="5"/>
  <c r="D43" i="5"/>
  <c r="E43" i="5"/>
  <c r="F43" i="5"/>
  <c r="G43" i="5"/>
  <c r="H43" i="5"/>
  <c r="I43" i="5"/>
  <c r="C44" i="5"/>
  <c r="D44" i="5"/>
  <c r="E44" i="5"/>
  <c r="F44" i="5"/>
  <c r="G44" i="5"/>
  <c r="H44" i="5"/>
  <c r="I44" i="5"/>
  <c r="C45" i="5"/>
  <c r="D45" i="5"/>
  <c r="E45" i="5"/>
  <c r="F45" i="5"/>
  <c r="G45" i="5"/>
  <c r="H45" i="5"/>
  <c r="I45" i="5"/>
  <c r="C46" i="5"/>
  <c r="D46" i="5"/>
  <c r="E46" i="5"/>
  <c r="F46" i="5"/>
  <c r="G46" i="5"/>
  <c r="H46" i="5"/>
  <c r="I46" i="5"/>
  <c r="C47" i="5"/>
  <c r="D47" i="5"/>
  <c r="E47" i="5"/>
  <c r="F47" i="5"/>
  <c r="G47" i="5"/>
  <c r="H47" i="5"/>
  <c r="I47" i="5"/>
  <c r="C48" i="5"/>
  <c r="D48" i="5"/>
  <c r="E48" i="5"/>
  <c r="F48" i="5"/>
  <c r="G48" i="5"/>
  <c r="H48" i="5"/>
  <c r="I48" i="5"/>
  <c r="C49" i="5"/>
  <c r="D49" i="5"/>
  <c r="E49" i="5"/>
  <c r="F49" i="5"/>
  <c r="G49" i="5"/>
  <c r="H49" i="5"/>
  <c r="I49" i="5"/>
  <c r="C50" i="5"/>
  <c r="D50" i="5"/>
  <c r="E50" i="5"/>
  <c r="F50" i="5"/>
  <c r="G50" i="5"/>
  <c r="H50" i="5"/>
  <c r="I50" i="5"/>
  <c r="C51" i="5"/>
  <c r="D51" i="5"/>
  <c r="E51" i="5"/>
  <c r="F51" i="5"/>
  <c r="G51" i="5"/>
  <c r="H51" i="5"/>
  <c r="I51" i="5"/>
  <c r="C52" i="5"/>
  <c r="D52" i="5"/>
  <c r="E52" i="5"/>
  <c r="F52" i="5"/>
  <c r="G52" i="5"/>
  <c r="H52" i="5"/>
  <c r="I52" i="5"/>
  <c r="C53" i="5"/>
  <c r="D53" i="5"/>
  <c r="E53" i="5"/>
  <c r="F53" i="5"/>
  <c r="G53" i="5"/>
  <c r="H53" i="5"/>
  <c r="I53" i="5"/>
  <c r="C54" i="5"/>
  <c r="D54" i="5"/>
  <c r="E54" i="5"/>
  <c r="F54" i="5"/>
  <c r="G54" i="5"/>
  <c r="H54" i="5"/>
  <c r="I54" i="5"/>
  <c r="C55" i="5"/>
  <c r="D55" i="5"/>
  <c r="E55" i="5"/>
  <c r="F55" i="5"/>
  <c r="G55" i="5"/>
  <c r="H55" i="5"/>
  <c r="I55" i="5"/>
  <c r="C56" i="5"/>
  <c r="D56" i="5"/>
  <c r="E56" i="5"/>
  <c r="F56" i="5"/>
  <c r="G56" i="5"/>
  <c r="H56" i="5"/>
  <c r="I56" i="5"/>
  <c r="C57" i="5"/>
  <c r="D57" i="5"/>
  <c r="E57" i="5"/>
  <c r="F57" i="5"/>
  <c r="G57" i="5"/>
  <c r="H57" i="5"/>
  <c r="I57" i="5"/>
  <c r="C58" i="5"/>
  <c r="D58" i="5"/>
  <c r="E58" i="5"/>
  <c r="F58" i="5"/>
  <c r="G58" i="5"/>
  <c r="H58" i="5"/>
  <c r="I58" i="5"/>
  <c r="C59" i="5"/>
  <c r="D59" i="5"/>
  <c r="E59" i="5"/>
  <c r="F59" i="5"/>
  <c r="G59" i="5"/>
  <c r="H59" i="5"/>
  <c r="I59" i="5"/>
  <c r="C60" i="5"/>
  <c r="D60" i="5"/>
  <c r="E60" i="5"/>
  <c r="F60" i="5"/>
  <c r="G60" i="5"/>
  <c r="H60" i="5"/>
  <c r="I60" i="5"/>
  <c r="C61" i="5"/>
  <c r="D61" i="5"/>
  <c r="E61" i="5"/>
  <c r="F61" i="5"/>
  <c r="G61" i="5"/>
  <c r="H61" i="5"/>
  <c r="I61" i="5"/>
  <c r="C62" i="5"/>
  <c r="D62" i="5"/>
  <c r="E62" i="5"/>
  <c r="F62" i="5"/>
  <c r="G62" i="5"/>
  <c r="H62" i="5"/>
  <c r="I62" i="5"/>
  <c r="C63" i="5"/>
  <c r="D63" i="5"/>
  <c r="E63" i="5"/>
  <c r="F63" i="5"/>
  <c r="G63" i="5"/>
  <c r="H63" i="5"/>
  <c r="I63" i="5"/>
  <c r="C64" i="5"/>
  <c r="D64" i="5"/>
  <c r="E64" i="5"/>
  <c r="F64" i="5"/>
  <c r="G64" i="5"/>
  <c r="H64" i="5"/>
  <c r="I64" i="5"/>
  <c r="C65" i="5"/>
  <c r="D65" i="5"/>
  <c r="E65" i="5"/>
  <c r="F65" i="5"/>
  <c r="G65" i="5"/>
  <c r="H65" i="5"/>
  <c r="I65" i="5"/>
  <c r="C66" i="5"/>
  <c r="D66" i="5"/>
  <c r="E66" i="5"/>
  <c r="F66" i="5"/>
  <c r="G66" i="5"/>
  <c r="H66" i="5"/>
  <c r="I66" i="5"/>
  <c r="C67" i="5"/>
  <c r="D67" i="5"/>
  <c r="E67" i="5"/>
  <c r="F67" i="5"/>
  <c r="G67" i="5"/>
  <c r="H67" i="5"/>
  <c r="I67" i="5"/>
  <c r="C68" i="5"/>
  <c r="D68" i="5"/>
  <c r="E68" i="5"/>
  <c r="F68" i="5"/>
  <c r="G68" i="5"/>
  <c r="H68" i="5"/>
  <c r="I68" i="5"/>
  <c r="C69" i="5"/>
  <c r="D69" i="5"/>
  <c r="E69" i="5"/>
  <c r="F69" i="5"/>
  <c r="G69" i="5"/>
  <c r="H69" i="5"/>
  <c r="I69" i="5"/>
  <c r="C70" i="5"/>
  <c r="D70" i="5"/>
  <c r="E70" i="5"/>
  <c r="F70" i="5"/>
  <c r="G70" i="5"/>
  <c r="H70" i="5"/>
  <c r="I70" i="5"/>
  <c r="C71" i="5"/>
  <c r="D71" i="5"/>
  <c r="E71" i="5"/>
  <c r="F71" i="5"/>
  <c r="G71" i="5"/>
  <c r="H71" i="5"/>
  <c r="I71" i="5"/>
  <c r="C72" i="5"/>
  <c r="D72" i="5"/>
  <c r="E72" i="5"/>
  <c r="F72" i="5"/>
  <c r="G72" i="5"/>
  <c r="H72" i="5"/>
  <c r="I72" i="5"/>
  <c r="C73" i="5"/>
  <c r="D73" i="5"/>
  <c r="E73" i="5"/>
  <c r="F73" i="5"/>
  <c r="G73" i="5"/>
  <c r="H73" i="5"/>
  <c r="I73" i="5"/>
  <c r="C74" i="5"/>
  <c r="D74" i="5"/>
  <c r="E74" i="5"/>
  <c r="F74" i="5"/>
  <c r="G74" i="5"/>
  <c r="H74" i="5"/>
  <c r="I74" i="5"/>
  <c r="C75" i="5"/>
  <c r="D75" i="5"/>
  <c r="E75" i="5"/>
  <c r="F75" i="5"/>
  <c r="G75" i="5"/>
  <c r="H75" i="5"/>
  <c r="I75" i="5"/>
  <c r="C76" i="5"/>
  <c r="D76" i="5"/>
  <c r="E76" i="5"/>
  <c r="F76" i="5"/>
  <c r="G76" i="5"/>
  <c r="H76" i="5"/>
  <c r="I76" i="5"/>
  <c r="C77" i="5"/>
  <c r="D77" i="5"/>
  <c r="E77" i="5"/>
  <c r="F77" i="5"/>
  <c r="G77" i="5"/>
  <c r="H77" i="5"/>
  <c r="I77" i="5"/>
  <c r="C78" i="5"/>
  <c r="D78" i="5"/>
  <c r="E78" i="5"/>
  <c r="F78" i="5"/>
  <c r="G78" i="5"/>
  <c r="H78" i="5"/>
  <c r="I78" i="5"/>
  <c r="C79" i="5"/>
  <c r="D79" i="5"/>
  <c r="E79" i="5"/>
  <c r="F79" i="5"/>
  <c r="G79" i="5"/>
  <c r="H79" i="5"/>
  <c r="I79" i="5"/>
  <c r="C80" i="5"/>
  <c r="D80" i="5"/>
  <c r="E80" i="5"/>
  <c r="F80" i="5"/>
  <c r="G80" i="5"/>
  <c r="H80" i="5"/>
  <c r="I80" i="5"/>
  <c r="C81" i="5"/>
  <c r="D81" i="5"/>
  <c r="E81" i="5"/>
  <c r="F81" i="5"/>
  <c r="G81" i="5"/>
  <c r="H81" i="5"/>
  <c r="I81" i="5"/>
  <c r="C82" i="5"/>
  <c r="D82" i="5"/>
  <c r="E82" i="5"/>
  <c r="F82" i="5"/>
  <c r="G82" i="5"/>
  <c r="H82" i="5"/>
  <c r="I82" i="5"/>
  <c r="C83" i="5"/>
  <c r="D83" i="5"/>
  <c r="E83" i="5"/>
  <c r="F83" i="5"/>
  <c r="G83" i="5"/>
  <c r="H83" i="5"/>
  <c r="I83" i="5"/>
  <c r="C84" i="5"/>
  <c r="D84" i="5"/>
  <c r="E84" i="5"/>
  <c r="F84" i="5"/>
  <c r="G84" i="5"/>
  <c r="H84" i="5"/>
  <c r="I84" i="5"/>
  <c r="C85" i="5"/>
  <c r="D85" i="5"/>
  <c r="E85" i="5"/>
  <c r="F85" i="5"/>
  <c r="G85" i="5"/>
  <c r="H85" i="5"/>
  <c r="I85" i="5"/>
  <c r="C86" i="5"/>
  <c r="D86" i="5"/>
  <c r="E86" i="5"/>
  <c r="F86" i="5"/>
  <c r="G86" i="5"/>
  <c r="H86" i="5"/>
  <c r="I86" i="5"/>
  <c r="C87" i="5"/>
  <c r="D87" i="5"/>
  <c r="E87" i="5"/>
  <c r="F87" i="5"/>
  <c r="G87" i="5"/>
  <c r="H87" i="5"/>
  <c r="I87" i="5"/>
  <c r="C88" i="5"/>
  <c r="D88" i="5"/>
  <c r="E88" i="5"/>
  <c r="F88" i="5"/>
  <c r="G88" i="5"/>
  <c r="H88" i="5"/>
  <c r="I88" i="5"/>
  <c r="C89" i="5"/>
  <c r="D89" i="5"/>
  <c r="E89" i="5"/>
  <c r="F89" i="5"/>
  <c r="G89" i="5"/>
  <c r="H89" i="5"/>
  <c r="I89" i="5"/>
  <c r="C90" i="5"/>
  <c r="D90" i="5"/>
  <c r="E90" i="5"/>
  <c r="F90" i="5"/>
  <c r="G90" i="5"/>
  <c r="H90" i="5"/>
  <c r="I90" i="5"/>
  <c r="C91" i="5"/>
  <c r="D91" i="5"/>
  <c r="E91" i="5"/>
  <c r="F91" i="5"/>
  <c r="G91" i="5"/>
  <c r="H91" i="5"/>
  <c r="I91" i="5"/>
  <c r="C92" i="5"/>
  <c r="D92" i="5"/>
  <c r="E92" i="5"/>
  <c r="F92" i="5"/>
  <c r="G92" i="5"/>
  <c r="H92" i="5"/>
  <c r="I92" i="5"/>
  <c r="C93" i="5"/>
  <c r="D93" i="5"/>
  <c r="E93" i="5"/>
  <c r="F93" i="5"/>
  <c r="G93" i="5"/>
  <c r="H93" i="5"/>
  <c r="I93" i="5"/>
  <c r="C94" i="5"/>
  <c r="D94" i="5"/>
  <c r="E94" i="5"/>
  <c r="F94" i="5"/>
  <c r="G94" i="5"/>
  <c r="H94" i="5"/>
  <c r="I94" i="5"/>
  <c r="C95" i="5"/>
  <c r="D95" i="5"/>
  <c r="E95" i="5"/>
  <c r="F95" i="5"/>
  <c r="G95" i="5"/>
  <c r="H95" i="5"/>
  <c r="I95" i="5"/>
  <c r="C96" i="5"/>
  <c r="D96" i="5"/>
  <c r="E96" i="5"/>
  <c r="F96" i="5"/>
  <c r="G96" i="5"/>
  <c r="H96" i="5"/>
  <c r="I96" i="5"/>
  <c r="C97" i="5"/>
  <c r="D97" i="5"/>
  <c r="E97" i="5"/>
  <c r="F97" i="5"/>
  <c r="G97" i="5"/>
  <c r="H97" i="5"/>
  <c r="I97" i="5"/>
  <c r="C98" i="5"/>
  <c r="D98" i="5"/>
  <c r="E98" i="5"/>
  <c r="F98" i="5"/>
  <c r="G98" i="5"/>
  <c r="H98" i="5"/>
  <c r="I98" i="5"/>
  <c r="C99" i="5"/>
  <c r="D99" i="5"/>
  <c r="E99" i="5"/>
  <c r="F99" i="5"/>
  <c r="G99" i="5"/>
  <c r="H99" i="5"/>
  <c r="I99" i="5"/>
  <c r="C100" i="5"/>
  <c r="D100" i="5"/>
  <c r="E100" i="5"/>
  <c r="F100" i="5"/>
  <c r="G100" i="5"/>
  <c r="H100" i="5"/>
  <c r="I100" i="5"/>
  <c r="C101" i="5"/>
  <c r="D101" i="5"/>
  <c r="E101" i="5"/>
  <c r="F101" i="5"/>
  <c r="G101" i="5"/>
  <c r="H101" i="5"/>
  <c r="I101" i="5"/>
  <c r="C102" i="5"/>
  <c r="D102" i="5"/>
  <c r="E102" i="5"/>
  <c r="F102" i="5"/>
  <c r="G102" i="5"/>
  <c r="H102" i="5"/>
  <c r="I102" i="5"/>
  <c r="C103" i="5"/>
  <c r="D103" i="5"/>
  <c r="E103" i="5"/>
  <c r="F103" i="5"/>
  <c r="G103" i="5"/>
  <c r="H103" i="5"/>
  <c r="I103" i="5"/>
  <c r="C104" i="5"/>
  <c r="D104" i="5"/>
  <c r="E104" i="5"/>
  <c r="F104" i="5"/>
  <c r="G104" i="5"/>
  <c r="H104" i="5"/>
  <c r="I104" i="5"/>
  <c r="C105" i="5"/>
  <c r="D105" i="5"/>
  <c r="E105" i="5"/>
  <c r="F105" i="5"/>
  <c r="G105" i="5"/>
  <c r="H105" i="5"/>
  <c r="I105" i="5"/>
  <c r="C106" i="5"/>
  <c r="D106" i="5"/>
  <c r="E106" i="5"/>
  <c r="F106" i="5"/>
  <c r="G106" i="5"/>
  <c r="H106" i="5"/>
  <c r="I106" i="5"/>
  <c r="C107" i="5"/>
  <c r="D107" i="5"/>
  <c r="E107" i="5"/>
  <c r="F107" i="5"/>
  <c r="G107" i="5"/>
  <c r="H107" i="5"/>
  <c r="I107" i="5"/>
  <c r="C108" i="5"/>
  <c r="D108" i="5"/>
  <c r="E108" i="5"/>
  <c r="F108" i="5"/>
  <c r="G108" i="5"/>
  <c r="H108" i="5"/>
  <c r="I108" i="5"/>
  <c r="C109" i="5"/>
  <c r="D109" i="5"/>
  <c r="E109" i="5"/>
  <c r="F109" i="5"/>
  <c r="G109" i="5"/>
  <c r="H109" i="5"/>
  <c r="I109" i="5"/>
  <c r="C110" i="5"/>
  <c r="D110" i="5"/>
  <c r="E110" i="5"/>
  <c r="F110" i="5"/>
  <c r="G110" i="5"/>
  <c r="H110" i="5"/>
  <c r="I110" i="5"/>
  <c r="C111" i="5"/>
  <c r="D111" i="5"/>
  <c r="E111" i="5"/>
  <c r="F111" i="5"/>
  <c r="G111" i="5"/>
  <c r="H111" i="5"/>
  <c r="I111" i="5"/>
  <c r="C112" i="5"/>
  <c r="D112" i="5"/>
  <c r="E112" i="5"/>
  <c r="F112" i="5"/>
  <c r="G112" i="5"/>
  <c r="H112" i="5"/>
  <c r="I112" i="5"/>
  <c r="C113" i="5"/>
  <c r="D113" i="5"/>
  <c r="E113" i="5"/>
  <c r="F113" i="5"/>
  <c r="G113" i="5"/>
  <c r="H113" i="5"/>
  <c r="I113" i="5"/>
  <c r="C114" i="5"/>
  <c r="D114" i="5"/>
  <c r="E114" i="5"/>
  <c r="F114" i="5"/>
  <c r="G114" i="5"/>
  <c r="H114" i="5"/>
  <c r="I114" i="5"/>
  <c r="C115" i="5"/>
  <c r="D115" i="5"/>
  <c r="E115" i="5"/>
  <c r="F115" i="5"/>
  <c r="G115" i="5"/>
  <c r="H115" i="5"/>
  <c r="I115" i="5"/>
  <c r="C116" i="5"/>
  <c r="D116" i="5"/>
  <c r="E116" i="5"/>
  <c r="F116" i="5"/>
  <c r="G116" i="5"/>
  <c r="H116" i="5"/>
  <c r="I116" i="5"/>
  <c r="C117" i="5"/>
  <c r="D117" i="5"/>
  <c r="E117" i="5"/>
  <c r="F117" i="5"/>
  <c r="G117" i="5"/>
  <c r="H117" i="5"/>
  <c r="I117" i="5"/>
  <c r="C118" i="5"/>
  <c r="D118" i="5"/>
  <c r="E118" i="5"/>
  <c r="F118" i="5"/>
  <c r="G118" i="5"/>
  <c r="H118" i="5"/>
  <c r="I118" i="5"/>
  <c r="C119" i="5"/>
  <c r="D119" i="5"/>
  <c r="E119" i="5"/>
  <c r="F119" i="5"/>
  <c r="G119" i="5"/>
  <c r="H119" i="5"/>
  <c r="I119" i="5"/>
  <c r="C120" i="5"/>
  <c r="D120" i="5"/>
  <c r="E120" i="5"/>
  <c r="F120" i="5"/>
  <c r="G120" i="5"/>
  <c r="H120" i="5"/>
  <c r="I120" i="5"/>
  <c r="C121" i="5"/>
  <c r="D121" i="5"/>
  <c r="E121" i="5"/>
  <c r="F121" i="5"/>
  <c r="G121" i="5"/>
  <c r="H121" i="5"/>
  <c r="I121" i="5"/>
  <c r="C122" i="5"/>
  <c r="D122" i="5"/>
  <c r="E122" i="5"/>
  <c r="F122" i="5"/>
  <c r="G122" i="5"/>
  <c r="H122" i="5"/>
  <c r="I122" i="5"/>
  <c r="C123" i="5"/>
  <c r="D123" i="5"/>
  <c r="E123" i="5"/>
  <c r="F123" i="5"/>
  <c r="G123" i="5"/>
  <c r="H123" i="5"/>
  <c r="I123" i="5"/>
  <c r="C124" i="5"/>
  <c r="D124" i="5"/>
  <c r="E124" i="5"/>
  <c r="F124" i="5"/>
  <c r="G124" i="5"/>
  <c r="H124" i="5"/>
  <c r="I124" i="5"/>
  <c r="C125" i="5"/>
  <c r="D125" i="5"/>
  <c r="E125" i="5"/>
  <c r="F125" i="5"/>
  <c r="G125" i="5"/>
  <c r="H125" i="5"/>
  <c r="I125" i="5"/>
  <c r="C126" i="5"/>
  <c r="D126" i="5"/>
  <c r="E126" i="5"/>
  <c r="F126" i="5"/>
  <c r="G126" i="5"/>
  <c r="H126" i="5"/>
  <c r="I126" i="5"/>
  <c r="C127" i="5"/>
  <c r="D127" i="5"/>
  <c r="E127" i="5"/>
  <c r="F127" i="5"/>
  <c r="G127" i="5"/>
  <c r="H127" i="5"/>
  <c r="I127" i="5"/>
  <c r="C128" i="5"/>
  <c r="D128" i="5"/>
  <c r="E128" i="5"/>
  <c r="F128" i="5"/>
  <c r="G128" i="5"/>
  <c r="H128" i="5"/>
  <c r="I128" i="5"/>
  <c r="C129" i="5"/>
  <c r="D129" i="5"/>
  <c r="E129" i="5"/>
  <c r="F129" i="5"/>
  <c r="G129" i="5"/>
  <c r="H129" i="5"/>
  <c r="I129" i="5"/>
  <c r="C130" i="5"/>
  <c r="D130" i="5"/>
  <c r="E130" i="5"/>
  <c r="F130" i="5"/>
  <c r="G130" i="5"/>
  <c r="H130" i="5"/>
  <c r="I130" i="5"/>
  <c r="C131" i="5"/>
  <c r="D131" i="5"/>
  <c r="E131" i="5"/>
  <c r="F131" i="5"/>
  <c r="G131" i="5"/>
  <c r="H131" i="5"/>
  <c r="I131" i="5"/>
  <c r="C132" i="5"/>
  <c r="D132" i="5"/>
  <c r="E132" i="5"/>
  <c r="F132" i="5"/>
  <c r="G132" i="5"/>
  <c r="H132" i="5"/>
  <c r="I132" i="5"/>
  <c r="C133" i="5"/>
  <c r="D133" i="5"/>
  <c r="E133" i="5"/>
  <c r="F133" i="5"/>
  <c r="G133" i="5"/>
  <c r="H133" i="5"/>
  <c r="I133" i="5"/>
  <c r="C134" i="5"/>
  <c r="D134" i="5"/>
  <c r="E134" i="5"/>
  <c r="F134" i="5"/>
  <c r="G134" i="5"/>
  <c r="H134" i="5"/>
  <c r="I134" i="5"/>
  <c r="C135" i="5"/>
  <c r="D135" i="5"/>
  <c r="E135" i="5"/>
  <c r="F135" i="5"/>
  <c r="G135" i="5"/>
  <c r="H135" i="5"/>
  <c r="I135" i="5"/>
  <c r="C136" i="5"/>
  <c r="D136" i="5"/>
  <c r="E136" i="5"/>
  <c r="F136" i="5"/>
  <c r="G136" i="5"/>
  <c r="H136" i="5"/>
  <c r="I136" i="5"/>
  <c r="C137" i="5"/>
  <c r="D137" i="5"/>
  <c r="E137" i="5"/>
  <c r="F137" i="5"/>
  <c r="G137" i="5"/>
  <c r="H137" i="5"/>
  <c r="I137" i="5"/>
  <c r="C138" i="5"/>
  <c r="D138" i="5"/>
  <c r="E138" i="5"/>
  <c r="F138" i="5"/>
  <c r="G138" i="5"/>
  <c r="H138" i="5"/>
  <c r="I138" i="5"/>
  <c r="C139" i="5"/>
  <c r="D139" i="5"/>
  <c r="E139" i="5"/>
  <c r="F139" i="5"/>
  <c r="G139" i="5"/>
  <c r="H139" i="5"/>
  <c r="I139" i="5"/>
  <c r="C140" i="5"/>
  <c r="D140" i="5"/>
  <c r="E140" i="5"/>
  <c r="F140" i="5"/>
  <c r="G140" i="5"/>
  <c r="H140" i="5"/>
  <c r="I140" i="5"/>
  <c r="C141" i="5"/>
  <c r="D141" i="5"/>
  <c r="E141" i="5"/>
  <c r="F141" i="5"/>
  <c r="G141" i="5"/>
  <c r="H141" i="5"/>
  <c r="I141" i="5"/>
  <c r="C142" i="5"/>
  <c r="D142" i="5"/>
  <c r="E142" i="5"/>
  <c r="F142" i="5"/>
  <c r="G142" i="5"/>
  <c r="H142" i="5"/>
  <c r="I142" i="5"/>
  <c r="C143" i="5"/>
  <c r="D143" i="5"/>
  <c r="E143" i="5"/>
  <c r="F143" i="5"/>
  <c r="G143" i="5"/>
  <c r="H143" i="5"/>
  <c r="I143" i="5"/>
  <c r="C144" i="5"/>
  <c r="D144" i="5"/>
  <c r="E144" i="5"/>
  <c r="F144" i="5"/>
  <c r="G144" i="5"/>
  <c r="H144" i="5"/>
  <c r="I144" i="5"/>
  <c r="C145" i="5"/>
  <c r="D145" i="5"/>
  <c r="E145" i="5"/>
  <c r="F145" i="5"/>
  <c r="G145" i="5"/>
  <c r="H145" i="5"/>
  <c r="I145" i="5"/>
  <c r="C146" i="5"/>
  <c r="D146" i="5"/>
  <c r="E146" i="5"/>
  <c r="F146" i="5"/>
  <c r="G146" i="5"/>
  <c r="H146" i="5"/>
  <c r="I146" i="5"/>
  <c r="C147" i="5"/>
  <c r="D147" i="5"/>
  <c r="E147" i="5"/>
  <c r="F147" i="5"/>
  <c r="G147" i="5"/>
  <c r="H147" i="5"/>
  <c r="I147" i="5"/>
  <c r="C148" i="5"/>
  <c r="D148" i="5"/>
  <c r="E148" i="5"/>
  <c r="F148" i="5"/>
  <c r="G148" i="5"/>
  <c r="H148" i="5"/>
  <c r="I148" i="5"/>
  <c r="C149" i="5"/>
  <c r="D149" i="5"/>
  <c r="E149" i="5"/>
  <c r="F149" i="5"/>
  <c r="G149" i="5"/>
  <c r="H149" i="5"/>
  <c r="I149" i="5"/>
  <c r="C150" i="5"/>
  <c r="D150" i="5"/>
  <c r="E150" i="5"/>
  <c r="F150" i="5"/>
  <c r="G150" i="5"/>
  <c r="H150" i="5"/>
  <c r="I150" i="5"/>
  <c r="C151" i="5"/>
  <c r="D151" i="5"/>
  <c r="E151" i="5"/>
  <c r="F151" i="5"/>
  <c r="G151" i="5"/>
  <c r="H151" i="5"/>
  <c r="I151" i="5"/>
  <c r="C152" i="5"/>
  <c r="D152" i="5"/>
  <c r="E152" i="5"/>
  <c r="F152" i="5"/>
  <c r="G152" i="5"/>
  <c r="H152" i="5"/>
  <c r="I152" i="5"/>
  <c r="C153" i="5"/>
  <c r="D153" i="5"/>
  <c r="E153" i="5"/>
  <c r="F153" i="5"/>
  <c r="G153" i="5"/>
  <c r="H153" i="5"/>
  <c r="I153" i="5"/>
  <c r="C154" i="5"/>
  <c r="D154" i="5"/>
  <c r="E154" i="5"/>
  <c r="F154" i="5"/>
  <c r="G154" i="5"/>
  <c r="H154" i="5"/>
  <c r="I154" i="5"/>
  <c r="C155" i="5"/>
  <c r="D155" i="5"/>
  <c r="E155" i="5"/>
  <c r="F155" i="5"/>
  <c r="G155" i="5"/>
  <c r="H155" i="5"/>
  <c r="I155" i="5"/>
  <c r="C156" i="5"/>
  <c r="D156" i="5"/>
  <c r="E156" i="5"/>
  <c r="F156" i="5"/>
  <c r="G156" i="5"/>
  <c r="H156" i="5"/>
  <c r="I156" i="5"/>
  <c r="C157" i="5"/>
  <c r="D157" i="5"/>
  <c r="E157" i="5"/>
  <c r="F157" i="5"/>
  <c r="G157" i="5"/>
  <c r="H157" i="5"/>
  <c r="I157" i="5"/>
  <c r="C158" i="5"/>
  <c r="D158" i="5"/>
  <c r="E158" i="5"/>
  <c r="F158" i="5"/>
  <c r="G158" i="5"/>
  <c r="H158" i="5"/>
  <c r="I158" i="5"/>
  <c r="C159" i="5"/>
  <c r="D159" i="5"/>
  <c r="E159" i="5"/>
  <c r="F159" i="5"/>
  <c r="G159" i="5"/>
  <c r="H159" i="5"/>
  <c r="I159" i="5"/>
  <c r="C160" i="5"/>
  <c r="D160" i="5"/>
  <c r="E160" i="5"/>
  <c r="F160" i="5"/>
  <c r="G160" i="5"/>
  <c r="H160" i="5"/>
  <c r="I160" i="5"/>
  <c r="C161" i="5"/>
  <c r="D161" i="5"/>
  <c r="E161" i="5"/>
  <c r="F161" i="5"/>
  <c r="G161" i="5"/>
  <c r="H161" i="5"/>
  <c r="I161" i="5"/>
  <c r="C162" i="5"/>
  <c r="D162" i="5"/>
  <c r="E162" i="5"/>
  <c r="F162" i="5"/>
  <c r="G162" i="5"/>
  <c r="H162" i="5"/>
  <c r="I162" i="5"/>
  <c r="C163" i="5"/>
  <c r="D163" i="5"/>
  <c r="E163" i="5"/>
  <c r="F163" i="5"/>
  <c r="G163" i="5"/>
  <c r="H163" i="5"/>
  <c r="I163" i="5"/>
  <c r="C164" i="5"/>
  <c r="D164" i="5"/>
  <c r="E164" i="5"/>
  <c r="F164" i="5"/>
  <c r="G164" i="5"/>
  <c r="H164" i="5"/>
  <c r="I164" i="5"/>
  <c r="C165" i="5"/>
  <c r="D165" i="5"/>
  <c r="E165" i="5"/>
  <c r="F165" i="5"/>
  <c r="G165" i="5"/>
  <c r="H165" i="5"/>
  <c r="I165" i="5"/>
  <c r="C166" i="5"/>
  <c r="D166" i="5"/>
  <c r="E166" i="5"/>
  <c r="F166" i="5"/>
  <c r="G166" i="5"/>
  <c r="H166" i="5"/>
  <c r="I166" i="5"/>
  <c r="C167" i="5"/>
  <c r="D167" i="5"/>
  <c r="E167" i="5"/>
  <c r="F167" i="5"/>
  <c r="G167" i="5"/>
  <c r="H167" i="5"/>
  <c r="I167" i="5"/>
  <c r="C168" i="5"/>
  <c r="D168" i="5"/>
  <c r="E168" i="5"/>
  <c r="F168" i="5"/>
  <c r="G168" i="5"/>
  <c r="H168" i="5"/>
  <c r="I168" i="5"/>
  <c r="C169" i="5"/>
  <c r="D169" i="5"/>
  <c r="E169" i="5"/>
  <c r="F169" i="5"/>
  <c r="G169" i="5"/>
  <c r="H169" i="5"/>
  <c r="I169" i="5"/>
  <c r="C170" i="5"/>
  <c r="D170" i="5"/>
  <c r="E170" i="5"/>
  <c r="F170" i="5"/>
  <c r="G170" i="5"/>
  <c r="H170" i="5"/>
  <c r="I170" i="5"/>
  <c r="C171" i="5"/>
  <c r="D171" i="5"/>
  <c r="E171" i="5"/>
  <c r="F171" i="5"/>
  <c r="G171" i="5"/>
  <c r="H171" i="5"/>
  <c r="I171" i="5"/>
  <c r="C172" i="5"/>
  <c r="D172" i="5"/>
  <c r="E172" i="5"/>
  <c r="F172" i="5"/>
  <c r="G172" i="5"/>
  <c r="H172" i="5"/>
  <c r="I172" i="5"/>
  <c r="C173" i="5"/>
  <c r="D173" i="5"/>
  <c r="E173" i="5"/>
  <c r="F173" i="5"/>
  <c r="G173" i="5"/>
  <c r="H173" i="5"/>
  <c r="I173" i="5"/>
  <c r="C174" i="5"/>
  <c r="D174" i="5"/>
  <c r="E174" i="5"/>
  <c r="F174" i="5"/>
  <c r="G174" i="5"/>
  <c r="H174" i="5"/>
  <c r="I174" i="5"/>
  <c r="C175" i="5"/>
  <c r="D175" i="5"/>
  <c r="E175" i="5"/>
  <c r="F175" i="5"/>
  <c r="G175" i="5"/>
  <c r="H175" i="5"/>
  <c r="I175" i="5"/>
  <c r="C176" i="5"/>
  <c r="D176" i="5"/>
  <c r="E176" i="5"/>
  <c r="F176" i="5"/>
  <c r="G176" i="5"/>
  <c r="H176" i="5"/>
  <c r="I176" i="5"/>
  <c r="C177" i="5"/>
  <c r="D177" i="5"/>
  <c r="E177" i="5"/>
  <c r="F177" i="5"/>
  <c r="G177" i="5"/>
  <c r="H177" i="5"/>
  <c r="I177" i="5"/>
  <c r="C178" i="5"/>
  <c r="D178" i="5"/>
  <c r="E178" i="5"/>
  <c r="F178" i="5"/>
  <c r="G178" i="5"/>
  <c r="H178" i="5"/>
  <c r="I178" i="5"/>
  <c r="C179" i="5"/>
  <c r="D179" i="5"/>
  <c r="E179" i="5"/>
  <c r="F179" i="5"/>
  <c r="G179" i="5"/>
  <c r="H179" i="5"/>
  <c r="I179" i="5"/>
  <c r="C180" i="5"/>
  <c r="D180" i="5"/>
  <c r="E180" i="5"/>
  <c r="F180" i="5"/>
  <c r="G180" i="5"/>
  <c r="H180" i="5"/>
  <c r="I180" i="5"/>
  <c r="C181" i="5"/>
  <c r="D181" i="5"/>
  <c r="E181" i="5"/>
  <c r="F181" i="5"/>
  <c r="G181" i="5"/>
  <c r="H181" i="5"/>
  <c r="I181" i="5"/>
  <c r="C182" i="5"/>
  <c r="D182" i="5"/>
  <c r="E182" i="5"/>
  <c r="F182" i="5"/>
  <c r="G182" i="5"/>
  <c r="H182" i="5"/>
  <c r="I182" i="5"/>
  <c r="C183" i="5"/>
  <c r="D183" i="5"/>
  <c r="E183" i="5"/>
  <c r="F183" i="5"/>
  <c r="G183" i="5"/>
  <c r="H183" i="5"/>
  <c r="I183" i="5"/>
  <c r="C184" i="5"/>
  <c r="D184" i="5"/>
  <c r="E184" i="5"/>
  <c r="F184" i="5"/>
  <c r="G184" i="5"/>
  <c r="H184" i="5"/>
  <c r="I184" i="5"/>
  <c r="C185" i="5"/>
  <c r="D185" i="5"/>
  <c r="E185" i="5"/>
  <c r="F185" i="5"/>
  <c r="G185" i="5"/>
  <c r="H185" i="5"/>
  <c r="I185" i="5"/>
  <c r="C186" i="5"/>
  <c r="D186" i="5"/>
  <c r="E186" i="5"/>
  <c r="F186" i="5"/>
  <c r="G186" i="5"/>
  <c r="H186" i="5"/>
  <c r="I186" i="5"/>
  <c r="C187" i="5"/>
  <c r="D187" i="5"/>
  <c r="E187" i="5"/>
  <c r="F187" i="5"/>
  <c r="G187" i="5"/>
  <c r="H187" i="5"/>
  <c r="I187" i="5"/>
  <c r="C188" i="5"/>
  <c r="D188" i="5"/>
  <c r="E188" i="5"/>
  <c r="F188" i="5"/>
  <c r="G188" i="5"/>
  <c r="H188" i="5"/>
  <c r="I188" i="5"/>
  <c r="C189" i="5"/>
  <c r="D189" i="5"/>
  <c r="E189" i="5"/>
  <c r="F189" i="5"/>
  <c r="G189" i="5"/>
  <c r="H189" i="5"/>
  <c r="I189" i="5"/>
  <c r="C190" i="5"/>
  <c r="D190" i="5"/>
  <c r="E190" i="5"/>
  <c r="F190" i="5"/>
  <c r="G190" i="5"/>
  <c r="H190" i="5"/>
  <c r="I190" i="5"/>
  <c r="C191" i="5"/>
  <c r="D191" i="5"/>
  <c r="E191" i="5"/>
  <c r="F191" i="5"/>
  <c r="G191" i="5"/>
  <c r="H191" i="5"/>
  <c r="I191" i="5"/>
  <c r="C192" i="5"/>
  <c r="D192" i="5"/>
  <c r="E192" i="5"/>
  <c r="F192" i="5"/>
  <c r="G192" i="5"/>
  <c r="H192" i="5"/>
  <c r="I192" i="5"/>
  <c r="C193" i="5"/>
  <c r="D193" i="5"/>
  <c r="E193" i="5"/>
  <c r="F193" i="5"/>
  <c r="G193" i="5"/>
  <c r="H193" i="5"/>
  <c r="I193" i="5"/>
  <c r="C194" i="5"/>
  <c r="D194" i="5"/>
  <c r="E194" i="5"/>
  <c r="F194" i="5"/>
  <c r="G194" i="5"/>
  <c r="H194" i="5"/>
  <c r="I194" i="5"/>
  <c r="C195" i="5"/>
  <c r="D195" i="5"/>
  <c r="E195" i="5"/>
  <c r="F195" i="5"/>
  <c r="G195" i="5"/>
  <c r="H195" i="5"/>
  <c r="I195" i="5"/>
  <c r="C196" i="5"/>
  <c r="D196" i="5"/>
  <c r="E196" i="5"/>
  <c r="F196" i="5"/>
  <c r="G196" i="5"/>
  <c r="H196" i="5"/>
  <c r="I196" i="5"/>
  <c r="C197" i="5"/>
  <c r="D197" i="5"/>
  <c r="E197" i="5"/>
  <c r="F197" i="5"/>
  <c r="G197" i="5"/>
  <c r="H197" i="5"/>
  <c r="I197" i="5"/>
  <c r="C198" i="5"/>
  <c r="D198" i="5"/>
  <c r="E198" i="5"/>
  <c r="F198" i="5"/>
  <c r="G198" i="5"/>
  <c r="H198" i="5"/>
  <c r="I198" i="5"/>
  <c r="C199" i="5"/>
  <c r="D199" i="5"/>
  <c r="E199" i="5"/>
  <c r="F199" i="5"/>
  <c r="G199" i="5"/>
  <c r="H199" i="5"/>
  <c r="I199" i="5"/>
  <c r="C200" i="5"/>
  <c r="D200" i="5"/>
  <c r="E200" i="5"/>
  <c r="F200" i="5"/>
  <c r="G200" i="5"/>
  <c r="H200" i="5"/>
  <c r="I200" i="5"/>
  <c r="C201" i="5"/>
  <c r="D201" i="5"/>
  <c r="E201" i="5"/>
  <c r="F201" i="5"/>
  <c r="G201" i="5"/>
  <c r="H201" i="5"/>
  <c r="I201" i="5"/>
  <c r="C202" i="5"/>
  <c r="D202" i="5"/>
  <c r="E202" i="5"/>
  <c r="F202" i="5"/>
  <c r="G202" i="5"/>
  <c r="H202" i="5"/>
  <c r="I202" i="5"/>
  <c r="C203" i="5"/>
  <c r="D203" i="5"/>
  <c r="E203" i="5"/>
  <c r="F203" i="5"/>
  <c r="G203" i="5"/>
  <c r="H203" i="5"/>
  <c r="I203" i="5"/>
  <c r="C204" i="5"/>
  <c r="D204" i="5"/>
  <c r="E204" i="5"/>
  <c r="F204" i="5"/>
  <c r="G204" i="5"/>
  <c r="H204" i="5"/>
  <c r="I204" i="5"/>
  <c r="C205" i="5"/>
  <c r="D205" i="5"/>
  <c r="E205" i="5"/>
  <c r="F205" i="5"/>
  <c r="G205" i="5"/>
  <c r="H205" i="5"/>
  <c r="I205" i="5"/>
  <c r="C206" i="5"/>
  <c r="D206" i="5"/>
  <c r="E206" i="5"/>
  <c r="F206" i="5"/>
  <c r="G206" i="5"/>
  <c r="H206" i="5"/>
  <c r="I206" i="5"/>
  <c r="C207" i="5"/>
  <c r="D207" i="5"/>
  <c r="E207" i="5"/>
  <c r="F207" i="5"/>
  <c r="G207" i="5"/>
  <c r="H207" i="5"/>
  <c r="I207" i="5"/>
  <c r="C208" i="5"/>
  <c r="D208" i="5"/>
  <c r="E208" i="5"/>
  <c r="F208" i="5"/>
  <c r="G208" i="5"/>
  <c r="H208" i="5"/>
  <c r="I208" i="5"/>
  <c r="C209" i="5"/>
  <c r="D209" i="5"/>
  <c r="E209" i="5"/>
  <c r="F209" i="5"/>
  <c r="G209" i="5"/>
  <c r="H209" i="5"/>
  <c r="I209" i="5"/>
  <c r="C210" i="5"/>
  <c r="D210" i="5"/>
  <c r="E210" i="5"/>
  <c r="F210" i="5"/>
  <c r="G210" i="5"/>
  <c r="H210" i="5"/>
  <c r="I210" i="5"/>
  <c r="C211" i="5"/>
  <c r="D211" i="5"/>
  <c r="E211" i="5"/>
  <c r="F211" i="5"/>
  <c r="G211" i="5"/>
  <c r="H211" i="5"/>
  <c r="I211" i="5"/>
  <c r="C212" i="5"/>
  <c r="D212" i="5"/>
  <c r="E212" i="5"/>
  <c r="F212" i="5"/>
  <c r="G212" i="5"/>
  <c r="H212" i="5"/>
  <c r="I212" i="5"/>
  <c r="C213" i="5"/>
  <c r="D213" i="5"/>
  <c r="E213" i="5"/>
  <c r="F213" i="5"/>
  <c r="G213" i="5"/>
  <c r="H213" i="5"/>
  <c r="I213" i="5"/>
  <c r="C214" i="5"/>
  <c r="D214" i="5"/>
  <c r="E214" i="5"/>
  <c r="F214" i="5"/>
  <c r="G214" i="5"/>
  <c r="H214" i="5"/>
  <c r="I214" i="5"/>
  <c r="C215" i="5"/>
  <c r="D215" i="5"/>
  <c r="E215" i="5"/>
  <c r="F215" i="5"/>
  <c r="G215" i="5"/>
  <c r="H215" i="5"/>
  <c r="I215" i="5"/>
  <c r="C216" i="5"/>
  <c r="D216" i="5"/>
  <c r="E216" i="5"/>
  <c r="F216" i="5"/>
  <c r="G216" i="5"/>
  <c r="H216" i="5"/>
  <c r="I216" i="5"/>
  <c r="C217" i="5"/>
  <c r="D217" i="5"/>
  <c r="E217" i="5"/>
  <c r="F217" i="5"/>
  <c r="G217" i="5"/>
  <c r="H217" i="5"/>
  <c r="I217" i="5"/>
  <c r="C218" i="5"/>
  <c r="D218" i="5"/>
  <c r="E218" i="5"/>
  <c r="F218" i="5"/>
  <c r="G218" i="5"/>
  <c r="H218" i="5"/>
  <c r="I218" i="5"/>
  <c r="C219" i="5"/>
  <c r="D219" i="5"/>
  <c r="E219" i="5"/>
  <c r="F219" i="5"/>
  <c r="G219" i="5"/>
  <c r="H219" i="5"/>
  <c r="I219" i="5"/>
  <c r="C220" i="5"/>
  <c r="D220" i="5"/>
  <c r="E220" i="5"/>
  <c r="F220" i="5"/>
  <c r="G220" i="5"/>
  <c r="H220" i="5"/>
  <c r="I220" i="5"/>
  <c r="C221" i="5"/>
  <c r="D221" i="5"/>
  <c r="E221" i="5"/>
  <c r="F221" i="5"/>
  <c r="G221" i="5"/>
  <c r="H221" i="5"/>
  <c r="I221" i="5"/>
  <c r="C222" i="5"/>
  <c r="D222" i="5"/>
  <c r="E222" i="5"/>
  <c r="F222" i="5"/>
  <c r="G222" i="5"/>
  <c r="H222" i="5"/>
  <c r="I222" i="5"/>
  <c r="C223" i="5"/>
  <c r="D223" i="5"/>
  <c r="E223" i="5"/>
  <c r="F223" i="5"/>
  <c r="G223" i="5"/>
  <c r="H223" i="5"/>
  <c r="I223" i="5"/>
  <c r="C224" i="5"/>
  <c r="D224" i="5"/>
  <c r="E224" i="5"/>
  <c r="F224" i="5"/>
  <c r="G224" i="5"/>
  <c r="H224" i="5"/>
  <c r="I224" i="5"/>
  <c r="C225" i="5"/>
  <c r="D225" i="5"/>
  <c r="E225" i="5"/>
  <c r="F225" i="5"/>
  <c r="G225" i="5"/>
  <c r="H225" i="5"/>
  <c r="I225" i="5"/>
  <c r="C226" i="5"/>
  <c r="D226" i="5"/>
  <c r="E226" i="5"/>
  <c r="F226" i="5"/>
  <c r="G226" i="5"/>
  <c r="H226" i="5"/>
  <c r="I226" i="5"/>
  <c r="C227" i="5"/>
  <c r="D227" i="5"/>
  <c r="E227" i="5"/>
  <c r="F227" i="5"/>
  <c r="G227" i="5"/>
  <c r="H227" i="5"/>
  <c r="I227" i="5"/>
  <c r="C228" i="5"/>
  <c r="D228" i="5"/>
  <c r="E228" i="5"/>
  <c r="F228" i="5"/>
  <c r="G228" i="5"/>
  <c r="H228" i="5"/>
  <c r="I228" i="5"/>
  <c r="C229" i="5"/>
  <c r="D229" i="5"/>
  <c r="E229" i="5"/>
  <c r="F229" i="5"/>
  <c r="G229" i="5"/>
  <c r="H229" i="5"/>
  <c r="I229" i="5"/>
  <c r="C230" i="5"/>
  <c r="D230" i="5"/>
  <c r="E230" i="5"/>
  <c r="F230" i="5"/>
  <c r="G230" i="5"/>
  <c r="H230" i="5"/>
  <c r="I230" i="5"/>
  <c r="C231" i="5"/>
  <c r="D231" i="5"/>
  <c r="E231" i="5"/>
  <c r="F231" i="5"/>
  <c r="G231" i="5"/>
  <c r="H231" i="5"/>
  <c r="I231" i="5"/>
  <c r="C232" i="5"/>
  <c r="D232" i="5"/>
  <c r="E232" i="5"/>
  <c r="F232" i="5"/>
  <c r="G232" i="5"/>
  <c r="H232" i="5"/>
  <c r="I232" i="5"/>
  <c r="C233" i="5"/>
  <c r="D233" i="5"/>
  <c r="E233" i="5"/>
  <c r="F233" i="5"/>
  <c r="G233" i="5"/>
  <c r="H233" i="5"/>
  <c r="I233" i="5"/>
  <c r="C234" i="5"/>
  <c r="D234" i="5"/>
  <c r="E234" i="5"/>
  <c r="F234" i="5"/>
  <c r="G234" i="5"/>
  <c r="H234" i="5"/>
  <c r="I234" i="5"/>
  <c r="C235" i="5"/>
  <c r="D235" i="5"/>
  <c r="E235" i="5"/>
  <c r="F235" i="5"/>
  <c r="G235" i="5"/>
  <c r="H235" i="5"/>
  <c r="I235" i="5"/>
  <c r="C236" i="5"/>
  <c r="D236" i="5"/>
  <c r="E236" i="5"/>
  <c r="F236" i="5"/>
  <c r="G236" i="5"/>
  <c r="H236" i="5"/>
  <c r="I236" i="5"/>
  <c r="C237" i="5"/>
  <c r="D237" i="5"/>
  <c r="E237" i="5"/>
  <c r="F237" i="5"/>
  <c r="G237" i="5"/>
  <c r="H237" i="5"/>
  <c r="I237" i="5"/>
  <c r="C238" i="5"/>
  <c r="D238" i="5"/>
  <c r="E238" i="5"/>
  <c r="F238" i="5"/>
  <c r="G238" i="5"/>
  <c r="H238" i="5"/>
  <c r="I238" i="5"/>
  <c r="C239" i="5"/>
  <c r="D239" i="5"/>
  <c r="E239" i="5"/>
  <c r="F239" i="5"/>
  <c r="G239" i="5"/>
  <c r="H239" i="5"/>
  <c r="I239" i="5"/>
  <c r="C240" i="5"/>
  <c r="D240" i="5"/>
  <c r="E240" i="5"/>
  <c r="F240" i="5"/>
  <c r="G240" i="5"/>
  <c r="H240" i="5"/>
  <c r="I240" i="5"/>
  <c r="C241" i="5"/>
  <c r="D241" i="5"/>
  <c r="E241" i="5"/>
  <c r="F241" i="5"/>
  <c r="G241" i="5"/>
  <c r="H241" i="5"/>
  <c r="I241" i="5"/>
  <c r="C242" i="5"/>
  <c r="D242" i="5"/>
  <c r="E242" i="5"/>
  <c r="F242" i="5"/>
  <c r="G242" i="5"/>
  <c r="H242" i="5"/>
  <c r="I242" i="5"/>
  <c r="C243" i="5"/>
  <c r="D243" i="5"/>
  <c r="E243" i="5"/>
  <c r="F243" i="5"/>
  <c r="G243" i="5"/>
  <c r="H243" i="5"/>
  <c r="I243" i="5"/>
  <c r="C244" i="5"/>
  <c r="D244" i="5"/>
  <c r="E244" i="5"/>
  <c r="F244" i="5"/>
  <c r="G244" i="5"/>
  <c r="H244" i="5"/>
  <c r="I244" i="5"/>
  <c r="C245" i="5"/>
  <c r="D245" i="5"/>
  <c r="E245" i="5"/>
  <c r="F245" i="5"/>
  <c r="G245" i="5"/>
  <c r="H245" i="5"/>
  <c r="I245" i="5"/>
  <c r="C246" i="5"/>
  <c r="D246" i="5"/>
  <c r="E246" i="5"/>
  <c r="F246" i="5"/>
  <c r="G246" i="5"/>
  <c r="H246" i="5"/>
  <c r="I246" i="5"/>
  <c r="C247" i="5"/>
  <c r="D247" i="5"/>
  <c r="E247" i="5"/>
  <c r="F247" i="5"/>
  <c r="G247" i="5"/>
  <c r="H247" i="5"/>
  <c r="I247" i="5"/>
  <c r="C248" i="5"/>
  <c r="D248" i="5"/>
  <c r="E248" i="5"/>
  <c r="F248" i="5"/>
  <c r="G248" i="5"/>
  <c r="H248" i="5"/>
  <c r="I248" i="5"/>
  <c r="C249" i="5"/>
  <c r="D249" i="5"/>
  <c r="E249" i="5"/>
  <c r="F249" i="5"/>
  <c r="G249" i="5"/>
  <c r="H249" i="5"/>
  <c r="I249" i="5"/>
  <c r="C250" i="5"/>
  <c r="D250" i="5"/>
  <c r="E250" i="5"/>
  <c r="F250" i="5"/>
  <c r="G250" i="5"/>
  <c r="H250" i="5"/>
  <c r="I250" i="5"/>
  <c r="C251" i="5"/>
  <c r="D251" i="5"/>
  <c r="E251" i="5"/>
  <c r="F251" i="5"/>
  <c r="G251" i="5"/>
  <c r="H251" i="5"/>
  <c r="I251" i="5"/>
  <c r="C252" i="5"/>
  <c r="D252" i="5"/>
  <c r="E252" i="5"/>
  <c r="F252" i="5"/>
  <c r="G252" i="5"/>
  <c r="H252" i="5"/>
  <c r="I252" i="5"/>
  <c r="C253" i="5"/>
  <c r="D253" i="5"/>
  <c r="E253" i="5"/>
  <c r="F253" i="5"/>
  <c r="G253" i="5"/>
  <c r="H253" i="5"/>
  <c r="I253" i="5"/>
  <c r="C254" i="5"/>
  <c r="D254" i="5"/>
  <c r="E254" i="5"/>
  <c r="F254" i="5"/>
  <c r="G254" i="5"/>
  <c r="H254" i="5"/>
  <c r="I254" i="5"/>
  <c r="C255" i="5"/>
  <c r="D255" i="5"/>
  <c r="E255" i="5"/>
  <c r="F255" i="5"/>
  <c r="G255" i="5"/>
  <c r="H255" i="5"/>
  <c r="I255" i="5"/>
  <c r="C256" i="5"/>
  <c r="D256" i="5"/>
  <c r="E256" i="5"/>
  <c r="F256" i="5"/>
  <c r="G256" i="5"/>
  <c r="H256" i="5"/>
  <c r="I256" i="5"/>
  <c r="C257" i="5"/>
  <c r="D257" i="5"/>
  <c r="E257" i="5"/>
  <c r="F257" i="5"/>
  <c r="G257" i="5"/>
  <c r="H257" i="5"/>
  <c r="I257" i="5"/>
  <c r="C258" i="5"/>
  <c r="D258" i="5"/>
  <c r="E258" i="5"/>
  <c r="F258" i="5"/>
  <c r="G258" i="5"/>
  <c r="H258" i="5"/>
  <c r="I258" i="5"/>
  <c r="C259" i="5"/>
  <c r="D259" i="5"/>
  <c r="E259" i="5"/>
  <c r="F259" i="5"/>
  <c r="G259" i="5"/>
  <c r="H259" i="5"/>
  <c r="I259" i="5"/>
  <c r="C260" i="5"/>
  <c r="D260" i="5"/>
  <c r="E260" i="5"/>
  <c r="F260" i="5"/>
  <c r="G260" i="5"/>
  <c r="H260" i="5"/>
  <c r="I260" i="5"/>
  <c r="C261" i="5"/>
  <c r="D261" i="5"/>
  <c r="E261" i="5"/>
  <c r="F261" i="5"/>
  <c r="G261" i="5"/>
  <c r="H261" i="5"/>
  <c r="I261" i="5"/>
  <c r="C262" i="5"/>
  <c r="D262" i="5"/>
  <c r="E262" i="5"/>
  <c r="F262" i="5"/>
  <c r="G262" i="5"/>
  <c r="H262" i="5"/>
  <c r="I262" i="5"/>
  <c r="C263" i="5"/>
  <c r="D263" i="5"/>
  <c r="E263" i="5"/>
  <c r="F263" i="5"/>
  <c r="G263" i="5"/>
  <c r="H263" i="5"/>
  <c r="I263" i="5"/>
  <c r="C264" i="5"/>
  <c r="D264" i="5"/>
  <c r="E264" i="5"/>
  <c r="F264" i="5"/>
  <c r="G264" i="5"/>
  <c r="H264" i="5"/>
  <c r="I264" i="5"/>
  <c r="C265" i="5"/>
  <c r="D265" i="5"/>
  <c r="E265" i="5"/>
  <c r="F265" i="5"/>
  <c r="G265" i="5"/>
  <c r="H265" i="5"/>
  <c r="I265" i="5"/>
  <c r="C266" i="5"/>
  <c r="D266" i="5"/>
  <c r="E266" i="5"/>
  <c r="F266" i="5"/>
  <c r="G266" i="5"/>
  <c r="H266" i="5"/>
  <c r="I266" i="5"/>
  <c r="C267" i="5"/>
  <c r="D267" i="5"/>
  <c r="E267" i="5"/>
  <c r="F267" i="5"/>
  <c r="G267" i="5"/>
  <c r="H267" i="5"/>
  <c r="I267" i="5"/>
  <c r="C268" i="5"/>
  <c r="D268" i="5"/>
  <c r="E268" i="5"/>
  <c r="F268" i="5"/>
  <c r="G268" i="5"/>
  <c r="H268" i="5"/>
  <c r="I268" i="5"/>
  <c r="C269" i="5"/>
  <c r="D269" i="5"/>
  <c r="E269" i="5"/>
  <c r="F269" i="5"/>
  <c r="G269" i="5"/>
  <c r="H269" i="5"/>
  <c r="I269" i="5"/>
  <c r="C270" i="5"/>
  <c r="D270" i="5"/>
  <c r="E270" i="5"/>
  <c r="F270" i="5"/>
  <c r="G270" i="5"/>
  <c r="H270" i="5"/>
  <c r="I270" i="5"/>
  <c r="C271" i="5"/>
  <c r="D271" i="5"/>
  <c r="E271" i="5"/>
  <c r="F271" i="5"/>
  <c r="G271" i="5"/>
  <c r="H271" i="5"/>
  <c r="I271" i="5"/>
  <c r="C272" i="5"/>
  <c r="D272" i="5"/>
  <c r="E272" i="5"/>
  <c r="F272" i="5"/>
  <c r="G272" i="5"/>
  <c r="H272" i="5"/>
  <c r="I272" i="5"/>
  <c r="C273" i="5"/>
  <c r="D273" i="5"/>
  <c r="E273" i="5"/>
  <c r="F273" i="5"/>
  <c r="G273" i="5"/>
  <c r="H273" i="5"/>
  <c r="I273" i="5"/>
  <c r="C274" i="5"/>
  <c r="D274" i="5"/>
  <c r="E274" i="5"/>
  <c r="F274" i="5"/>
  <c r="G274" i="5"/>
  <c r="H274" i="5"/>
  <c r="I274" i="5"/>
  <c r="C275" i="5"/>
  <c r="D275" i="5"/>
  <c r="E275" i="5"/>
  <c r="F275" i="5"/>
  <c r="G275" i="5"/>
  <c r="H275" i="5"/>
  <c r="I275" i="5"/>
  <c r="C276" i="5"/>
  <c r="D276" i="5"/>
  <c r="E276" i="5"/>
  <c r="F276" i="5"/>
  <c r="G276" i="5"/>
  <c r="H276" i="5"/>
  <c r="I276" i="5"/>
  <c r="C277" i="5"/>
  <c r="D277" i="5"/>
  <c r="E277" i="5"/>
  <c r="F277" i="5"/>
  <c r="G277" i="5"/>
  <c r="H277" i="5"/>
  <c r="I277" i="5"/>
  <c r="C278" i="5"/>
  <c r="D278" i="5"/>
  <c r="E278" i="5"/>
  <c r="F278" i="5"/>
  <c r="G278" i="5"/>
  <c r="H278" i="5"/>
  <c r="I278" i="5"/>
  <c r="C279" i="5"/>
  <c r="D279" i="5"/>
  <c r="E279" i="5"/>
  <c r="F279" i="5"/>
  <c r="G279" i="5"/>
  <c r="H279" i="5"/>
  <c r="I279" i="5"/>
  <c r="C280" i="5"/>
  <c r="D280" i="5"/>
  <c r="E280" i="5"/>
  <c r="F280" i="5"/>
  <c r="G280" i="5"/>
  <c r="H280" i="5"/>
  <c r="I280" i="5"/>
  <c r="C281" i="5"/>
  <c r="D281" i="5"/>
  <c r="E281" i="5"/>
  <c r="F281" i="5"/>
  <c r="G281" i="5"/>
  <c r="H281" i="5"/>
  <c r="I281" i="5"/>
  <c r="C282" i="5"/>
  <c r="D282" i="5"/>
  <c r="E282" i="5"/>
  <c r="F282" i="5"/>
  <c r="G282" i="5"/>
  <c r="H282" i="5"/>
  <c r="I282" i="5"/>
  <c r="C283" i="5"/>
  <c r="D283" i="5"/>
  <c r="E283" i="5"/>
  <c r="F283" i="5"/>
  <c r="G283" i="5"/>
  <c r="H283" i="5"/>
  <c r="I283" i="5"/>
  <c r="C284" i="5"/>
  <c r="D284" i="5"/>
  <c r="E284" i="5"/>
  <c r="F284" i="5"/>
  <c r="G284" i="5"/>
  <c r="H284" i="5"/>
  <c r="I284" i="5"/>
  <c r="C285" i="5"/>
  <c r="D285" i="5"/>
  <c r="E285" i="5"/>
  <c r="F285" i="5"/>
  <c r="G285" i="5"/>
  <c r="H285" i="5"/>
  <c r="I285" i="5"/>
  <c r="C286" i="5"/>
  <c r="D286" i="5"/>
  <c r="E286" i="5"/>
  <c r="F286" i="5"/>
  <c r="G286" i="5"/>
  <c r="H286" i="5"/>
  <c r="I286" i="5"/>
  <c r="C287" i="5"/>
  <c r="D287" i="5"/>
  <c r="E287" i="5"/>
  <c r="F287" i="5"/>
  <c r="G287" i="5"/>
  <c r="H287" i="5"/>
  <c r="I287" i="5"/>
  <c r="C288" i="5"/>
  <c r="D288" i="5"/>
  <c r="E288" i="5"/>
  <c r="F288" i="5"/>
  <c r="G288" i="5"/>
  <c r="H288" i="5"/>
  <c r="I288" i="5"/>
  <c r="C289" i="5"/>
  <c r="D289" i="5"/>
  <c r="E289" i="5"/>
  <c r="F289" i="5"/>
  <c r="G289" i="5"/>
  <c r="H289" i="5"/>
  <c r="I289" i="5"/>
  <c r="C290" i="5"/>
  <c r="D290" i="5"/>
  <c r="E290" i="5"/>
  <c r="F290" i="5"/>
  <c r="G290" i="5"/>
  <c r="H290" i="5"/>
  <c r="I290" i="5"/>
  <c r="C291" i="5"/>
  <c r="D291" i="5"/>
  <c r="E291" i="5"/>
  <c r="F291" i="5"/>
  <c r="G291" i="5"/>
  <c r="H291" i="5"/>
  <c r="I291" i="5"/>
  <c r="C292" i="5"/>
  <c r="D292" i="5"/>
  <c r="E292" i="5"/>
  <c r="F292" i="5"/>
  <c r="G292" i="5"/>
  <c r="H292" i="5"/>
  <c r="I292" i="5"/>
  <c r="C293" i="5"/>
  <c r="D293" i="5"/>
  <c r="E293" i="5"/>
  <c r="F293" i="5"/>
  <c r="G293" i="5"/>
  <c r="H293" i="5"/>
  <c r="I293" i="5"/>
  <c r="C294" i="5"/>
  <c r="D294" i="5"/>
  <c r="E294" i="5"/>
  <c r="F294" i="5"/>
  <c r="G294" i="5"/>
  <c r="H294" i="5"/>
  <c r="I294" i="5"/>
  <c r="C295" i="5"/>
  <c r="D295" i="5"/>
  <c r="E295" i="5"/>
  <c r="F295" i="5"/>
  <c r="G295" i="5"/>
  <c r="H295" i="5"/>
  <c r="I295" i="5"/>
  <c r="C296" i="5"/>
  <c r="D296" i="5"/>
  <c r="E296" i="5"/>
  <c r="F296" i="5"/>
  <c r="G296" i="5"/>
  <c r="H296" i="5"/>
  <c r="I296" i="5"/>
  <c r="C297" i="5"/>
  <c r="D297" i="5"/>
  <c r="E297" i="5"/>
  <c r="F297" i="5"/>
  <c r="G297" i="5"/>
  <c r="H297" i="5"/>
  <c r="I297" i="5"/>
  <c r="C298" i="5"/>
  <c r="D298" i="5"/>
  <c r="E298" i="5"/>
  <c r="F298" i="5"/>
  <c r="G298" i="5"/>
  <c r="H298" i="5"/>
  <c r="I298" i="5"/>
  <c r="C299" i="5"/>
  <c r="D299" i="5"/>
  <c r="E299" i="5"/>
  <c r="F299" i="5"/>
  <c r="G299" i="5"/>
  <c r="H299" i="5"/>
  <c r="I299" i="5"/>
  <c r="C300" i="5"/>
  <c r="D300" i="5"/>
  <c r="E300" i="5"/>
  <c r="F300" i="5"/>
  <c r="G300" i="5"/>
  <c r="H300" i="5"/>
  <c r="I300" i="5"/>
  <c r="C301" i="5"/>
  <c r="D301" i="5"/>
  <c r="E301" i="5"/>
  <c r="F301" i="5"/>
  <c r="G301" i="5"/>
  <c r="H301" i="5"/>
  <c r="I301" i="5"/>
  <c r="C302" i="5"/>
  <c r="D302" i="5"/>
  <c r="E302" i="5"/>
  <c r="F302" i="5"/>
  <c r="G302" i="5"/>
  <c r="H302" i="5"/>
  <c r="I302" i="5"/>
  <c r="C303" i="5"/>
  <c r="D303" i="5"/>
  <c r="E303" i="5"/>
  <c r="F303" i="5"/>
  <c r="G303" i="5"/>
  <c r="H303" i="5"/>
  <c r="I303" i="5"/>
  <c r="C304" i="5"/>
  <c r="D304" i="5"/>
  <c r="E304" i="5"/>
  <c r="F304" i="5"/>
  <c r="G304" i="5"/>
  <c r="H304" i="5"/>
  <c r="I304" i="5"/>
  <c r="C305" i="5"/>
  <c r="D305" i="5"/>
  <c r="E305" i="5"/>
  <c r="F305" i="5"/>
  <c r="G305" i="5"/>
  <c r="H305" i="5"/>
  <c r="I305" i="5"/>
  <c r="C306" i="5"/>
  <c r="D306" i="5"/>
  <c r="E306" i="5"/>
  <c r="F306" i="5"/>
  <c r="G306" i="5"/>
  <c r="H306" i="5"/>
  <c r="I306" i="5"/>
  <c r="C307" i="5"/>
  <c r="D307" i="5"/>
  <c r="E307" i="5"/>
  <c r="F307" i="5"/>
  <c r="G307" i="5"/>
  <c r="H307" i="5"/>
  <c r="I307" i="5"/>
  <c r="C308" i="5"/>
  <c r="D308" i="5"/>
  <c r="E308" i="5"/>
  <c r="F308" i="5"/>
  <c r="G308" i="5"/>
  <c r="H308" i="5"/>
  <c r="I308" i="5"/>
  <c r="C309" i="5"/>
  <c r="D309" i="5"/>
  <c r="E309" i="5"/>
  <c r="F309" i="5"/>
  <c r="G309" i="5"/>
  <c r="H309" i="5"/>
  <c r="I309" i="5"/>
  <c r="C310" i="5"/>
  <c r="D310" i="5"/>
  <c r="E310" i="5"/>
  <c r="F310" i="5"/>
  <c r="G310" i="5"/>
  <c r="H310" i="5"/>
  <c r="I310" i="5"/>
  <c r="C311" i="5"/>
  <c r="D311" i="5"/>
  <c r="E311" i="5"/>
  <c r="F311" i="5"/>
  <c r="G311" i="5"/>
  <c r="H311" i="5"/>
  <c r="I311" i="5"/>
  <c r="C312" i="5"/>
  <c r="D312" i="5"/>
  <c r="E312" i="5"/>
  <c r="F312" i="5"/>
  <c r="G312" i="5"/>
  <c r="H312" i="5"/>
  <c r="I312" i="5"/>
  <c r="C313" i="5"/>
  <c r="D313" i="5"/>
  <c r="E313" i="5"/>
  <c r="F313" i="5"/>
  <c r="G313" i="5"/>
  <c r="H313" i="5"/>
  <c r="I313" i="5"/>
  <c r="C314" i="5"/>
  <c r="D314" i="5"/>
  <c r="E314" i="5"/>
  <c r="F314" i="5"/>
  <c r="G314" i="5"/>
  <c r="H314" i="5"/>
  <c r="I314" i="5"/>
  <c r="C315" i="5"/>
  <c r="D315" i="5"/>
  <c r="E315" i="5"/>
  <c r="F315" i="5"/>
  <c r="G315" i="5"/>
  <c r="H315" i="5"/>
  <c r="I315" i="5"/>
  <c r="C316" i="5"/>
  <c r="D316" i="5"/>
  <c r="E316" i="5"/>
  <c r="F316" i="5"/>
  <c r="G316" i="5"/>
  <c r="H316" i="5"/>
  <c r="I316" i="5"/>
  <c r="C317" i="5"/>
  <c r="D317" i="5"/>
  <c r="E317" i="5"/>
  <c r="F317" i="5"/>
  <c r="G317" i="5"/>
  <c r="H317" i="5"/>
  <c r="I317" i="5"/>
  <c r="C318" i="5"/>
  <c r="D318" i="5"/>
  <c r="E318" i="5"/>
  <c r="F318" i="5"/>
  <c r="G318" i="5"/>
  <c r="H318" i="5"/>
  <c r="I318" i="5"/>
  <c r="C319" i="5"/>
  <c r="D319" i="5"/>
  <c r="E319" i="5"/>
  <c r="F319" i="5"/>
  <c r="G319" i="5"/>
  <c r="H319" i="5"/>
  <c r="I319" i="5"/>
  <c r="C320" i="5"/>
  <c r="D320" i="5"/>
  <c r="E320" i="5"/>
  <c r="F320" i="5"/>
  <c r="G320" i="5"/>
  <c r="H320" i="5"/>
  <c r="I320" i="5"/>
  <c r="C321" i="5"/>
  <c r="D321" i="5"/>
  <c r="E321" i="5"/>
  <c r="F321" i="5"/>
  <c r="G321" i="5"/>
  <c r="H321" i="5"/>
  <c r="I321" i="5"/>
  <c r="C322" i="5"/>
  <c r="D322" i="5"/>
  <c r="E322" i="5"/>
  <c r="F322" i="5"/>
  <c r="G322" i="5"/>
  <c r="H322" i="5"/>
  <c r="I322" i="5"/>
  <c r="C323" i="5"/>
  <c r="D323" i="5"/>
  <c r="E323" i="5"/>
  <c r="F323" i="5"/>
  <c r="G323" i="5"/>
  <c r="H323" i="5"/>
  <c r="I323" i="5"/>
  <c r="C324" i="5"/>
  <c r="D324" i="5"/>
  <c r="E324" i="5"/>
  <c r="F324" i="5"/>
  <c r="G324" i="5"/>
  <c r="H324" i="5"/>
  <c r="I324" i="5"/>
  <c r="C325" i="5"/>
  <c r="D325" i="5"/>
  <c r="E325" i="5"/>
  <c r="F325" i="5"/>
  <c r="G325" i="5"/>
  <c r="H325" i="5"/>
  <c r="I325" i="5"/>
  <c r="C326" i="5"/>
  <c r="D326" i="5"/>
  <c r="E326" i="5"/>
  <c r="F326" i="5"/>
  <c r="G326" i="5"/>
  <c r="H326" i="5"/>
  <c r="I326" i="5"/>
  <c r="C327" i="5"/>
  <c r="D327" i="5"/>
  <c r="E327" i="5"/>
  <c r="F327" i="5"/>
  <c r="G327" i="5"/>
  <c r="H327" i="5"/>
  <c r="I327" i="5"/>
  <c r="C328" i="5"/>
  <c r="D328" i="5"/>
  <c r="E328" i="5"/>
  <c r="F328" i="5"/>
  <c r="G328" i="5"/>
  <c r="H328" i="5"/>
  <c r="I328" i="5"/>
  <c r="C329" i="5"/>
  <c r="D329" i="5"/>
  <c r="E329" i="5"/>
  <c r="F329" i="5"/>
  <c r="G329" i="5"/>
  <c r="H329" i="5"/>
  <c r="I329" i="5"/>
  <c r="C330" i="5"/>
  <c r="D330" i="5"/>
  <c r="E330" i="5"/>
  <c r="F330" i="5"/>
  <c r="G330" i="5"/>
  <c r="H330" i="5"/>
  <c r="I330" i="5"/>
  <c r="C331" i="5"/>
  <c r="D331" i="5"/>
  <c r="E331" i="5"/>
  <c r="F331" i="5"/>
  <c r="G331" i="5"/>
  <c r="H331" i="5"/>
  <c r="I331" i="5"/>
  <c r="C332" i="5"/>
  <c r="D332" i="5"/>
  <c r="E332" i="5"/>
  <c r="F332" i="5"/>
  <c r="G332" i="5"/>
  <c r="H332" i="5"/>
  <c r="I332" i="5"/>
  <c r="C333" i="5"/>
  <c r="D333" i="5"/>
  <c r="E333" i="5"/>
  <c r="F333" i="5"/>
  <c r="G333" i="5"/>
  <c r="H333" i="5"/>
  <c r="I333" i="5"/>
  <c r="C334" i="5"/>
  <c r="D334" i="5"/>
  <c r="E334" i="5"/>
  <c r="F334" i="5"/>
  <c r="G334" i="5"/>
  <c r="H334" i="5"/>
  <c r="I334" i="5"/>
  <c r="C335" i="5"/>
  <c r="D335" i="5"/>
  <c r="E335" i="5"/>
  <c r="F335" i="5"/>
  <c r="G335" i="5"/>
  <c r="H335" i="5"/>
  <c r="I335" i="5"/>
  <c r="C336" i="5"/>
  <c r="D336" i="5"/>
  <c r="E336" i="5"/>
  <c r="F336" i="5"/>
  <c r="G336" i="5"/>
  <c r="H336" i="5"/>
  <c r="I336" i="5"/>
  <c r="C337" i="5"/>
  <c r="D337" i="5"/>
  <c r="E337" i="5"/>
  <c r="F337" i="5"/>
  <c r="G337" i="5"/>
  <c r="H337" i="5"/>
  <c r="I337" i="5"/>
  <c r="C338" i="5"/>
  <c r="D338" i="5"/>
  <c r="E338" i="5"/>
  <c r="F338" i="5"/>
  <c r="G338" i="5"/>
  <c r="H338" i="5"/>
  <c r="I338" i="5"/>
  <c r="C339" i="5"/>
  <c r="D339" i="5"/>
  <c r="E339" i="5"/>
  <c r="F339" i="5"/>
  <c r="G339" i="5"/>
  <c r="H339" i="5"/>
  <c r="I339" i="5"/>
  <c r="C340" i="5"/>
  <c r="D340" i="5"/>
  <c r="E340" i="5"/>
  <c r="F340" i="5"/>
  <c r="G340" i="5"/>
  <c r="H340" i="5"/>
  <c r="I340" i="5"/>
  <c r="C341" i="5"/>
  <c r="D341" i="5"/>
  <c r="E341" i="5"/>
  <c r="F341" i="5"/>
  <c r="G341" i="5"/>
  <c r="H341" i="5"/>
  <c r="I341" i="5"/>
  <c r="C342" i="5"/>
  <c r="D342" i="5"/>
  <c r="E342" i="5"/>
  <c r="F342" i="5"/>
  <c r="G342" i="5"/>
  <c r="H342" i="5"/>
  <c r="I342" i="5"/>
  <c r="C343" i="5"/>
  <c r="D343" i="5"/>
  <c r="E343" i="5"/>
  <c r="F343" i="5"/>
  <c r="G343" i="5"/>
  <c r="H343" i="5"/>
  <c r="I343" i="5"/>
  <c r="C344" i="5"/>
  <c r="D344" i="5"/>
  <c r="E344" i="5"/>
  <c r="F344" i="5"/>
  <c r="G344" i="5"/>
  <c r="H344" i="5"/>
  <c r="I344" i="5"/>
  <c r="C345" i="5"/>
  <c r="D345" i="5"/>
  <c r="E345" i="5"/>
  <c r="F345" i="5"/>
  <c r="G345" i="5"/>
  <c r="H345" i="5"/>
  <c r="I345" i="5"/>
  <c r="C346" i="5"/>
  <c r="D346" i="5"/>
  <c r="E346" i="5"/>
  <c r="F346" i="5"/>
  <c r="G346" i="5"/>
  <c r="H346" i="5"/>
  <c r="I346" i="5"/>
  <c r="C347" i="5"/>
  <c r="D347" i="5"/>
  <c r="E347" i="5"/>
  <c r="F347" i="5"/>
  <c r="G347" i="5"/>
  <c r="H347" i="5"/>
  <c r="I347" i="5"/>
  <c r="C348" i="5"/>
  <c r="D348" i="5"/>
  <c r="E348" i="5"/>
  <c r="F348" i="5"/>
  <c r="G348" i="5"/>
  <c r="H348" i="5"/>
  <c r="I348" i="5"/>
  <c r="C349" i="5"/>
  <c r="D349" i="5"/>
  <c r="E349" i="5"/>
  <c r="F349" i="5"/>
  <c r="G349" i="5"/>
  <c r="H349" i="5"/>
  <c r="I349" i="5"/>
  <c r="C350" i="5"/>
  <c r="D350" i="5"/>
  <c r="E350" i="5"/>
  <c r="F350" i="5"/>
  <c r="G350" i="5"/>
  <c r="H350" i="5"/>
  <c r="I350" i="5"/>
  <c r="C351" i="5"/>
  <c r="D351" i="5"/>
  <c r="E351" i="5"/>
  <c r="F351" i="5"/>
  <c r="G351" i="5"/>
  <c r="H351" i="5"/>
  <c r="I351" i="5"/>
  <c r="C352" i="5"/>
  <c r="D352" i="5"/>
  <c r="E352" i="5"/>
  <c r="F352" i="5"/>
  <c r="G352" i="5"/>
  <c r="H352" i="5"/>
  <c r="I352" i="5"/>
  <c r="C353" i="5"/>
  <c r="D353" i="5"/>
  <c r="E353" i="5"/>
  <c r="F353" i="5"/>
  <c r="G353" i="5"/>
  <c r="H353" i="5"/>
  <c r="I353" i="5"/>
  <c r="C354" i="5"/>
  <c r="D354" i="5"/>
  <c r="E354" i="5"/>
  <c r="F354" i="5"/>
  <c r="G354" i="5"/>
  <c r="H354" i="5"/>
  <c r="I354" i="5"/>
  <c r="C355" i="5"/>
  <c r="D355" i="5"/>
  <c r="E355" i="5"/>
  <c r="F355" i="5"/>
  <c r="G355" i="5"/>
  <c r="H355" i="5"/>
  <c r="I355" i="5"/>
  <c r="C356" i="5"/>
  <c r="D356" i="5"/>
  <c r="E356" i="5"/>
  <c r="F356" i="5"/>
  <c r="G356" i="5"/>
  <c r="H356" i="5"/>
  <c r="I356" i="5"/>
  <c r="C357" i="5"/>
  <c r="D357" i="5"/>
  <c r="E357" i="5"/>
  <c r="F357" i="5"/>
  <c r="G357" i="5"/>
  <c r="H357" i="5"/>
  <c r="I357" i="5"/>
  <c r="C358" i="5"/>
  <c r="D358" i="5"/>
  <c r="E358" i="5"/>
  <c r="F358" i="5"/>
  <c r="G358" i="5"/>
  <c r="H358" i="5"/>
  <c r="I358" i="5"/>
  <c r="C359" i="5"/>
  <c r="D359" i="5"/>
  <c r="E359" i="5"/>
  <c r="F359" i="5"/>
  <c r="G359" i="5"/>
  <c r="H359" i="5"/>
  <c r="I359" i="5"/>
  <c r="C360" i="5"/>
  <c r="D360" i="5"/>
  <c r="E360" i="5"/>
  <c r="F360" i="5"/>
  <c r="G360" i="5"/>
  <c r="H360" i="5"/>
  <c r="I360" i="5"/>
  <c r="C361" i="5"/>
  <c r="D361" i="5"/>
  <c r="E361" i="5"/>
  <c r="F361" i="5"/>
  <c r="G361" i="5"/>
  <c r="H361" i="5"/>
  <c r="I361" i="5"/>
  <c r="C362" i="5"/>
  <c r="D362" i="5"/>
  <c r="E362" i="5"/>
  <c r="F362" i="5"/>
  <c r="G362" i="5"/>
  <c r="H362" i="5"/>
  <c r="I362" i="5"/>
  <c r="C363" i="5"/>
  <c r="D363" i="5"/>
  <c r="E363" i="5"/>
  <c r="F363" i="5"/>
  <c r="G363" i="5"/>
  <c r="H363" i="5"/>
  <c r="I363" i="5"/>
  <c r="C364" i="5"/>
  <c r="D364" i="5"/>
  <c r="E364" i="5"/>
  <c r="F364" i="5"/>
  <c r="G364" i="5"/>
  <c r="H364" i="5"/>
  <c r="I364" i="5"/>
  <c r="C365" i="5"/>
  <c r="D365" i="5"/>
  <c r="E365" i="5"/>
  <c r="F365" i="5"/>
  <c r="G365" i="5"/>
  <c r="H365" i="5"/>
  <c r="I365" i="5"/>
  <c r="C366" i="5"/>
  <c r="D366" i="5"/>
  <c r="E366" i="5"/>
  <c r="F366" i="5"/>
  <c r="G366" i="5"/>
  <c r="H366" i="5"/>
  <c r="I366" i="5"/>
  <c r="C367" i="5"/>
  <c r="D367" i="5"/>
  <c r="E367" i="5"/>
  <c r="F367" i="5"/>
  <c r="G367" i="5"/>
  <c r="H367" i="5"/>
  <c r="I367" i="5"/>
  <c r="C368" i="5"/>
  <c r="D368" i="5"/>
  <c r="E368" i="5"/>
  <c r="F368" i="5"/>
  <c r="G368" i="5"/>
  <c r="H368" i="5"/>
  <c r="I368" i="5"/>
  <c r="C369" i="5"/>
  <c r="D369" i="5"/>
  <c r="E369" i="5"/>
  <c r="F369" i="5"/>
  <c r="G369" i="5"/>
  <c r="H369" i="5"/>
  <c r="I369" i="5"/>
  <c r="C370" i="5"/>
  <c r="D370" i="5"/>
  <c r="E370" i="5"/>
  <c r="F370" i="5"/>
  <c r="G370" i="5"/>
  <c r="H370" i="5"/>
  <c r="I370" i="5"/>
  <c r="C371" i="5"/>
  <c r="D371" i="5"/>
  <c r="E371" i="5"/>
  <c r="F371" i="5"/>
  <c r="G371" i="5"/>
  <c r="H371" i="5"/>
  <c r="I371" i="5"/>
  <c r="C372" i="5"/>
  <c r="D372" i="5"/>
  <c r="E372" i="5"/>
  <c r="F372" i="5"/>
  <c r="G372" i="5"/>
  <c r="H372" i="5"/>
  <c r="I372" i="5"/>
  <c r="C373" i="5"/>
  <c r="D373" i="5"/>
  <c r="E373" i="5"/>
  <c r="F373" i="5"/>
  <c r="G373" i="5"/>
  <c r="H373" i="5"/>
  <c r="I373" i="5"/>
  <c r="C374" i="5"/>
  <c r="D374" i="5"/>
  <c r="E374" i="5"/>
  <c r="F374" i="5"/>
  <c r="G374" i="5"/>
  <c r="H374" i="5"/>
  <c r="I374" i="5"/>
  <c r="C375" i="5"/>
  <c r="D375" i="5"/>
  <c r="E375" i="5"/>
  <c r="F375" i="5"/>
  <c r="G375" i="5"/>
  <c r="H375" i="5"/>
  <c r="I375" i="5"/>
  <c r="C376" i="5"/>
  <c r="D376" i="5"/>
  <c r="E376" i="5"/>
  <c r="F376" i="5"/>
  <c r="G376" i="5"/>
  <c r="H376" i="5"/>
  <c r="I376" i="5"/>
  <c r="C377" i="5"/>
  <c r="D377" i="5"/>
  <c r="E377" i="5"/>
  <c r="F377" i="5"/>
  <c r="G377" i="5"/>
  <c r="H377" i="5"/>
  <c r="I377" i="5"/>
  <c r="C378" i="5"/>
  <c r="D378" i="5"/>
  <c r="E378" i="5"/>
  <c r="F378" i="5"/>
  <c r="G378" i="5"/>
  <c r="H378" i="5"/>
  <c r="I378" i="5"/>
  <c r="C379" i="5"/>
  <c r="D379" i="5"/>
  <c r="E379" i="5"/>
  <c r="F379" i="5"/>
  <c r="G379" i="5"/>
  <c r="H379" i="5"/>
  <c r="I379" i="5"/>
  <c r="C380" i="5"/>
  <c r="D380" i="5"/>
  <c r="E380" i="5"/>
  <c r="F380" i="5"/>
  <c r="G380" i="5"/>
  <c r="H380" i="5"/>
  <c r="I380" i="5"/>
  <c r="C381" i="5"/>
  <c r="D381" i="5"/>
  <c r="E381" i="5"/>
  <c r="F381" i="5"/>
  <c r="G381" i="5"/>
  <c r="H381" i="5"/>
  <c r="I381" i="5"/>
  <c r="C382" i="5"/>
  <c r="D382" i="5"/>
  <c r="E382" i="5"/>
  <c r="F382" i="5"/>
  <c r="G382" i="5"/>
  <c r="H382" i="5"/>
  <c r="I382" i="5"/>
  <c r="C383" i="5"/>
  <c r="D383" i="5"/>
  <c r="E383" i="5"/>
  <c r="F383" i="5"/>
  <c r="G383" i="5"/>
  <c r="H383" i="5"/>
  <c r="I383" i="5"/>
  <c r="C384" i="5"/>
  <c r="D384" i="5"/>
  <c r="E384" i="5"/>
  <c r="F384" i="5"/>
  <c r="G384" i="5"/>
  <c r="H384" i="5"/>
  <c r="I384" i="5"/>
  <c r="C385" i="5"/>
  <c r="D385" i="5"/>
  <c r="E385" i="5"/>
  <c r="F385" i="5"/>
  <c r="G385" i="5"/>
  <c r="H385" i="5"/>
  <c r="I385" i="5"/>
  <c r="C386" i="5"/>
  <c r="D386" i="5"/>
  <c r="E386" i="5"/>
  <c r="F386" i="5"/>
  <c r="G386" i="5"/>
  <c r="H386" i="5"/>
  <c r="I386" i="5"/>
  <c r="C387" i="5"/>
  <c r="D387" i="5"/>
  <c r="E387" i="5"/>
  <c r="F387" i="5"/>
  <c r="G387" i="5"/>
  <c r="H387" i="5"/>
  <c r="I387" i="5"/>
  <c r="C388" i="5"/>
  <c r="D388" i="5"/>
  <c r="E388" i="5"/>
  <c r="F388" i="5"/>
  <c r="G388" i="5"/>
  <c r="H388" i="5"/>
  <c r="I388" i="5"/>
  <c r="C389" i="5"/>
  <c r="D389" i="5"/>
  <c r="E389" i="5"/>
  <c r="F389" i="5"/>
  <c r="G389" i="5"/>
  <c r="H389" i="5"/>
  <c r="I389" i="5"/>
  <c r="C390" i="5"/>
  <c r="D390" i="5"/>
  <c r="E390" i="5"/>
  <c r="F390" i="5"/>
  <c r="G390" i="5"/>
  <c r="H390" i="5"/>
  <c r="I390" i="5"/>
  <c r="C391" i="5"/>
  <c r="D391" i="5"/>
  <c r="E391" i="5"/>
  <c r="F391" i="5"/>
  <c r="G391" i="5"/>
  <c r="H391" i="5"/>
  <c r="I391" i="5"/>
  <c r="C392" i="5"/>
  <c r="D392" i="5"/>
  <c r="E392" i="5"/>
  <c r="F392" i="5"/>
  <c r="G392" i="5"/>
  <c r="H392" i="5"/>
  <c r="I392" i="5"/>
  <c r="C393" i="5"/>
  <c r="D393" i="5"/>
  <c r="E393" i="5"/>
  <c r="F393" i="5"/>
  <c r="G393" i="5"/>
  <c r="H393" i="5"/>
  <c r="I393" i="5"/>
  <c r="C394" i="5"/>
  <c r="D394" i="5"/>
  <c r="E394" i="5"/>
  <c r="F394" i="5"/>
  <c r="G394" i="5"/>
  <c r="H394" i="5"/>
  <c r="I394" i="5"/>
  <c r="C395" i="5"/>
  <c r="D395" i="5"/>
  <c r="E395" i="5"/>
  <c r="F395" i="5"/>
  <c r="G395" i="5"/>
  <c r="H395" i="5"/>
  <c r="I395" i="5"/>
  <c r="C396" i="5"/>
  <c r="D396" i="5"/>
  <c r="E396" i="5"/>
  <c r="F396" i="5"/>
  <c r="G396" i="5"/>
  <c r="H396" i="5"/>
  <c r="I396" i="5"/>
  <c r="C397" i="5"/>
  <c r="D397" i="5"/>
  <c r="E397" i="5"/>
  <c r="F397" i="5"/>
  <c r="G397" i="5"/>
  <c r="H397" i="5"/>
  <c r="I397" i="5"/>
  <c r="C398" i="5"/>
  <c r="D398" i="5"/>
  <c r="E398" i="5"/>
  <c r="F398" i="5"/>
  <c r="G398" i="5"/>
  <c r="H398" i="5"/>
  <c r="I398" i="5"/>
  <c r="C399" i="5"/>
  <c r="D399" i="5"/>
  <c r="E399" i="5"/>
  <c r="F399" i="5"/>
  <c r="G399" i="5"/>
  <c r="H399" i="5"/>
  <c r="I399" i="5"/>
  <c r="C400" i="5"/>
  <c r="D400" i="5"/>
  <c r="E400" i="5"/>
  <c r="F400" i="5"/>
  <c r="G400" i="5"/>
  <c r="H400" i="5"/>
  <c r="I400" i="5"/>
  <c r="C401" i="5"/>
  <c r="D401" i="5"/>
  <c r="E401" i="5"/>
  <c r="F401" i="5"/>
  <c r="G401" i="5"/>
  <c r="H401" i="5"/>
  <c r="I401" i="5"/>
  <c r="C402" i="5"/>
  <c r="D402" i="5"/>
  <c r="E402" i="5"/>
  <c r="F402" i="5"/>
  <c r="G402" i="5"/>
  <c r="H402" i="5"/>
  <c r="I402" i="5"/>
  <c r="C403" i="5"/>
  <c r="D403" i="5"/>
  <c r="E403" i="5"/>
  <c r="F403" i="5"/>
  <c r="G403" i="5"/>
  <c r="H403" i="5"/>
  <c r="I403" i="5"/>
  <c r="C404" i="5"/>
  <c r="D404" i="5"/>
  <c r="E404" i="5"/>
  <c r="F404" i="5"/>
  <c r="G404" i="5"/>
  <c r="H404" i="5"/>
  <c r="I404" i="5"/>
  <c r="C405" i="5"/>
  <c r="D405" i="5"/>
  <c r="E405" i="5"/>
  <c r="F405" i="5"/>
  <c r="G405" i="5"/>
  <c r="H405" i="5"/>
  <c r="I405" i="5"/>
  <c r="C406" i="5"/>
  <c r="D406" i="5"/>
  <c r="E406" i="5"/>
  <c r="F406" i="5"/>
  <c r="G406" i="5"/>
  <c r="H406" i="5"/>
  <c r="I406" i="5"/>
  <c r="C407" i="5"/>
  <c r="D407" i="5"/>
  <c r="E407" i="5"/>
  <c r="F407" i="5"/>
  <c r="G407" i="5"/>
  <c r="H407" i="5"/>
  <c r="I407" i="5"/>
  <c r="C408" i="5"/>
  <c r="D408" i="5"/>
  <c r="E408" i="5"/>
  <c r="F408" i="5"/>
  <c r="G408" i="5"/>
  <c r="H408" i="5"/>
  <c r="I408" i="5"/>
  <c r="C409" i="5"/>
  <c r="D409" i="5"/>
  <c r="E409" i="5"/>
  <c r="F409" i="5"/>
  <c r="G409" i="5"/>
  <c r="H409" i="5"/>
  <c r="I409" i="5"/>
  <c r="C410" i="5"/>
  <c r="D410" i="5"/>
  <c r="E410" i="5"/>
  <c r="F410" i="5"/>
  <c r="G410" i="5"/>
  <c r="H410" i="5"/>
  <c r="I410" i="5"/>
  <c r="C411" i="5"/>
  <c r="D411" i="5"/>
  <c r="E411" i="5"/>
  <c r="F411" i="5"/>
  <c r="G411" i="5"/>
  <c r="H411" i="5"/>
  <c r="I411" i="5"/>
  <c r="C412" i="5"/>
  <c r="D412" i="5"/>
  <c r="E412" i="5"/>
  <c r="F412" i="5"/>
  <c r="G412" i="5"/>
  <c r="H412" i="5"/>
  <c r="I412" i="5"/>
  <c r="C413" i="5"/>
  <c r="D413" i="5"/>
  <c r="E413" i="5"/>
  <c r="F413" i="5"/>
  <c r="G413" i="5"/>
  <c r="H413" i="5"/>
  <c r="I413" i="5"/>
  <c r="C414" i="5"/>
  <c r="D414" i="5"/>
  <c r="E414" i="5"/>
  <c r="F414" i="5"/>
  <c r="G414" i="5"/>
  <c r="H414" i="5"/>
  <c r="I414" i="5"/>
  <c r="C415" i="5"/>
  <c r="D415" i="5"/>
  <c r="E415" i="5"/>
  <c r="F415" i="5"/>
  <c r="G415" i="5"/>
  <c r="H415" i="5"/>
  <c r="I415" i="5"/>
  <c r="C416" i="5"/>
  <c r="D416" i="5"/>
  <c r="E416" i="5"/>
  <c r="F416" i="5"/>
  <c r="G416" i="5"/>
  <c r="H416" i="5"/>
  <c r="I416" i="5"/>
  <c r="C417" i="5"/>
  <c r="D417" i="5"/>
  <c r="E417" i="5"/>
  <c r="F417" i="5"/>
  <c r="G417" i="5"/>
  <c r="H417" i="5"/>
  <c r="I417" i="5"/>
  <c r="C418" i="5"/>
  <c r="D418" i="5"/>
  <c r="E418" i="5"/>
  <c r="F418" i="5"/>
  <c r="G418" i="5"/>
  <c r="H418" i="5"/>
  <c r="I418" i="5"/>
  <c r="C419" i="5"/>
  <c r="D419" i="5"/>
  <c r="E419" i="5"/>
  <c r="F419" i="5"/>
  <c r="G419" i="5"/>
  <c r="H419" i="5"/>
  <c r="I419" i="5"/>
  <c r="C420" i="5"/>
  <c r="D420" i="5"/>
  <c r="E420" i="5"/>
  <c r="F420" i="5"/>
  <c r="G420" i="5"/>
  <c r="H420" i="5"/>
  <c r="I420" i="5"/>
  <c r="C421" i="5"/>
  <c r="D421" i="5"/>
  <c r="E421" i="5"/>
  <c r="F421" i="5"/>
  <c r="G421" i="5"/>
  <c r="H421" i="5"/>
  <c r="I421" i="5"/>
  <c r="C422" i="5"/>
  <c r="D422" i="5"/>
  <c r="E422" i="5"/>
  <c r="F422" i="5"/>
  <c r="G422" i="5"/>
  <c r="H422" i="5"/>
  <c r="I422" i="5"/>
  <c r="C423" i="5"/>
  <c r="D423" i="5"/>
  <c r="E423" i="5"/>
  <c r="F423" i="5"/>
  <c r="G423" i="5"/>
  <c r="H423" i="5"/>
  <c r="I423" i="5"/>
  <c r="C424" i="5"/>
  <c r="D424" i="5"/>
  <c r="E424" i="5"/>
  <c r="F424" i="5"/>
  <c r="G424" i="5"/>
  <c r="H424" i="5"/>
  <c r="I424" i="5"/>
  <c r="C425" i="5"/>
  <c r="D425" i="5"/>
  <c r="E425" i="5"/>
  <c r="F425" i="5"/>
  <c r="G425" i="5"/>
  <c r="H425" i="5"/>
  <c r="I425" i="5"/>
  <c r="C426" i="5"/>
  <c r="D426" i="5"/>
  <c r="E426" i="5"/>
  <c r="F426" i="5"/>
  <c r="G426" i="5"/>
  <c r="H426" i="5"/>
  <c r="I426" i="5"/>
  <c r="C427" i="5"/>
  <c r="D427" i="5"/>
  <c r="E427" i="5"/>
  <c r="F427" i="5"/>
  <c r="G427" i="5"/>
  <c r="H427" i="5"/>
  <c r="I427" i="5"/>
  <c r="C428" i="5"/>
  <c r="D428" i="5"/>
  <c r="E428" i="5"/>
  <c r="F428" i="5"/>
  <c r="G428" i="5"/>
  <c r="H428" i="5"/>
  <c r="I428" i="5"/>
  <c r="C429" i="5"/>
  <c r="D429" i="5"/>
  <c r="E429" i="5"/>
  <c r="F429" i="5"/>
  <c r="G429" i="5"/>
  <c r="H429" i="5"/>
  <c r="I429" i="5"/>
  <c r="C430" i="5"/>
  <c r="D430" i="5"/>
  <c r="E430" i="5"/>
  <c r="F430" i="5"/>
  <c r="G430" i="5"/>
  <c r="H430" i="5"/>
  <c r="I430" i="5"/>
  <c r="C431" i="5"/>
  <c r="D431" i="5"/>
  <c r="E431" i="5"/>
  <c r="F431" i="5"/>
  <c r="G431" i="5"/>
  <c r="H431" i="5"/>
  <c r="I431" i="5"/>
  <c r="C432" i="5"/>
  <c r="D432" i="5"/>
  <c r="E432" i="5"/>
  <c r="F432" i="5"/>
  <c r="G432" i="5"/>
  <c r="H432" i="5"/>
  <c r="I432" i="5"/>
  <c r="C433" i="5"/>
  <c r="D433" i="5"/>
  <c r="E433" i="5"/>
  <c r="F433" i="5"/>
  <c r="G433" i="5"/>
  <c r="H433" i="5"/>
  <c r="I433" i="5"/>
  <c r="C434" i="5"/>
  <c r="D434" i="5"/>
  <c r="E434" i="5"/>
  <c r="F434" i="5"/>
  <c r="G434" i="5"/>
  <c r="H434" i="5"/>
  <c r="I434" i="5"/>
  <c r="C435" i="5"/>
  <c r="D435" i="5"/>
  <c r="E435" i="5"/>
  <c r="F435" i="5"/>
  <c r="G435" i="5"/>
  <c r="H435" i="5"/>
  <c r="I435" i="5"/>
  <c r="C436" i="5"/>
  <c r="D436" i="5"/>
  <c r="E436" i="5"/>
  <c r="F436" i="5"/>
  <c r="G436" i="5"/>
  <c r="H436" i="5"/>
  <c r="I436" i="5"/>
  <c r="C437" i="5"/>
  <c r="D437" i="5"/>
  <c r="E437" i="5"/>
  <c r="F437" i="5"/>
  <c r="G437" i="5"/>
  <c r="H437" i="5"/>
  <c r="I437" i="5"/>
  <c r="C438" i="5"/>
  <c r="D438" i="5"/>
  <c r="E438" i="5"/>
  <c r="F438" i="5"/>
  <c r="G438" i="5"/>
  <c r="H438" i="5"/>
  <c r="I438" i="5"/>
  <c r="C439" i="5"/>
  <c r="D439" i="5"/>
  <c r="E439" i="5"/>
  <c r="F439" i="5"/>
  <c r="G439" i="5"/>
  <c r="H439" i="5"/>
  <c r="I439" i="5"/>
  <c r="C440" i="5"/>
  <c r="D440" i="5"/>
  <c r="E440" i="5"/>
  <c r="F440" i="5"/>
  <c r="G440" i="5"/>
  <c r="H440" i="5"/>
  <c r="I440" i="5"/>
  <c r="C441" i="5"/>
  <c r="D441" i="5"/>
  <c r="E441" i="5"/>
  <c r="F441" i="5"/>
  <c r="G441" i="5"/>
  <c r="H441" i="5"/>
  <c r="I441" i="5"/>
  <c r="C442" i="5"/>
  <c r="D442" i="5"/>
  <c r="E442" i="5"/>
  <c r="F442" i="5"/>
  <c r="G442" i="5"/>
  <c r="H442" i="5"/>
  <c r="I442" i="5"/>
  <c r="C443" i="5"/>
  <c r="D443" i="5"/>
  <c r="E443" i="5"/>
  <c r="F443" i="5"/>
  <c r="G443" i="5"/>
  <c r="H443" i="5"/>
  <c r="I443" i="5"/>
  <c r="C444" i="5"/>
  <c r="D444" i="5"/>
  <c r="E444" i="5"/>
  <c r="F444" i="5"/>
  <c r="G444" i="5"/>
  <c r="H444" i="5"/>
  <c r="I444" i="5"/>
  <c r="C445" i="5"/>
  <c r="D445" i="5"/>
  <c r="E445" i="5"/>
  <c r="F445" i="5"/>
  <c r="G445" i="5"/>
  <c r="H445" i="5"/>
  <c r="I445" i="5"/>
  <c r="C446" i="5"/>
  <c r="D446" i="5"/>
  <c r="E446" i="5"/>
  <c r="F446" i="5"/>
  <c r="G446" i="5"/>
  <c r="H446" i="5"/>
  <c r="I446" i="5"/>
  <c r="C447" i="5"/>
  <c r="D447" i="5"/>
  <c r="E447" i="5"/>
  <c r="F447" i="5"/>
  <c r="G447" i="5"/>
  <c r="H447" i="5"/>
  <c r="I447" i="5"/>
  <c r="C448" i="5"/>
  <c r="D448" i="5"/>
  <c r="E448" i="5"/>
  <c r="F448" i="5"/>
  <c r="G448" i="5"/>
  <c r="H448" i="5"/>
  <c r="I448" i="5"/>
  <c r="C449" i="5"/>
  <c r="D449" i="5"/>
  <c r="E449" i="5"/>
  <c r="F449" i="5"/>
  <c r="G449" i="5"/>
  <c r="H449" i="5"/>
  <c r="I449" i="5"/>
  <c r="C450" i="5"/>
  <c r="D450" i="5"/>
  <c r="E450" i="5"/>
  <c r="F450" i="5"/>
  <c r="G450" i="5"/>
  <c r="H450" i="5"/>
  <c r="I450" i="5"/>
  <c r="C451" i="5"/>
  <c r="D451" i="5"/>
  <c r="E451" i="5"/>
  <c r="F451" i="5"/>
  <c r="G451" i="5"/>
  <c r="H451" i="5"/>
  <c r="I451" i="5"/>
  <c r="C452" i="5"/>
  <c r="D452" i="5"/>
  <c r="E452" i="5"/>
  <c r="F452" i="5"/>
  <c r="G452" i="5"/>
  <c r="H452" i="5"/>
  <c r="I452" i="5"/>
  <c r="C453" i="5"/>
  <c r="D453" i="5"/>
  <c r="E453" i="5"/>
  <c r="F453" i="5"/>
  <c r="G453" i="5"/>
  <c r="H453" i="5"/>
  <c r="I453" i="5"/>
  <c r="C454" i="5"/>
  <c r="D454" i="5"/>
  <c r="E454" i="5"/>
  <c r="F454" i="5"/>
  <c r="G454" i="5"/>
  <c r="H454" i="5"/>
  <c r="I454" i="5"/>
  <c r="C455" i="5"/>
  <c r="D455" i="5"/>
  <c r="E455" i="5"/>
  <c r="F455" i="5"/>
  <c r="G455" i="5"/>
  <c r="H455" i="5"/>
  <c r="I455" i="5"/>
  <c r="C456" i="5"/>
  <c r="D456" i="5"/>
  <c r="E456" i="5"/>
  <c r="F456" i="5"/>
  <c r="G456" i="5"/>
  <c r="H456" i="5"/>
  <c r="I456" i="5"/>
  <c r="C457" i="5"/>
  <c r="D457" i="5"/>
  <c r="E457" i="5"/>
  <c r="F457" i="5"/>
  <c r="G457" i="5"/>
  <c r="H457" i="5"/>
  <c r="I457" i="5"/>
  <c r="C458" i="5"/>
  <c r="D458" i="5"/>
  <c r="E458" i="5"/>
  <c r="F458" i="5"/>
  <c r="G458" i="5"/>
  <c r="H458" i="5"/>
  <c r="I458" i="5"/>
  <c r="C459" i="5"/>
  <c r="D459" i="5"/>
  <c r="E459" i="5"/>
  <c r="F459" i="5"/>
  <c r="G459" i="5"/>
  <c r="H459" i="5"/>
  <c r="I459" i="5"/>
  <c r="C460" i="5"/>
  <c r="D460" i="5"/>
  <c r="E460" i="5"/>
  <c r="F460" i="5"/>
  <c r="G460" i="5"/>
  <c r="H460" i="5"/>
  <c r="I460" i="5"/>
  <c r="C461" i="5"/>
  <c r="D461" i="5"/>
  <c r="E461" i="5"/>
  <c r="F461" i="5"/>
  <c r="G461" i="5"/>
  <c r="H461" i="5"/>
  <c r="I461" i="5"/>
  <c r="C462" i="5"/>
  <c r="D462" i="5"/>
  <c r="E462" i="5"/>
  <c r="F462" i="5"/>
  <c r="G462" i="5"/>
  <c r="H462" i="5"/>
  <c r="I462" i="5"/>
  <c r="C463" i="5"/>
  <c r="D463" i="5"/>
  <c r="E463" i="5"/>
  <c r="F463" i="5"/>
  <c r="G463" i="5"/>
  <c r="H463" i="5"/>
  <c r="I463" i="5"/>
  <c r="C464" i="5"/>
  <c r="D464" i="5"/>
  <c r="E464" i="5"/>
  <c r="F464" i="5"/>
  <c r="G464" i="5"/>
  <c r="H464" i="5"/>
  <c r="I464" i="5"/>
  <c r="C465" i="5"/>
  <c r="D465" i="5"/>
  <c r="E465" i="5"/>
  <c r="F465" i="5"/>
  <c r="G465" i="5"/>
  <c r="H465" i="5"/>
  <c r="I465" i="5"/>
  <c r="C466" i="5"/>
  <c r="D466" i="5"/>
  <c r="E466" i="5"/>
  <c r="F466" i="5"/>
  <c r="G466" i="5"/>
  <c r="H466" i="5"/>
  <c r="I466" i="5"/>
  <c r="C467" i="5"/>
  <c r="D467" i="5"/>
  <c r="E467" i="5"/>
  <c r="F467" i="5"/>
  <c r="G467" i="5"/>
  <c r="H467" i="5"/>
  <c r="I467" i="5"/>
  <c r="C468" i="5"/>
  <c r="D468" i="5"/>
  <c r="E468" i="5"/>
  <c r="F468" i="5"/>
  <c r="G468" i="5"/>
  <c r="H468" i="5"/>
  <c r="I468" i="5"/>
  <c r="C469" i="5"/>
  <c r="D469" i="5"/>
  <c r="E469" i="5"/>
  <c r="F469" i="5"/>
  <c r="G469" i="5"/>
  <c r="H469" i="5"/>
  <c r="I469" i="5"/>
  <c r="C470" i="5"/>
  <c r="D470" i="5"/>
  <c r="E470" i="5"/>
  <c r="F470" i="5"/>
  <c r="G470" i="5"/>
  <c r="H470" i="5"/>
  <c r="I470" i="5"/>
  <c r="C471" i="5"/>
  <c r="D471" i="5"/>
  <c r="E471" i="5"/>
  <c r="F471" i="5"/>
  <c r="G471" i="5"/>
  <c r="H471" i="5"/>
  <c r="I471" i="5"/>
  <c r="C472" i="5"/>
  <c r="D472" i="5"/>
  <c r="E472" i="5"/>
  <c r="F472" i="5"/>
  <c r="G472" i="5"/>
  <c r="H472" i="5"/>
  <c r="I472" i="5"/>
  <c r="C473" i="5"/>
  <c r="D473" i="5"/>
  <c r="E473" i="5"/>
  <c r="F473" i="5"/>
  <c r="G473" i="5"/>
  <c r="H473" i="5"/>
  <c r="I473" i="5"/>
  <c r="C474" i="5"/>
  <c r="D474" i="5"/>
  <c r="E474" i="5"/>
  <c r="F474" i="5"/>
  <c r="G474" i="5"/>
  <c r="H474" i="5"/>
  <c r="I474" i="5"/>
  <c r="C475" i="5"/>
  <c r="D475" i="5"/>
  <c r="E475" i="5"/>
  <c r="F475" i="5"/>
  <c r="G475" i="5"/>
  <c r="H475" i="5"/>
  <c r="I475" i="5"/>
  <c r="C476" i="5"/>
  <c r="D476" i="5"/>
  <c r="E476" i="5"/>
  <c r="F476" i="5"/>
  <c r="G476" i="5"/>
  <c r="H476" i="5"/>
  <c r="I476" i="5"/>
  <c r="C477" i="5"/>
  <c r="D477" i="5"/>
  <c r="E477" i="5"/>
  <c r="F477" i="5"/>
  <c r="G477" i="5"/>
  <c r="H477" i="5"/>
  <c r="I477" i="5"/>
  <c r="C478" i="5"/>
  <c r="D478" i="5"/>
  <c r="E478" i="5"/>
  <c r="F478" i="5"/>
  <c r="G478" i="5"/>
  <c r="H478" i="5"/>
  <c r="I478" i="5"/>
  <c r="C479" i="5"/>
  <c r="D479" i="5"/>
  <c r="E479" i="5"/>
  <c r="F479" i="5"/>
  <c r="G479" i="5"/>
  <c r="H479" i="5"/>
  <c r="I479" i="5"/>
  <c r="C480" i="5"/>
  <c r="D480" i="5"/>
  <c r="E480" i="5"/>
  <c r="F480" i="5"/>
  <c r="G480" i="5"/>
  <c r="H480" i="5"/>
  <c r="I480" i="5"/>
  <c r="C481" i="5"/>
  <c r="D481" i="5"/>
  <c r="E481" i="5"/>
  <c r="F481" i="5"/>
  <c r="G481" i="5"/>
  <c r="H481" i="5"/>
  <c r="I481" i="5"/>
  <c r="C482" i="5"/>
  <c r="D482" i="5"/>
  <c r="E482" i="5"/>
  <c r="F482" i="5"/>
  <c r="G482" i="5"/>
  <c r="H482" i="5"/>
  <c r="I482" i="5"/>
  <c r="C483" i="5"/>
  <c r="D483" i="5"/>
  <c r="E483" i="5"/>
  <c r="F483" i="5"/>
  <c r="G483" i="5"/>
  <c r="H483" i="5"/>
  <c r="I483" i="5"/>
  <c r="C484" i="5"/>
  <c r="D484" i="5"/>
  <c r="E484" i="5"/>
  <c r="F484" i="5"/>
  <c r="G484" i="5"/>
  <c r="H484" i="5"/>
  <c r="I484" i="5"/>
  <c r="C485" i="5"/>
  <c r="D485" i="5"/>
  <c r="E485" i="5"/>
  <c r="F485" i="5"/>
  <c r="G485" i="5"/>
  <c r="H485" i="5"/>
  <c r="I485" i="5"/>
  <c r="C486" i="5"/>
  <c r="D486" i="5"/>
  <c r="E486" i="5"/>
  <c r="F486" i="5"/>
  <c r="G486" i="5"/>
  <c r="H486" i="5"/>
  <c r="I486" i="5"/>
  <c r="C487" i="5"/>
  <c r="D487" i="5"/>
  <c r="E487" i="5"/>
  <c r="F487" i="5"/>
  <c r="G487" i="5"/>
  <c r="H487" i="5"/>
  <c r="I487" i="5"/>
  <c r="C488" i="5"/>
  <c r="D488" i="5"/>
  <c r="E488" i="5"/>
  <c r="F488" i="5"/>
  <c r="G488" i="5"/>
  <c r="H488" i="5"/>
  <c r="I488" i="5"/>
  <c r="C489" i="5"/>
  <c r="D489" i="5"/>
  <c r="E489" i="5"/>
  <c r="F489" i="5"/>
  <c r="G489" i="5"/>
  <c r="H489" i="5"/>
  <c r="I489" i="5"/>
  <c r="C490" i="5"/>
  <c r="D490" i="5"/>
  <c r="E490" i="5"/>
  <c r="F490" i="5"/>
  <c r="G490" i="5"/>
  <c r="H490" i="5"/>
  <c r="I490" i="5"/>
  <c r="C491" i="5"/>
  <c r="D491" i="5"/>
  <c r="E491" i="5"/>
  <c r="F491" i="5"/>
  <c r="G491" i="5"/>
  <c r="H491" i="5"/>
  <c r="I491" i="5"/>
  <c r="C492" i="5"/>
  <c r="D492" i="5"/>
  <c r="E492" i="5"/>
  <c r="F492" i="5"/>
  <c r="G492" i="5"/>
  <c r="H492" i="5"/>
  <c r="I492" i="5"/>
  <c r="C493" i="5"/>
  <c r="D493" i="5"/>
  <c r="E493" i="5"/>
  <c r="F493" i="5"/>
  <c r="G493" i="5"/>
  <c r="H493" i="5"/>
  <c r="I493" i="5"/>
  <c r="C494" i="5"/>
  <c r="D494" i="5"/>
  <c r="E494" i="5"/>
  <c r="F494" i="5"/>
  <c r="G494" i="5"/>
  <c r="H494" i="5"/>
  <c r="I494" i="5"/>
  <c r="C495" i="5"/>
  <c r="D495" i="5"/>
  <c r="E495" i="5"/>
  <c r="F495" i="5"/>
  <c r="G495" i="5"/>
  <c r="H495" i="5"/>
  <c r="I495" i="5"/>
  <c r="C496" i="5"/>
  <c r="D496" i="5"/>
  <c r="E496" i="5"/>
  <c r="F496" i="5"/>
  <c r="G496" i="5"/>
  <c r="H496" i="5"/>
  <c r="I496" i="5"/>
  <c r="C497" i="5"/>
  <c r="D497" i="5"/>
  <c r="E497" i="5"/>
  <c r="F497" i="5"/>
  <c r="G497" i="5"/>
  <c r="H497" i="5"/>
  <c r="I497" i="5"/>
  <c r="C498" i="5"/>
  <c r="D498" i="5"/>
  <c r="E498" i="5"/>
  <c r="F498" i="5"/>
  <c r="G498" i="5"/>
  <c r="H498" i="5"/>
  <c r="I498" i="5"/>
  <c r="C499" i="5"/>
  <c r="D499" i="5"/>
  <c r="E499" i="5"/>
  <c r="F499" i="5"/>
  <c r="G499" i="5"/>
  <c r="H499" i="5"/>
  <c r="I499" i="5"/>
  <c r="C500" i="5"/>
  <c r="D500" i="5"/>
  <c r="E500" i="5"/>
  <c r="F500" i="5"/>
  <c r="G500" i="5"/>
  <c r="H500" i="5"/>
  <c r="I500" i="5"/>
  <c r="C501" i="5"/>
  <c r="D501" i="5"/>
  <c r="E501" i="5"/>
  <c r="F501" i="5"/>
  <c r="G501" i="5"/>
  <c r="H501" i="5"/>
  <c r="I501" i="5"/>
  <c r="C502" i="5"/>
  <c r="D502" i="5"/>
  <c r="E502" i="5"/>
  <c r="F502" i="5"/>
  <c r="G502" i="5"/>
  <c r="H502" i="5"/>
  <c r="I502" i="5"/>
  <c r="C503" i="5"/>
  <c r="D503" i="5"/>
  <c r="E503" i="5"/>
  <c r="F503" i="5"/>
  <c r="G503" i="5"/>
  <c r="H503" i="5"/>
  <c r="I503" i="5"/>
  <c r="C504" i="5"/>
  <c r="D504" i="5"/>
  <c r="E504" i="5"/>
  <c r="F504" i="5"/>
  <c r="G504" i="5"/>
  <c r="H504" i="5"/>
  <c r="I504" i="5"/>
  <c r="C505" i="5"/>
  <c r="D505" i="5"/>
  <c r="E505" i="5"/>
  <c r="F505" i="5"/>
  <c r="G505" i="5"/>
  <c r="H505" i="5"/>
  <c r="I505" i="5"/>
  <c r="C506" i="5"/>
  <c r="D506" i="5"/>
  <c r="E506" i="5"/>
  <c r="F506" i="5"/>
  <c r="G506" i="5"/>
  <c r="H506" i="5"/>
  <c r="I506" i="5"/>
  <c r="C507" i="5"/>
  <c r="D507" i="5"/>
  <c r="E507" i="5"/>
  <c r="F507" i="5"/>
  <c r="G507" i="5"/>
  <c r="H507" i="5"/>
  <c r="I507" i="5"/>
  <c r="C508" i="5"/>
  <c r="D508" i="5"/>
  <c r="E508" i="5"/>
  <c r="F508" i="5"/>
  <c r="G508" i="5"/>
  <c r="H508" i="5"/>
  <c r="I508" i="5"/>
  <c r="C509" i="5"/>
  <c r="D509" i="5"/>
  <c r="E509" i="5"/>
  <c r="F509" i="5"/>
  <c r="G509" i="5"/>
  <c r="H509" i="5"/>
  <c r="I509" i="5"/>
  <c r="C510" i="5"/>
  <c r="D510" i="5"/>
  <c r="E510" i="5"/>
  <c r="F510" i="5"/>
  <c r="G510" i="5"/>
  <c r="H510" i="5"/>
  <c r="I510" i="5"/>
  <c r="C511" i="5"/>
  <c r="D511" i="5"/>
  <c r="E511" i="5"/>
  <c r="F511" i="5"/>
  <c r="G511" i="5"/>
  <c r="H511" i="5"/>
  <c r="I511" i="5"/>
  <c r="C512" i="5"/>
  <c r="D512" i="5"/>
  <c r="E512" i="5"/>
  <c r="F512" i="5"/>
  <c r="G512" i="5"/>
  <c r="H512" i="5"/>
  <c r="I512" i="5"/>
  <c r="C513" i="5"/>
  <c r="D513" i="5"/>
  <c r="E513" i="5"/>
  <c r="F513" i="5"/>
  <c r="G513" i="5"/>
  <c r="H513" i="5"/>
  <c r="I513" i="5"/>
  <c r="C514" i="5"/>
  <c r="D514" i="5"/>
  <c r="E514" i="5"/>
  <c r="F514" i="5"/>
  <c r="G514" i="5"/>
  <c r="H514" i="5"/>
  <c r="I514"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H2" i="5"/>
  <c r="I2" i="5"/>
  <c r="F2" i="5"/>
  <c r="G2" i="5"/>
  <c r="D2" i="5"/>
  <c r="E2" i="5"/>
  <c r="C2" i="5"/>
  <c r="B2"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B3" i="5" l="1"/>
  <c r="A3" i="5"/>
  <c r="B4" i="2" l="1"/>
  <c r="A2" i="5" s="1"/>
</calcChain>
</file>

<file path=xl/comments1.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Eindeutige Testcase-ID</t>
        </r>
      </text>
    </comment>
    <comment ref="D3" authorId="0" shapeId="0">
      <text>
        <r>
          <rPr>
            <b/>
            <sz val="9"/>
            <color indexed="81"/>
            <rFont val="Segoe UI"/>
            <family val="2"/>
          </rPr>
          <t>Maurer, Alexander (EA-A91, extern):</t>
        </r>
        <r>
          <rPr>
            <sz val="9"/>
            <color indexed="81"/>
            <rFont val="Segoe UI"/>
            <family val="2"/>
          </rPr>
          <t xml:space="preserve">
Testfallname und Beschreibung</t>
        </r>
      </text>
    </comment>
    <comment ref="E3" authorId="0" shapeId="0">
      <text>
        <r>
          <rPr>
            <b/>
            <sz val="9"/>
            <color indexed="81"/>
            <rFont val="Segoe UI"/>
            <family val="2"/>
          </rPr>
          <t>Maurer, Alexander (EA-A91, extern):</t>
        </r>
        <r>
          <rPr>
            <sz val="9"/>
            <color indexed="81"/>
            <rFont val="Segoe UI"/>
            <family val="2"/>
          </rPr>
          <t xml:space="preserve">
Vorbedingung</t>
        </r>
      </text>
    </comment>
    <comment ref="F3" authorId="0" shapeId="0">
      <text>
        <r>
          <rPr>
            <b/>
            <sz val="9"/>
            <color indexed="81"/>
            <rFont val="Segoe UI"/>
            <family val="2"/>
          </rPr>
          <t>Maurer, Alexander (EA-A91, extern):</t>
        </r>
        <r>
          <rPr>
            <sz val="9"/>
            <color indexed="81"/>
            <rFont val="Segoe UI"/>
            <family val="2"/>
          </rPr>
          <t xml:space="preserve">
Die auszuführende (n) Aktion (en) im Testcase</t>
        </r>
      </text>
    </comment>
    <comment ref="G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H3"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I3" authorId="0" shapeId="0">
      <text>
        <r>
          <rPr>
            <b/>
            <sz val="9"/>
            <color indexed="81"/>
            <rFont val="Segoe UI"/>
            <family val="2"/>
          </rPr>
          <t>Maurer, Alexander (EA-A91, extern):</t>
        </r>
        <r>
          <rPr>
            <sz val="9"/>
            <color indexed="81"/>
            <rFont val="Segoe UI"/>
            <family val="2"/>
          </rPr>
          <t xml:space="preserve">
Die Anforderungs-ID (aus DOORS)</t>
        </r>
      </text>
    </comment>
    <comment ref="K3"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 ref="L3" authorId="0" shapeId="0">
      <text>
        <r>
          <rPr>
            <b/>
            <sz val="9"/>
            <color indexed="81"/>
            <rFont val="Segoe UI"/>
            <family val="2"/>
          </rPr>
          <t>Maurer, Alexander (EA-A91, extern):</t>
        </r>
        <r>
          <rPr>
            <sz val="9"/>
            <color indexed="81"/>
            <rFont val="Segoe UI"/>
            <family val="2"/>
          </rPr>
          <t xml:space="preserve">
Messgrößen (optional)</t>
        </r>
      </text>
    </comment>
    <comment ref="M3" authorId="0" shapeId="0">
      <text>
        <r>
          <rPr>
            <b/>
            <sz val="9"/>
            <color indexed="81"/>
            <rFont val="Segoe UI"/>
            <family val="2"/>
          </rPr>
          <t>Maurer, Alexander (EA-A91, extern):</t>
        </r>
        <r>
          <rPr>
            <sz val="9"/>
            <color indexed="81"/>
            <rFont val="Segoe UI"/>
            <family val="2"/>
          </rPr>
          <t xml:space="preserve">
Die komplette Abfolge des Testcase, bestehend aus Precondition, Action und Expected Result in einer Zelle zusammengefasst für Auswertungen oder zum leichteren Lesen</t>
        </r>
      </text>
    </comment>
  </commentList>
</comments>
</file>

<file path=xl/comments2.xml><?xml version="1.0" encoding="utf-8"?>
<comments xmlns="http://schemas.openxmlformats.org/spreadsheetml/2006/main">
  <authors>
    <author>Maurer, Alexander (EA-A91, extern)</author>
  </authors>
  <commentList>
    <comment ref="C1" authorId="0" shapeId="0">
      <text>
        <r>
          <rPr>
            <b/>
            <sz val="9"/>
            <color indexed="81"/>
            <rFont val="Segoe UI"/>
            <family val="2"/>
          </rPr>
          <t>Maurer, Alexander (EA-A91, extern):</t>
        </r>
        <r>
          <rPr>
            <sz val="9"/>
            <color indexed="81"/>
            <rFont val="Segoe UI"/>
            <family val="2"/>
          </rPr>
          <t xml:space="preserve">
Vorbedingung</t>
        </r>
      </text>
    </comment>
    <comment ref="D1" authorId="0" shapeId="0">
      <text>
        <r>
          <rPr>
            <b/>
            <sz val="9"/>
            <color indexed="81"/>
            <rFont val="Segoe UI"/>
            <family val="2"/>
          </rPr>
          <t>Maurer, Alexander (EA-A91, extern):</t>
        </r>
        <r>
          <rPr>
            <sz val="9"/>
            <color indexed="81"/>
            <rFont val="Segoe UI"/>
            <family val="2"/>
          </rPr>
          <t xml:space="preserve">
Die auszuführende (n) Aktion (en) im Testcase</t>
        </r>
      </text>
    </comment>
    <comment ref="E1"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F1"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G1" authorId="0" shapeId="0">
      <text>
        <r>
          <rPr>
            <b/>
            <sz val="9"/>
            <color indexed="81"/>
            <rFont val="Segoe UI"/>
            <family val="2"/>
          </rPr>
          <t>Maurer, Alexander (EA-A91, extern):</t>
        </r>
        <r>
          <rPr>
            <sz val="9"/>
            <color indexed="81"/>
            <rFont val="Segoe UI"/>
            <family val="2"/>
          </rPr>
          <t xml:space="preserve">
Die Anforderungs-ID (aus DOORS)</t>
        </r>
      </text>
    </comment>
    <comment ref="I1"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List>
</comments>
</file>

<file path=xl/comments3.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List>
</comments>
</file>

<file path=xl/sharedStrings.xml><?xml version="1.0" encoding="utf-8"?>
<sst xmlns="http://schemas.openxmlformats.org/spreadsheetml/2006/main" count="1839" uniqueCount="1078">
  <si>
    <t>ID</t>
  </si>
  <si>
    <t>TestCaseState</t>
  </si>
  <si>
    <t>Object Text</t>
  </si>
  <si>
    <t>Sequence</t>
  </si>
  <si>
    <t>Precondition</t>
  </si>
  <si>
    <t>Action</t>
  </si>
  <si>
    <t>Expected Result</t>
  </si>
  <si>
    <t>Baseline</t>
  </si>
  <si>
    <t>Letzt Änderung: tt.mm.jjjj</t>
  </si>
  <si>
    <t>Comment</t>
  </si>
  <si>
    <t>Object Heading and Text</t>
  </si>
  <si>
    <t>Measurement Variables</t>
  </si>
  <si>
    <t>Requirement
 ID</t>
  </si>
  <si>
    <t>Object Heading</t>
  </si>
  <si>
    <r>
      <t xml:space="preserve">Vorgaben:
- Die grünen Spalten sind verpflichtende Attribute
</t>
    </r>
    <r>
      <rPr>
        <b/>
        <sz val="11"/>
        <color rgb="FFFFC000"/>
        <rFont val="Calibri"/>
        <family val="2"/>
        <scheme val="minor"/>
      </rPr>
      <t>- Die Spalte "Obejct Heading" darf keine Leerziechen oder Sonderzeichen enthalten. Erlaubt ist lediglich _.
- Jeder Testfallname muss mit einem _ beginnen sofern darauf Zahlen folgen, da der Name sonst nicht Python-Konform ist.</t>
    </r>
    <r>
      <rPr>
        <b/>
        <sz val="11"/>
        <color theme="1"/>
        <rFont val="Calibri"/>
        <family val="2"/>
        <scheme val="minor"/>
      </rPr>
      <t xml:space="preserve">
- Die Spalte "Measurement Variables" ist nicht verpflichtend, da es verschiedene Möglichkeiten gibt, die Messgrößen in der Spezifikation zu definieren:
   ° Definition im allgemeinen Kapitel der Spezifikation
   ° Definition individueller Messgrößen pro Testfall in der Spalte "Measurement Variables"
- Die Spalte "Sequence" ist optional, dient aber der Übersicht bei Testfällen mit mehreren Aktionen und erwarteten Ergebnissen
- Die Reihenfolge der Spatenanordnung ist nicht verpflichtend; Die Vorlage dient als Vorschlag
- Jeder Testmanager kann nach Bedarf zusätzliche Attribute in seine Spezifikation aufnehmen
Hisweise:
- Die Attribute wurden aufgrund von DOORS-Vorgaben und Kompatibilität mit EXAM in englischer Sprache formuliert
</t>
    </r>
  </si>
  <si>
    <t>Optional</t>
  </si>
  <si>
    <t>Type</t>
  </si>
  <si>
    <t>specified</t>
  </si>
  <si>
    <t>testcase</t>
  </si>
  <si>
    <t>definition</t>
  </si>
  <si>
    <t>Requirement ID</t>
  </si>
  <si>
    <t>Zustand</t>
  </si>
  <si>
    <t>Beschreibung</t>
  </si>
  <si>
    <t>n/a</t>
  </si>
  <si>
    <t>Status für Objekte, welche in Doors keine Testfälle darstellen (Überschriften, administrative Objekte, Testfallleichen...)</t>
  </si>
  <si>
    <t>not yet specified</t>
  </si>
  <si>
    <t>Der Testfall wurde noch nicht vollständig beschrieben, befindet sich also in Bearbeitung. Default-Zustand bei Neuanlage eines Testfalls</t>
  </si>
  <si>
    <t>Der Testfall wurde fertig spezifiziert und muss noch reviewed werden</t>
  </si>
  <si>
    <t>reviewed</t>
  </si>
  <si>
    <t>Der Testfall wurde einem fehlerfreien Review unterzogen und ist damit fertig für eine Implementierung.</t>
  </si>
  <si>
    <t>not yet implemented</t>
  </si>
  <si>
    <t>Der Testfall wurde noch nicht vollständig implementiert, befindet sich also in Bearbeitung</t>
  </si>
  <si>
    <t>implemented</t>
  </si>
  <si>
    <t>Der Testfall ist an den enstprechenden Prüfplatzen implementiert</t>
  </si>
  <si>
    <t>productive</t>
  </si>
  <si>
    <t>Der Testfall ist an allen angegebenen Prüfplatzen implementiert und ein entspechender Test wurde jeweils bereits durchgeführt. Der Testfall kann somit wiederholt werden.</t>
  </si>
  <si>
    <t>invalid</t>
  </si>
  <si>
    <t>Der Testfall wurde gestoppt, d.h. er ist vom Test-Objekt-Verantwortlichen (TOV) / Testspezifizierer nicht mehr freigegeben</t>
  </si>
  <si>
    <t>Das Attribut „Type“ kann die Werte: „testcase“; „heading“ und „definition“ annehmen.</t>
  </si>
  <si>
    <t>Folgende Zustände stehen für das Attribut „TestCaseState“ zur Verfügung: (Aus EXAM-Dokumentation)</t>
  </si>
  <si>
    <t>Allgemeine Definitionen und Hinweise</t>
  </si>
  <si>
    <t>heading</t>
  </si>
  <si>
    <t>Die zur Auswertung benötigten Funktions- und Flexray-Signale befinden sich im Tabellenblatt 'Liste der benötigten Signale'.  Diese sollen zusätzlich zu den im Standardtestfall aufgelisteten Signalen standardmäßig mitgetrackt werden.
Für die einzelnen Testfällen ist es außerdem notwendig, dass alle Bussignalgrößen, die manipuliert werden, mit aufgezeichnet werden. Dazu zählen sowohl die TX_m*, als auch die RX_m - Größen.</t>
  </si>
  <si>
    <t>keine</t>
  </si>
  <si>
    <t>Wiederkehrende Aktionen</t>
  </si>
  <si>
    <t>Kl_15_EIN</t>
  </si>
  <si>
    <t>Kl.30 ein</t>
  </si>
  <si>
    <t>1. Bremse treten = 20%
2.StartStop-Button-Status auf 1 setzen
3. warten 100ms
4. StartStop-Button-Status auf 0 setzen</t>
  </si>
  <si>
    <t>FAHRBEREITSCHAFT</t>
  </si>
  <si>
    <t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t>
  </si>
  <si>
    <t>Fahrbereitschaft aktiv</t>
  </si>
  <si>
    <t>ANFAHREN</t>
  </si>
  <si>
    <t>ANFAHREN_RUECKWAERTS</t>
  </si>
  <si>
    <t>1. Bremse treten
2. Wählhebel R einlegen
3.Bremse loesen
4. Gaspedal 20%
5. warten 1s</t>
  </si>
  <si>
    <t>KONSTANTER_BETRIEBSPUNKT</t>
  </si>
  <si>
    <t>0. Gang D einlegen
1. Gas geben 50% fuer 4s
2. Gaspedal 3%
3. warten 5sek</t>
  </si>
  <si>
    <t xml:space="preserve"> Hier soll ein Konstaner Betriebspunkt bei etwa 50km/h eingestellt werden. Die Motormomente mUessen am Ende der Aktion auf einem Zeitraum von mindestens 5 Sekunden konstant gehalten werden:
Resultat: etwa 10Nm als Gesamtmotormoment</t>
  </si>
  <si>
    <t>KONSTANTER_BETRIEBSPUNKT_2</t>
  </si>
  <si>
    <t xml:space="preserve">0. Gang D einlegen
1. Gas geben 50% fuer 4s
2. Gaspedal 20%
3. warten 5sek </t>
  </si>
  <si>
    <t xml:space="preserve"> GesamtmotorMoment etwa 100Nm.
Hinweis: Geschwindigkeit nicht konstant, da konstante Beschleunigung</t>
  </si>
  <si>
    <t>KONSTANTER_RUECKWAERTSBETRIEB</t>
  </si>
  <si>
    <t>0. Gang R einlegen
1. Gas geben 50% für 4s
2. Gaspedal 20%
3. warten 5sek</t>
  </si>
  <si>
    <t>KL_15_AUS</t>
  </si>
  <si>
    <t>Kl_15_AUS</t>
  </si>
  <si>
    <t>Kl_15_Aus und Ruecksetzen der Werte fuer FDR_Allrad_Anteil</t>
  </si>
  <si>
    <t>CHECK_GERAETENEUSTART_NACH_STILLSTAND</t>
  </si>
  <si>
    <t>nach 1:
VehDynCtl_facMinDstrAx2_VW == 0
VehDynCtl_facMinDstrAx2_VW==1
nach 9:
VehDynCtl_facMinDstrAx2_VW == 0.3
VehDynCtl_facMaxDstrAx2_VW == 0.3
MO_EM1_SollMoment == (1-Faktor)*(TS_MomRad_Soll_Summe+ESCGeneratorSollMoment)/Pt_r_tqWhlAx2_VW
MO_EM2_SollMoment == Faktor*(TS_MomRad_Soll_Summe+ESCGeneratorSollMoment)/Pt_r_tqWhlAx2_VW</t>
  </si>
  <si>
    <t>Schnittstellenanforderungen</t>
  </si>
  <si>
    <t>Differenzmomentenschnittstelle EFP-ASG</t>
  </si>
  <si>
    <t xml:space="preserve">Zur Umsetzung Bereit: 
Q_eTV-1_1_1
Q_eTV-1_1_2
Q_eTV-1_1_3
Q_eTV-1_1_4
Q_eTV-1_1_5
Q_eTV-1_1_6
Q_eTV-1_1_7
Q_eTV-1_1_8
Q_eTV-1_1_9
Q_eTV-1_1_10
Q_eTV-1_1_11
Q_eTV-1_1_12
Q_eTV-1_1_13
Q_eTV-1_1_14
</t>
  </si>
  <si>
    <t>Testspec</t>
  </si>
  <si>
    <t>INCA</t>
  </si>
  <si>
    <t>VehDynCtl_facMinDstrAx2_VW</t>
  </si>
  <si>
    <t>VehDynCtl_facMaxDstrAx2_VW</t>
  </si>
  <si>
    <t>VehDynCtl_tqDif_VW</t>
  </si>
  <si>
    <t>ModelIn_Starter_Bit</t>
  </si>
  <si>
    <t>ModelOut_Acceleratorpedal_Percent</t>
  </si>
  <si>
    <t>ModelOut_Brakepedal_Percent</t>
  </si>
  <si>
    <t>ModelOut_Terminal15_Bit</t>
  </si>
  <si>
    <t>Pt_r_tqWhlAx1_VW</t>
  </si>
  <si>
    <t>RX_mEM1_Max_Moment</t>
  </si>
  <si>
    <t>Pt_r_tqWhlAx2_VW</t>
  </si>
  <si>
    <t>RX_mEM1_MaxDyn_Moment</t>
  </si>
  <si>
    <t>AsdSet_tqDes_VW</t>
  </si>
  <si>
    <t>RX_mEM2_Max_Moment</t>
  </si>
  <si>
    <t>Asd2Set_tqDes_VW</t>
  </si>
  <si>
    <t>RX_mEM2_MaxDyn_Moment</t>
  </si>
  <si>
    <t>RX_mEM3_Max_Moment</t>
  </si>
  <si>
    <t>RX_mEM3_MaxDyn_Moment</t>
  </si>
  <si>
    <t>pdu_rcv_buf_ddc_3_mon[1]</t>
  </si>
  <si>
    <t>RX_mESC_MomRad_Eingriff</t>
  </si>
  <si>
    <t>GearBx_stGearLev_VW</t>
  </si>
  <si>
    <t xml:space="preserve">RX_mESC_MomRad_Eingriff_sek </t>
  </si>
  <si>
    <t>ESS_BIgOn_VW</t>
  </si>
  <si>
    <t>RX_mESC_Status_Eingriff</t>
  </si>
  <si>
    <t>RX_mESC_Status_Eingriff_sek</t>
  </si>
  <si>
    <t>RX_mESCGeneratorSollMoment</t>
  </si>
  <si>
    <t>RX_mESP_v_Signal</t>
  </si>
  <si>
    <t>RX_mFDR_03_BZ</t>
  </si>
  <si>
    <t>RX_mFDR_03_CRC</t>
  </si>
  <si>
    <t>RX_mFDR_Allrad_Anteil_max_sek</t>
  </si>
  <si>
    <t>RX_mFDR_Allrad_Anteil_min_sek</t>
  </si>
  <si>
    <t>RX_mFDR_Diff_Mom_Anf</t>
  </si>
  <si>
    <t>RX_mFDR_Diff_Moment</t>
  </si>
  <si>
    <t xml:space="preserve">RX_mFDR_Diff_Moment_Max </t>
  </si>
  <si>
    <t>Liste der VehDyn*_VW-Signale</t>
  </si>
  <si>
    <t xml:space="preserve">RX_mFDR_Diff_Moment_Min </t>
  </si>
  <si>
    <t>VehDynCtl_tqRampDcsFail_VW</t>
  </si>
  <si>
    <t>RX_mFDR_MomRad_Eingriff</t>
  </si>
  <si>
    <t>VehDynCtl_bReq_tqDif_VW</t>
  </si>
  <si>
    <t>RX_mFDR_MomRad_Eingriff_sek</t>
  </si>
  <si>
    <t>VehDynCtl_bDcsAcv_VW</t>
  </si>
  <si>
    <t>RX_mFDR_Status_Eingriff</t>
  </si>
  <si>
    <t>VehDynCtl_errDcsFct_tqIntvEsp_VW</t>
  </si>
  <si>
    <t>RX_mFDR_Status_Eingriff_sek</t>
  </si>
  <si>
    <t>VehDynCtl_tqLimWdDstrAx1_VW</t>
  </si>
  <si>
    <t>RX_mMO_EM1_SollMoment</t>
  </si>
  <si>
    <t>VehDynCtl_bRampDcsFailAcvAx2_VW</t>
  </si>
  <si>
    <t>RX_mMO_EM2_SollMoment</t>
  </si>
  <si>
    <t>VehDynCtl_nMinLimAx2_VW</t>
  </si>
  <si>
    <t>RX_mMO_EM3_SollMoment</t>
  </si>
  <si>
    <t>VehDynCtl_tqWhlRcpReq_VW</t>
  </si>
  <si>
    <t>RX_mMO_Fahrpedalrohwert</t>
  </si>
  <si>
    <t>VehDynCtl_bDcsNotAvlAx1_VW</t>
  </si>
  <si>
    <t>RX_mMO_Fehlerstatus_Antrieb_FDR</t>
  </si>
  <si>
    <t>VehDynCtl_stFid_tqIniTcsDcsRx_VW</t>
  </si>
  <si>
    <t>RX_mMO_Rekuperationsstufe</t>
  </si>
  <si>
    <t>VehDynCtl_bDebIniAftT15Fin_tqLimWdDstrAx_VW</t>
  </si>
  <si>
    <t>VehDynCtl_bDiagAcv_VW</t>
  </si>
  <si>
    <t>RX_mTS_Allrad_Anteil_sek</t>
  </si>
  <si>
    <t>VehDynCtl_tiRampTcsFailRem_VW</t>
  </si>
  <si>
    <t>RX_mTS_MomRad_Soll_Summe</t>
  </si>
  <si>
    <t>VehDynEcu_stSig_tqWhlPhyLimWdDstrAx2_VW</t>
  </si>
  <si>
    <t>RX_mTS_MomRad_verfuegb_max</t>
  </si>
  <si>
    <t>VehDynCtl_bTcsReq_VW</t>
  </si>
  <si>
    <t>RX_mTS_MomRad_verfuegb_max_sek</t>
  </si>
  <si>
    <t>VehDynCtl_stFid_errComDifSig_VW</t>
  </si>
  <si>
    <t>RX_mTS_MomRad_verfuegb_maxReku</t>
  </si>
  <si>
    <t>VehDynCtl_bDebIniAcv_rDstrAx2_VW</t>
  </si>
  <si>
    <t>RX_mTS_MomRad_verfuegb_maxReku_sek</t>
  </si>
  <si>
    <t>VehDynCtl_bRsltDfc_errDcsReq_VW</t>
  </si>
  <si>
    <t>RX_mTS_MomRad_verfuegb_maxReku_Summe</t>
  </si>
  <si>
    <t>VehDynCtl_errComFail_nLimAx2_VW</t>
  </si>
  <si>
    <t>RX_mTS_MomRad_Wunsch</t>
  </si>
  <si>
    <t>VehDynCtl_stFid_errEspPrel_VW</t>
  </si>
  <si>
    <t>RX_mTS_MomRad_Wunsch_sek</t>
  </si>
  <si>
    <t>VehDynCtl_stFid_tqIniTcsDcsRxAx2_VW</t>
  </si>
  <si>
    <t>VehDynCtl_errAcv_nLimAx1_VW</t>
  </si>
  <si>
    <t>VehDynCtl_bRcpReqAcv_VW</t>
  </si>
  <si>
    <t>VehDynCtl_errTcsReq_tqIntvEsp_VW</t>
  </si>
  <si>
    <t>VehDynCtl_tqWhlRcpAlwMin_VW</t>
  </si>
  <si>
    <t>VehDynCtl_bRampAcv_nMaxLimFail_VW</t>
  </si>
  <si>
    <t>VehDynCtl_bRampDcsFailAcv_VW</t>
  </si>
  <si>
    <t>VehDynCtl_stFid_tqDifSigFail_VW</t>
  </si>
  <si>
    <t>VehDynCtl_bMinRcpReq_VW</t>
  </si>
  <si>
    <t>VehDynCtl_bDcsReq_VW</t>
  </si>
  <si>
    <t>VehDynCtl_errAcvEdgRise_nLimAx2_VW</t>
  </si>
  <si>
    <t>VehDynCtl_nMaxLimAx1Fail_VW</t>
  </si>
  <si>
    <t>VehDynCtl_bTcsReqAx2_VW</t>
  </si>
  <si>
    <t>VehDynCtl_stAvlEspIntvCom_VW</t>
  </si>
  <si>
    <t>VehDynCtl_bFailValRx_tqWhlDif_VW</t>
  </si>
  <si>
    <t>VehDynCtl_errAcvEdgRise_facDstrAx2_VW</t>
  </si>
  <si>
    <t>VehDynCtl_errComFail_nLimAx1_VW</t>
  </si>
  <si>
    <t>VehDynCtl_stFid_tqDifIntvAvl_VW</t>
  </si>
  <si>
    <t>VehDynCtl_bTcsIntv_VW</t>
  </si>
  <si>
    <t>VehDynCtl_bDiagAcv_tqDif_VW</t>
  </si>
  <si>
    <t>VehDynCtl_tqTcsIntv_VW</t>
  </si>
  <si>
    <t>VehDynCtl_tqIntDcsInp_VW</t>
  </si>
  <si>
    <t>VehDynCtl_bDcsReq</t>
  </si>
  <si>
    <t>VehDynCtl_nDifAx2_VW</t>
  </si>
  <si>
    <t>VehDynCtl_nMinLimAx2Fail_VW</t>
  </si>
  <si>
    <t>VehDynCtl_bFailValRx_rDstrAx2_VW</t>
  </si>
  <si>
    <t>VehDynCtl_bAcv_tqLimBefDrv_VW</t>
  </si>
  <si>
    <t>VehDynEcu_tqWhlDifMax_VW</t>
  </si>
  <si>
    <t>VehDynCtl_tqWhlStabIntvDesAx2_VW</t>
  </si>
  <si>
    <t>VehDynCtl_bDebComFailAftT15Fin_tqLimWdDstrAx_VW</t>
  </si>
  <si>
    <t>VehDynCtl_bRsltDfc_err4WdDstr_VW</t>
  </si>
  <si>
    <t>VehDynCtl_tqTcsIntvAx2_VW</t>
  </si>
  <si>
    <t>VehDynCtl_tqLimOppsDrvDir_VW</t>
  </si>
  <si>
    <t>VehDynCtl_stFid_vSigSubVal_VW</t>
  </si>
  <si>
    <t>VehDynCtl_bRcpReq</t>
  </si>
  <si>
    <t>VehDynCtl_bRampAcv_nMaxLimAx2Fail_VW</t>
  </si>
  <si>
    <t>VehDynCtl_bRcpReq_VW</t>
  </si>
  <si>
    <t>VehDynCtl_bRampAcv_nMinLimFail_VW</t>
  </si>
  <si>
    <t>VehDynCtl_errAcvEdgRise_nLimAx1_VW</t>
  </si>
  <si>
    <t>VehDynCtl_stAvl_tqIntvVdc_VW</t>
  </si>
  <si>
    <t>VehDynCtl_tiRampDcsFailRem_VW</t>
  </si>
  <si>
    <t>VehDynCtl_bDcsReqAx2Old_VW</t>
  </si>
  <si>
    <t>VehDynEcu_stSig_rMinDstrAx2_VW</t>
  </si>
  <si>
    <t>VehDynCtl_bDebIniAftT15Fin_rDstrAx2_VW</t>
  </si>
  <si>
    <t>VehDynCtl_bTcsReqOld_VW</t>
  </si>
  <si>
    <t>VehDynCtl_bRampTcsFailAcv_VW</t>
  </si>
  <si>
    <t>VehDynEcu_stSig_tqWhlDif_VW</t>
  </si>
  <si>
    <t>VehDynCtl_bTcsIntvAx2_VW</t>
  </si>
  <si>
    <t>VehDynCtl_dtqMinRampTcsFail_VW</t>
  </si>
  <si>
    <t>VehDynCtl_errDcsPhy_tqIntvEsp_VW</t>
  </si>
  <si>
    <t>VehDynCtl_stFid_errComDifSigPrel_VW</t>
  </si>
  <si>
    <t>VehDynCtl_bRampFailAcv_tqDif_VW</t>
  </si>
  <si>
    <t>VehDynCtl_bDebIniAcv_tqLimWdDstrAx2_VW</t>
  </si>
  <si>
    <t>VehDynCtl_facPSpdCtlAx1_VW</t>
  </si>
  <si>
    <t>VehDynCtl_bFailValRx_tqWhlLimWdDstrAx2_VW</t>
  </si>
  <si>
    <t>VehDynEcu_tqWhlLimWdDstrAx1_VW</t>
  </si>
  <si>
    <t>VehDynCtl_tqWhlDemRcp_VW</t>
  </si>
  <si>
    <t>VehDynCtl_tqRampTcsFail_VW</t>
  </si>
  <si>
    <t>VehDynCtl_errRampTrig_tqDif_VW</t>
  </si>
  <si>
    <t>VehDynCtl_tqLimBefDrvRamp_VW</t>
  </si>
  <si>
    <t>VehDynCtl_bDebComFailAftT15Fin_rDstrAx2_VW</t>
  </si>
  <si>
    <t>VehDynCtl_bRampTcsFailAcvAx2_VW</t>
  </si>
  <si>
    <t>VehDynCtl_errPlaus_nLimAx1_VW</t>
  </si>
  <si>
    <t>VehDynCtl_tqDecIntvAx2_VW</t>
  </si>
  <si>
    <t>VehDynCtl_bDcsIntvAx2_VW</t>
  </si>
  <si>
    <t>VehDynCtl_dtqMinRampTcsFailAx2_VW</t>
  </si>
  <si>
    <t>VehDynEcu_tqWhlPhyLimWdDstrAx2_VW</t>
  </si>
  <si>
    <t>VehDynCtl_bRampAcv_nMinLimAx2Fail_VW</t>
  </si>
  <si>
    <t>VehDynCtl_bTcsAcv_VW</t>
  </si>
  <si>
    <t>VehDynCtl_tqDifRampFail_VW</t>
  </si>
  <si>
    <t>VehDynCtl_bDcsNotAvlAx2_VW</t>
  </si>
  <si>
    <t>VehDynCtl_errAcv_tqLimWdDstr_VW</t>
  </si>
  <si>
    <t>VehDynCtl_nMaxLimAx2Fail_VW</t>
  </si>
  <si>
    <t>VehDynCtl_bDcsAcvAx2_VW</t>
  </si>
  <si>
    <t>VehDynCtl_tqStabIntvDes_VW</t>
  </si>
  <si>
    <t>VehDynCtl_stFid_errComDcsAx2_VW</t>
  </si>
  <si>
    <t>VehDynCtl_bTcsReqAx2Old_VW</t>
  </si>
  <si>
    <t>VehDynCtl_stFid_errComTcsIntv_VW</t>
  </si>
  <si>
    <t>VehDynCtl_tqLimOppsDrvDirAx2_VW</t>
  </si>
  <si>
    <t>VehDynCtl_tqIncIntvAx2_VW</t>
  </si>
  <si>
    <t>VehDynCtl_nMinLimAx1Fail_VW</t>
  </si>
  <si>
    <t>VehDynCtl_bIniValNotRx_tqWhlLimWdDstrAx2_VW</t>
  </si>
  <si>
    <t>VehDynCtl_b_tqLimEpb_VW</t>
  </si>
  <si>
    <t>VehDynCtl_bRsltDfc_errEspReq_VW</t>
  </si>
  <si>
    <t>VehDynCtl_stSig_tqStabIntvDes_VW</t>
  </si>
  <si>
    <t>VehDynCtl_bComVld_tqLimWdDstr_VW</t>
  </si>
  <si>
    <t>VehDynCtl_tqDecIntv_VW</t>
  </si>
  <si>
    <t>VehDynCtl_stFid_tqDifSigIni_VW</t>
  </si>
  <si>
    <t>VehDynCtl_stFid_errComEspAx2_VW</t>
  </si>
  <si>
    <t>VehDynEcu_b_tqWhlDifAcv_VW</t>
  </si>
  <si>
    <t>VehDynCtl_dtqMinRampDcsFail_VW</t>
  </si>
  <si>
    <t>VehDynCtl_errAcv_rDstrAx2_VW</t>
  </si>
  <si>
    <t>VehDynCtl_errAcv_nLimAx2_VW</t>
  </si>
  <si>
    <t>VehDynCtl_tiRampDcsFailRemAx2_VW</t>
  </si>
  <si>
    <t>VehDynCtl_tqWhlLimWdDstrAx2_VW</t>
  </si>
  <si>
    <t>VehDynEcu_stSig_facPSpdCtlAxDifWdDstr_VW</t>
  </si>
  <si>
    <t>VehDynEcu_rMaxDstrAx2_VW</t>
  </si>
  <si>
    <t>VehDynCtl_tqIncIntv</t>
  </si>
  <si>
    <t>VehDynCtl_tqDifLim_VW</t>
  </si>
  <si>
    <t>VehDynCtl_bPlausFail_rDstrAx2_VW</t>
  </si>
  <si>
    <t>VehDynCtl_bTcsAcvAx2_VW</t>
  </si>
  <si>
    <t>VehDynCtl_bFailValRx_tqWhlLimWdDstrAx1_VW</t>
  </si>
  <si>
    <t>VehDynCtl_bDcsReqAx2_VW</t>
  </si>
  <si>
    <t>VehDynCtl_bPrelIniFin_VW</t>
  </si>
  <si>
    <t>VehDynCtl_errDcsFct_tqIntvEspAx2_VW</t>
  </si>
  <si>
    <t>VehDynCtl_stFid_errComDcsIntv_VW</t>
  </si>
  <si>
    <t>VehDynCtl_bIniValNotRx_tqWhlLimWdDstrAx1_VW</t>
  </si>
  <si>
    <t>VehDynCtl_tqIncIntv_VW</t>
  </si>
  <si>
    <t>VehDynCtl_bRampAcv_tqLimBefDrv_VW</t>
  </si>
  <si>
    <t>VehDynCtl_errDcsReq_tqIntvEsp_VW</t>
  </si>
  <si>
    <t>VehDynCtl_nMaxLimAx1_VW</t>
  </si>
  <si>
    <t>VehDynCtl_tqDcsIntv_VW</t>
  </si>
  <si>
    <t>VehDynEcu_bLimWdDstrAx2Acv_VW</t>
  </si>
  <si>
    <t>VehDynEcu_stSig_nAxDifWdDstrMin_VW</t>
  </si>
  <si>
    <t>VehDynCtl_tqWhlRcpLim_VW</t>
  </si>
  <si>
    <t>VehDynCtl_tqRampDcsFailAx2_VW</t>
  </si>
  <si>
    <t>VehDynCtl_tqStabIntvDesAx2_VW</t>
  </si>
  <si>
    <t>VehDynCtl_errDrvOff_tqDif_VW</t>
  </si>
  <si>
    <t>VehDynCtl_stFid_errComRcp_VW</t>
  </si>
  <si>
    <t>VehDynCtl_errAcvEdgRise_tqLimWdDstr_VW</t>
  </si>
  <si>
    <t>VehDynCtl_bRsltDfc_errTcsReq_VW</t>
  </si>
  <si>
    <t>VehDynEcu_tqWhlDif_VW</t>
  </si>
  <si>
    <t>VehDynCtl_tqWhlRcpReqCor_VW</t>
  </si>
  <si>
    <t>VehDynCtl_nDifAx2Fail_VW</t>
  </si>
  <si>
    <t>VehDynCtl_errWoutRamp_tqDif_VW</t>
  </si>
  <si>
    <t>VehDynCtl_bDcsIntv_VW</t>
  </si>
  <si>
    <t>VehDynCtl_bDebIniAcv_tqLimWdDstrAx1_VW</t>
  </si>
  <si>
    <t>VehDynCtl_facPSpdCtlAx2_VW</t>
  </si>
  <si>
    <t>VehDynCtl_stFid_vSigSubValAx2_VW</t>
  </si>
  <si>
    <t>VehDynCtl_stFid_errComTcsAx2_VW</t>
  </si>
  <si>
    <t>VehDynCtl_bComVld_rDstrAx2_VW</t>
  </si>
  <si>
    <t>VehDynCtl_bFailValRx_tqStbIntvAx1_VW</t>
  </si>
  <si>
    <t>VehDynCtl_stFid_errComEsp_VW</t>
  </si>
  <si>
    <t>VehDynCtl_bDcsReqAx2</t>
  </si>
  <si>
    <t>VehDynCtl_bRawPlausFail_rDstrAx2_VW</t>
  </si>
  <si>
    <t>VehDynCtl_nMaxLimAx2_VW</t>
  </si>
  <si>
    <t>VehDynEcu_tqWhlDifMin_VW</t>
  </si>
  <si>
    <t>VehDynCtl_bRsltDfc_errDcsPhy_VW</t>
  </si>
  <si>
    <t>VehDynCtl_tqDcsIntvAx2_VW</t>
  </si>
  <si>
    <t>VehDynCtl_bFailValRx_tqStabIntvAx2_VW</t>
  </si>
  <si>
    <t>VehDynCtl_tqLimBefDrv_VW</t>
  </si>
  <si>
    <t>VehDynCtl_bDcsNotAvl</t>
  </si>
  <si>
    <t>VehDynCtl_errReq_tqIntvEspAx2_VW</t>
  </si>
  <si>
    <t>VehDynCtl_tqIncIntvAx2</t>
  </si>
  <si>
    <t>VehDynCtl_bDcsDemEnaAx2_VW</t>
  </si>
  <si>
    <t>VehDynCtl_bDcsNotAvl_VW</t>
  </si>
  <si>
    <t>VehDynEcu_bLimWdDstrAx1Acv_VW</t>
  </si>
  <si>
    <t>VehDynCtl_tiRampTcsFailRemAx2_VW</t>
  </si>
  <si>
    <t>VehDynCtl_bRsltDfc_errDcsFct_VW</t>
  </si>
  <si>
    <t>VehDynCtl_tqRampTcsFailAx2_VW</t>
  </si>
  <si>
    <t>VehDynEcu_rMinDstrAx2_VW</t>
  </si>
  <si>
    <t>VehDynCtl_stFid_errComRcpSig_VW</t>
  </si>
  <si>
    <t>VehDynCtl_bRsltDfc_errVdc_VW</t>
  </si>
  <si>
    <t>VehDynEcu_stSig_rMaxDstrAx2_VW</t>
  </si>
  <si>
    <t>VehDynCtl_tqLimWdDstrAx2_VW</t>
  </si>
  <si>
    <t>VehDynCtl_tqIntDcsLvl_VW</t>
  </si>
  <si>
    <t>VehDynCtl_dtqMinRampDcsFailAx2_VW</t>
  </si>
  <si>
    <t>VehDynCtl_bIntvDi_tqDif_VW</t>
  </si>
  <si>
    <t>VehDynCtl_errReq_tqIntvEsp_VW</t>
  </si>
  <si>
    <t>VehDynCtl_nMinLimAx1_VW</t>
  </si>
  <si>
    <t>VehDynEcu_stSig_nAxDifWdDstrMax_VW</t>
  </si>
  <si>
    <t>VehDynCtl_stFid_errComElm_VW</t>
  </si>
  <si>
    <t>VehDynCtl_tqWhlRcpReqRamp_VW</t>
  </si>
  <si>
    <t>VehDynCtl_bIniValNotRx_rDstrAx2_VW</t>
  </si>
  <si>
    <t>VehDynCtl_bDcsDemEna_VW</t>
  </si>
  <si>
    <t>VehDynEcu_stSig_tqWhlLimWdDstrAx1_VW</t>
  </si>
  <si>
    <t>VehDynCtl_bDcsReqOld_VW</t>
  </si>
  <si>
    <t>RX_mFDR_01_CRC</t>
  </si>
  <si>
    <t>RX_mFDR_01_BZ</t>
  </si>
  <si>
    <t>Testspezifikation CBEV - QeTV</t>
  </si>
  <si>
    <t>VehDynCtl_stConf_tqVect_C_VW  bit0 muss auf true gesetzt sein</t>
  </si>
  <si>
    <t xml:space="preserve">_1_1_1_Momentenverteilung_auf_Hinterachse_bei_Vorgabe_positiver_Differensollmomente_Vorwärtsfahrt_Zug
Pruefung der korrekten Uebernahme der korrekten Momentenverteilung auf der Hinterachse bei Vorgabe eines positiven Differenzsollmoments bei Vorwaertsfahrt im Zug </t>
  </si>
  <si>
    <t xml:space="preserve">_1_1_2_Momentenverteilung_auf_Hinterachse_bei_Vorgabe_negativer_Differensollmomente_Vorwärtsfahrt_Zug
Pruefung der korrekten Uebernahme der korrekten Momentenverteilung auf der Hinterachse bei Vorgabe eines negativen Differenzsollmoments bei Vorwaertsfahrt im Zug </t>
  </si>
  <si>
    <t xml:space="preserve">_1_1_3_Momentenverteilung_auf_Hinterachse_bei_Vorgabe_positiver_Differensollmomente_Vorwärtsfahrt_Schub
Pruefung der korrekten Uebernahme der korrekten Momentenverteilung auf der Hinterachse bei Vorgabe eines negativen Differenzsollmoments bei Vorwaertsfahrt im Zug </t>
  </si>
  <si>
    <t xml:space="preserve">_1_1_4_Momentenverteilung_auf_Hinterachse_bei_Vorgabe_negativer_Differensollmomente_Vorwärtsfahrt_Schub
Pruefung der korrekten Uebernahme der korrekten Momentenverteilung auf der Hinterachse bei Vorgabe eines negativen Differenzsollmoments bei Vorwärtsfahrt im Zug </t>
  </si>
  <si>
    <t>_1_1_5_Momentenverteilung_auf_Hinterachse_bei_Vorgabe_positiver_Differensollmomente_Vorwärtsfahrt_Rekuperation
Pruefung der korrekten Uebernahme der korrekten Momentenverteilung auf der Hinterachse bei Vorgabe eines positiven Differenzsollmoments bei Vorwaertsfahrt im Rekuperationsmodus</t>
  </si>
  <si>
    <t>_1_1_6_Momentenverteilung_auf_Hinterachse_bei_Vorgabe_negativer_Differensollmomente_Vorwärtsfahrt_Rekuperation
Pruefung der korrekten Uebernahme der korrekten Momentenverteilung auf der Hinterachse bei Vorgabe eines negativen Differenzsollmoments bei Vorwaertsfahrt im Rekuperationsmodus</t>
  </si>
  <si>
    <t>_1_1_7_Momentenverteilung_auf_Hinterachse_bei_Vorgabe_positiver_Differensollmomente_Rueckwaertsfahrt_Zug
Pruefung der korrekten Uebernahme der korrekten Momentenverteilung auf der Hinterachse bei Vorgabe eines positiven Differenzsollmoments bei Rueckwaertsfahrt im Zug</t>
  </si>
  <si>
    <t>_1_1_8_Momentenverteilung_auf_Hinterachse_bei_Vorgabe_negativer_Differensollmomente_Rueckwaertsfahrt_Zug
Pruefung der korrekten Uebernahme der korrekten Momentenverteilung auf der Hinterachse bei Vorgabe eines positiven Differenzsollmoments bei Rueckwaertsfahrt im Zug</t>
  </si>
  <si>
    <t xml:space="preserve">_1_1_9_Momentenverteilung_auf_Hinterachse_bei_Vorgabe_positiver_Differensollmomente_Rueckwaertsfahrt_Schub
Pruefung der korrekten Uebernahme der korrekten Momentenverteilung auf der Hinterachse bei Vorgabe eines negativen Differenzsollmoments bei Rueckwaertsfahrt im Zug </t>
  </si>
  <si>
    <t xml:space="preserve">_1_1_10_Momentenverteilung_auf_Hinterachse_bei_Vorgabe_negativer_Differensollmomente_Rueckwaertsfahrt_Schub
Pruefung der korrekten Uebernahme der korrekten Momentenverteilung auf der Hinterachse bei Vorgabe eines negativen Differenzsollmoments bei Rueckwaertsfahrt im Zug </t>
  </si>
  <si>
    <t>_1_1_11_Momentenverteilung_auf_Hinterachse_bei_Vorgabe_positiver_Differensollmomente_Rueckwaertsfahrt_Rekuperation
Pruefung der korrekten Uebernahme der korrekten Momentenverteilung auf der Hinterachse bei Vorgabe eines negativen Differenzsollmoments bei Vorwaertsfahrt im Rekuperationsmodus</t>
  </si>
  <si>
    <t>_1_1_12_Momentenverteilung_auf_Hinterachse_bei_Vorgabe_negativer_Differensollmomente_Rueckwaertsfahrt_Rekuperation
Pruefung der korrekten Uebernahme der korrekten Momentenverteilung auf der Hinterachse bei Vorgabe eines negativen Differenzsollmoments bei Rueckwaertsfahrt im Rekuperationsmodus</t>
  </si>
  <si>
    <t>_1_1_12</t>
  </si>
  <si>
    <t>_1_1_11</t>
  </si>
  <si>
    <t>_1_1_10</t>
  </si>
  <si>
    <t>Zustandsanforderungen</t>
  </si>
  <si>
    <t>_2_1_1</t>
  </si>
  <si>
    <t>_2_1_1_Gradient_der_Rampe_des_Differenzmoments_bei_Fehlerwert
Der Gradient der für das Rampen des Differenzmoments auf 0 Nm auf Grund von Zutandanforderungen wirksam ist betraegt mindestens 54.000 Nm/s auf Motorebene</t>
  </si>
  <si>
    <t>nach 5:
visueller Test der Rampe (bzw. mit TPT)</t>
  </si>
  <si>
    <t>Init-Zustand</t>
  </si>
  <si>
    <t>1. Bremse treten
2. Waehlhebel D einlegen
3. Bremse lösen
4. Gaspedal 40%
5. warten 1s</t>
  </si>
  <si>
    <t>Ueberschrift_001</t>
  </si>
  <si>
    <t>Definition_001</t>
  </si>
  <si>
    <t>Definition_002</t>
  </si>
  <si>
    <t>Definition_003</t>
  </si>
  <si>
    <t>Ueberschrift_002</t>
  </si>
  <si>
    <t>Information_002</t>
  </si>
  <si>
    <t>Definition_007</t>
  </si>
  <si>
    <t>Definition_008</t>
  </si>
  <si>
    <t>Definition_009</t>
  </si>
  <si>
    <t>Definition_010</t>
  </si>
  <si>
    <t>Definition_011</t>
  </si>
  <si>
    <t>Definition_012</t>
  </si>
  <si>
    <t>Out-of-Range / Fehlerwert</t>
  </si>
  <si>
    <t>E2E-Verletzung</t>
  </si>
  <si>
    <t>Ueberschrift_100</t>
  </si>
  <si>
    <t>gueltige_Zustaende</t>
  </si>
  <si>
    <t>Ueberschrift_200</t>
  </si>
  <si>
    <t>Anforderungen an die Einrechnung der Differenzmomentenschnittstelle im ASG</t>
  </si>
  <si>
    <t>Signalfluss- und Einrechnungsanforderungen</t>
  </si>
  <si>
    <t>Ueberschrift_101</t>
  </si>
  <si>
    <t>Ueberschrift_102</t>
  </si>
  <si>
    <t>Genauigkeit und Dynamik der Differenzmomentenschnittstelle</t>
  </si>
  <si>
    <t>_4_2_1_Uebernahme_des_positiven_Differenzdrehmoments_im_Rahmen_der_vorgegebenen_Dynamiken
Pruefung auf die Uebernahme des vorgegebenen Differenzmoments im Rahmen der vorgegebenen Dynamik von maximal 20 Nm Abweichung innerhalb von 30 ms</t>
  </si>
  <si>
    <t>_4_2_2_Uebernahme_des_negativen_Differenzdrehmoments_im_Rahmen_der_vorgegebenen_Dynamiken
Pruefung auf die Uebernahme des vorgegebenen Differenzmoments im Rahmen der vorgegebenen Dynamik von maximal 20 Nm Abweichung innerhalb von 30 ms</t>
  </si>
  <si>
    <t>Anforderungen an den Stellbereich des Differenzmomentes</t>
  </si>
  <si>
    <t>nach 2:
MO_EM3_SollMoment=EM3_MaxMoment
FDR_Diff_Moment &lt; (MO_EM2_SollMoment - MO_EM3_SollMoment) * Pt_r_tqWhlAx2_VW</t>
  </si>
  <si>
    <t>nach 2:
MO_EM2_SollMoment=EM2_MaxMoment
FDR_Diff_Moment &gt; (MO_EM2_SollMoment - MO_EM3_SollMoment) * Pt_r_tqWhlAx2_VW</t>
  </si>
  <si>
    <t xml:space="preserve">nach 3:
(MO_EM2_SollMoment(t)-MO_EM2_SollMoment(t-30ms) ) * pt_r_tq_WhlAx2_VW &lt; 20Nm 
(MO_EM3_SollMoment(t)-MO_EM3_SollMoment(t-30ms) ) * pt_r_tq_WhlAx2_VW &lt; 20Nm </t>
  </si>
  <si>
    <t>_4_3_1_Stellpotential_unabhaengig_vom_Fahrmodus
Das verfügbare Stellpotential TS_MomRad_verfuegb_max_sek muss für die eTV-Funktion unabhaengig von vom Fahrmodus (S,D) oder Boostanforderung sein</t>
  </si>
  <si>
    <t xml:space="preserve">
nach 1:
- TS_MomRad_verguegb_max_sek == (EM2_Max_Moment + EM3_Max_Moment) * Pt_r_tqWhlAx2_VW
nach 2:
- TS_MomRad_verguegb_max_sek == (EM2_Max_Moment + EM3_Max_Moment) * Pt_r_tqWhlAx2_VW
nach3:
- TS_MomRad_verguegb_max_sek == (EM2_Max_Moment + EM3_Max_Moment)  * Pt_r_tqWhlAx2_VW
nach4:
- TS_MomRad_verguegb_max_sek == (EM2_Max_Moment + EM3_Max_Moment)  * Pt_r_tqWhlAx2_VW
nach5:
- TS_MomRad_verguegb_max_sek == (EM2_Max_Moment + EM3_Max_Moment)  * Pt_r_tqWhlAx2_VW
nach6:
- TS_MomRad_verguegb_max_sek == (EM2_Max_Moment + EM3_Max_Moment)  * Pt_r_tqWhlAx2_VW</t>
  </si>
  <si>
    <t>1. Gaspedal 0%
2. Bremse 100%
3. Check Geschwindigkeit erreicht 0km/h innerhalb 10 Sekunden
4. Klemme 15 aus
5. FDR_Allrad_Anteil_min_sek=70
6. FDR_Allrad_Anteil_max_sek = 70</t>
  </si>
  <si>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</si>
  <si>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</si>
  <si>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</si>
  <si>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4:
VehDynCtl_tqDif ==</t>
    </r>
    <r>
      <rPr>
        <sz val="10"/>
        <color rgb="FFFF0000"/>
        <rFont val="Arial"/>
        <family val="2"/>
      </rPr>
      <t xml:space="preserve"> -1000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</si>
  <si>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</si>
  <si>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</si>
  <si>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t>
    </r>
    <r>
      <rPr>
        <sz val="10"/>
        <color rgb="FFFF0000"/>
        <rFont val="Arial"/>
        <family val="2"/>
      </rPr>
      <t xml:space="preserve"> 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</si>
  <si>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VehDynCtl_tqDiof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</si>
  <si>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</si>
  <si>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5:
VehDynCtl_tqDif ==</t>
    </r>
    <r>
      <rPr>
        <sz val="10"/>
        <color rgb="FFFF0000"/>
        <rFont val="Arial"/>
        <family val="2"/>
      </rPr>
      <t xml:space="preserve"> -1000</t>
    </r>
    <r>
      <rPr>
        <sz val="10"/>
        <color theme="1"/>
        <rFont val="Arial"/>
        <family val="2"/>
      </rPr>
      <t xml:space="preserve">
MO_EM2_SollMoment == (0.7*(TS_MomRad_Soll_Summe+ESCGeneratorSollMoment)/Pt_r_tqWhlAx2_VW /2)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</si>
  <si>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</si>
  <si>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r>
      <t>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</si>
  <si>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t>28.08.2018 Haeckl: Anforderungen eigentlich verworfen, weil Signal nicht mehr verwendet wird. Dennoch Test, ob die Belegung des Signals auch wirklich ignoriert wird.</t>
  </si>
  <si>
    <t>_0_0_1_Ignorierung_der_Belegung_des_Signals_FDR_Diff_Mom_Anf
Pruefung auf die korrekte Uebernahme des vorgegebenen Differenzmoments unabhaengig von der Belegung des Signals FDR_Diff_Mom_Anf (0 oder 1)</t>
  </si>
  <si>
    <t>Differenzmomenten-Anforderung im Aufstart</t>
  </si>
  <si>
    <t xml:space="preserve">_1_2_1_Uebernahme_des_positiven_Differenzdrehmoments_in_der_Aufstartphase
Pruefung auf korrekte Uebernahme des Differenzdrehmoments in der Aufstartphase (erst wenn das Differenzdrehmoment die Schwelle von 100 Nm unterschreitet)
</t>
  </si>
  <si>
    <t>_1_2_2_Uebernahme_des_negativen_Differenzdrehmoments_in_der_Aufstartphase
Pruefung auf korrekte Uebernahme des Differenzdrehmoments in der Aufstartphase (erst wenn das Differenzdrehmoment die Schwelle von 100 Nm unterschreitet)</t>
  </si>
  <si>
    <t>Ueberschrift_201</t>
  </si>
  <si>
    <t>Ueberschrift_220</t>
  </si>
  <si>
    <t>Ueberschrift_221</t>
  </si>
  <si>
    <t>Ueberschrift_222</t>
  </si>
  <si>
    <t>Ueberschrift_223</t>
  </si>
  <si>
    <t>Ueberschrift_302</t>
  </si>
  <si>
    <t>Ueberschrift_303</t>
  </si>
  <si>
    <t>hinzugefügt:
0_0_1 (bereit für Umsetzung)
2_1_1 (bereit für Umsetzung)
4_1_1 (noch nicht für Umsetzung bereit)
4_1_2 (noch nicht für Umsetzung bereit)
4_2_1 (bereit für Umsetzung)
4_2_2 (bereit für Umsetzung)
4_3_1 (bereit für Umsetzung)
umbenannt:
1_1_13 -&gt; 1_2_1
1_1_14 -&gt; 1_2_2
Änderungen in den Manipulationen und erwarteten Ergebnissen rot eingefärbt.
Änderung der Vorbedingung beachten.</t>
  </si>
  <si>
    <t>VehDynCtl_bDebIniAcv_tqDifSig_VW</t>
  </si>
  <si>
    <t>UEBERGABE_DIFFMOMENT</t>
  </si>
  <si>
    <t>1. FDR_Diff_Moment = 10 Nm (2050 Roh)
2. 50 ms warten
3. FDR_Diff_Moment = 0 Nm (2048 Roh)</t>
  </si>
  <si>
    <t>nach 2. 
DifferenzMoment wird uebernommen</t>
  </si>
  <si>
    <t>Diese Vorbedingung wird benoetigt, damit in den jeweiligen Testfaellen
die Differenzmomente uebernommen werden koennen.</t>
  </si>
  <si>
    <t>Testvorbedingung
Diese Vorbedingungen sollen vor jedem Testfall hergestellt werden</t>
  </si>
  <si>
    <t>1. warten 5000 ms
2. TX_mESC_GeneratorSollMoment = -200 
3. Gaspedal = 0 %
4. TX_mFDR_Diff_Moment = +1000 Nm (2248 Roh)
5. warten 50 ms</t>
  </si>
  <si>
    <t>1. warten 5000 ms
2. TX_mESC_GeneratorSollMoment = -200 (2008 Roh)
3. Gaspedal = 0 %
4. TX_mFDR_Diff_Moment = -1000 Nm (1848 Roh)
5. warten 50 ms</t>
  </si>
  <si>
    <t>nach 4:
VehDynCtl_tqDif == 1000
MO_EM2_SollMoment == (0.7*(TS_MomRad_Soll_Summe+ESCGeneratorSollMoment)/Pt_r_tqWhlAx2_VW /2) + 55 Nm
MO_EM3_SollMoment == (0.7*(TS_MomRad_Soll_Summe+ESCGeneratorSollMoment)/Pt_r_tqWhlAx2_VW /2) - 55 Nm
nach 6: (unveraendert)
VehDynCtl_tqDif == 1000
MO_EM2_SollMoment == (0.7*(TS_MomRad_Soll_Summe+ESCGeneratorSollMoment)/Pt_r_tqWhlAx2_VW /2) + 55 Nm
MO_EM3_SollMoment == (0.7*(TS_MomRad_Soll_Summe+ESCGeneratorSollMoment)/Pt_r_tqWhlAx2_VW /2) - 55 Nm
nach 8:
VehDynCtl _tqDif == -1000
MO_EM2_SollMoment == (0.7*(TS_MomRad_Soll_Summe+ESCGeneratorSollMoment)/Pt_r_tqWhlAx2_VW /2) - 55 Nm
MO_EM3_SollMoment == (0.7*(TS_MomRad_Soll_Summe+ESCGeneratorSollMoment)/Pt_r_tqWhlAx2_VW /2) + 55 Nm</t>
  </si>
  <si>
    <t>_0_0_2_Momentenverteilung_auf_Hinterachse_bei_Vorgabe_positiver_Differensollmomente_Rueckwaertsfahrt_Zug
Pruefung der korrekten Uebernahme der korrekten Momentenverteilung auf der Hinterachse bei Vorgabe eines positiven Differenzsollmoments bei Rueckwaertsfahrt im Zug</t>
  </si>
  <si>
    <t>1. Bremse treten
2. Waehlhebel D einlegen
3. Bremse lösen
4. Gaspedal 20%
5. TX_mFDR_Diff_Moment = +1000 Nm (2248 Roh)
6. warten 50 ms</t>
  </si>
  <si>
    <t>1. warten 1000ms
2. FDR_Allrad_Anteil_max_sek = 70
3. FDR_Allrad_Anteil_min_sek = 70
    FAHRBEREITSCHAFT
5. warten 1050 ms
6. Bremse 50%
7. Gang D einlegen
8. Bremse lösen
9. KONSTANTER_BETRIEBSPUNKT
10. FDR_DiffMoment = 1000
11. warten 100 ms</t>
  </si>
  <si>
    <t>nach 11:
VehDynCtl_facMinDstrAx2_VW == 0.7
VehDynCtl_facMaxDstrAx2_VW == 0.7
VehDynCtl_tqDif = 110
MO_EM2_SollMoment == (Faktor*(TS_MomRad_Soll_Summe+ESCGeneratorSollMoment)/Pt_r_tqWhlAx2_VW)+ 55
MO_EM3_SollMoment == (Faktor*(TS_MomRad_Soll_Summe+ESCGeneratorSollMoment)/Pt_r_tqWhlAx2_VW)-55</t>
  </si>
  <si>
    <t>Geraeteneustart nach Stillstand:
DurchgefUehrte Aktionen:
Klemme 15 Wechsel, Setzen von gueltigen Werten fuer FDR_Allrad_Anteil, Anlegen eines Moments.</t>
  </si>
  <si>
    <t>Ueberschrift_401</t>
  </si>
  <si>
    <t>Ueberschrift_400</t>
  </si>
  <si>
    <t>_2_2_1_1_Pruefung_der_korrekten_Reaktion_bei_Initwert_auf_FDR_Diff_Moment_vor_und_waehrend_Aufstartphase
Pruefung ob die Signale korrekt auf 0 Nm gerampt werden, wenn ein Initwert vor und während der Aufstartphase vorliegt</t>
  </si>
  <si>
    <t>_2_2_1_2_Pruefung_der_korrekten_Reaktion_bei_Initwert_auf_FDR_Diff_Moment_waehrend_Aufstartphase
Pruefung ob die Signale korrekt auf 0 Nm gerampt werden, wenn ein Initwert während der Aufstartphase vorliegt</t>
  </si>
  <si>
    <t>_2_2_1_3_Pruefung_der_korrekten_Reaktion_bei_Initwert_auf_FDR_Diff_Moment_bei_Uberschreiten_der_Aufstartphase
Pruefung ob die Signale korrekt auf ihre Ersatzwerte gerampt werden, wenn ein Initwert länger als die Aufstartphase vorliegt</t>
  </si>
  <si>
    <t xml:space="preserve">29.08.2018 Haeckl: Ist noch abzuklären, wie genau das mit der Entprellung funktioniert, wenn die tDiagStart überschritten wird </t>
  </si>
  <si>
    <t>_2_2_1_4_Pruefung_der_korrekten_Reaktion_bei_Initwert_auf_FDR_Diff_Moment_nach_Aufstartphase_im_konstanten_Betriebspunkt
Pruefung ob die Signale korrekt auf 0 Nm gerampt werden, wenn ein Initwert nach der Aufstartphase im konstanten Betriebspunkt vorliegt</t>
  </si>
  <si>
    <t>FAHRBEREITSCHAFT
KONSTANTER_BETRIEBSPUNKT</t>
  </si>
  <si>
    <t>_2_2_2_1_Pruefung_der_korrekten_Reaktion_bei_Fehlerwert_auf_FDR_Diff_Moment_vor_und_waehrend_Aufstartphase
Pruefung ob die Signale korrekt auf 0 Nm gerampt werden, wenn ein Fehlerwert vor und während der Aufstartphase vorliegt</t>
  </si>
  <si>
    <t>_2_2_2_2_Pruefung_der_korrekten_Reaktion_bei_Fehlerwert_auf_FDR_Diff_Moment_waehrend_Aufstartphase
Pruefung ob die Signale korrekt auf 0 Nm gerampt werden, wenn ein Fehlerwert waehrend der Aufstartphase vorliegt</t>
  </si>
  <si>
    <t>_2_2_2_3_Pruefung_der_korrekten_Reaktion_bei_Fehlerwert_auf_FDR_Diff_Moment_bei_Uberschreiten_der_Aufstartphase
Pruefung ob die Signale korrekt auf ihre Ersatzwerte gerampt werden, wenn ein Fehlerwert laenger als die Aufstartphase vorliegt</t>
  </si>
  <si>
    <t>_2_2_2_4_Pruefung_der_korrekten_Reaktion_bei_Fehlerwert_auf_FDR_Diff_Moment_nach_Aufstartphase_im_konstanten_Betriebspunkt
Pruefung ob die Signale korrekt auf 0 Nm gerampt werden, wenn ein Fehlerwert nach der Aufstartphase im konstanten Betriebspunkt vorliegt</t>
  </si>
  <si>
    <t>_2_2_3_1_Pruefung_der_korrekten_Reaktion_der_DifferenzMomenten_Schnittstelle_Reaktion_bei_FDR_01_Timeout_vor_und_waehrend_Aufstart
Pruefung ob die korrekte Ersatzreaktion erfolgt, wenn ein Timeout noch vor und dann waehrend Klemme 15 EIN erfolgt</t>
  </si>
  <si>
    <t>_2_2_3_2_Pruefung_der_korrekten_Reaktion_der_DifferenzMomenten_Schnittstelle_Reaktion_bei_FDR_01_Timeout_waehrend_Aufstart
Pruefung ob die korrekte Ersatzreaktion erfolgt, wenn ein Timeout waehrend des Aufstarts nach KL15 EIN erfolgt</t>
  </si>
  <si>
    <t>_2_2_3_3_Pruefung_der_korrekten_Reaktion_der_DifferenzMomenten_Schnittstelle_Reaktion_bei_FDR_01_Timeout_bei_Ueberschreitung_von_tDiagStart
Pruefung ob die korrekte Ersatzreaktion erfolgt, wenn ein Timeout waehrend des Aufstarts nach KL15 EIN erfolgt und ueber die Aufstartphase hinaus aufrechterhalten wird</t>
  </si>
  <si>
    <t>_2_2_3_4_Pruefung_der_korrekten_Reaktion_der_DifferenzMomenten_Schnittstelle_bei_FDR_01_Timeout_im_konstanten_Betriebspunkt
Pruefung ob die korrekte Ersatzreaktion erfolgt, wenn ein Timeout waehrend des konstanten Betriebspunktes erfolgt</t>
  </si>
  <si>
    <t>_2_2_3_5_Pruefung_der_korrekten_Reaktion_der_DifferenzMomenten_Schnittstelle_Reaktion_bei_FDR_01_Botschaftszaehlerfehler_vor_und_waehrend_Aufstart
Pruefung ob die korrekte Ersatzreaktion erfolgt, wenn ein Botschaftszaehlerfehler noch vor und dann waehrend Klemme 15 EIN erfolgt</t>
  </si>
  <si>
    <t>_2_2_3_6_Pruefung_der_korrekten_Reaktion_der_DifferenzMomenten_Schnittstelle_Reaktion_bei_FDR_01_Botschaftszaehlerfehler_waehrend_Aufstart
Pruefung ob die korrekte Ersatzreaktion erfolgt, wenn ein Botschaftszaehlerfehler waehrend des Aufstarts nach KL15 EIN erfolgt</t>
  </si>
  <si>
    <t>_2_2_3_7_Pruefung_der_korrekten_Reaktion_der_DifferenzMomenten_Schnittstelle_Reaktion_bei_FDR_01_Botschaftszaehlerfehler_bei_Ueberschreitung_von_tDiagStart
Pruefung ob die korrekte Ersatzreaktion erfolgt, wenn ein Botschaftszaehlerfehler waehrend des Aufstarts nach KL15 EIN erfolgt und ueber die Aufstartphase hinaus aufrechterhalten wird</t>
  </si>
  <si>
    <t>_2_2_3_8_Pruefung_der_korrekten_Reaktion_der_DifferenzMomenten_Schnittstelle_bei_FDR_01_Botschaftszaehlerfehler_im_konstanten_Betriebspunkt
Pruefung ob die korrekte Ersatzreaktion erfolgt, wenn ein Botschaftszaehlerfehler waehrend des konstanten Betriebspunktes erfolgt</t>
  </si>
  <si>
    <t>_2_2_3_9_Pruefung_der_korrekten_Reaktion_der_DifferenzMomenten_Schnittstelle_bei_FDR_01_Checksummenfehler_vor_und_waehrend_Aufstart
Pruefung ob die korrekte Ersatzreaktion erfolgt, wenn ein mehrfacher Checksummenfehler vor und waehrend der Aufstartphase erfolgt</t>
  </si>
  <si>
    <t>_2_2_3_10_Pruefung_der_korrekten_Reaktion_der_DifferenzMomenten_Schnittstelle_bei_FDR_01_Checksummenfehler_waehrend_Aufstart
Pruefung ob die korrekte Ersatzreaktion erfolgt, wenn ein mehrfacher Checksummenfehler waehrend der Aufstartphase erfolgt</t>
  </si>
  <si>
    <t>_2_2_3_11_Pruefung_der_korrekten_Reaktion_der_DifferenzMomenten_Schnittstelle_bei_FDR_01_Checksummenfehler_bei_Ueberschreitung_von_tDiagStart
Pruefung ob die korrekte Ersatzreaktion erfolgt, wenn ein mehrfacher Checksummenfehler laenger als tDiagStart anliegt</t>
  </si>
  <si>
    <t>_2_2_3_12_Pruefung_der_korrekten_Reaktion_der_DifferenzMomenten_Schnittstelle_bei_FDR_01_Checksummenfehler_waehrend_konstantem_Betriebspunkt
Pruefung ob die korrekte Ersatzreaktion erfolgt, wenn ein mehrfacher Checksummenfehler im konstanten Betriebspunkt erfolgt</t>
  </si>
  <si>
    <t>Ueberschrift_224</t>
  </si>
  <si>
    <t>Funktionstuechtigkeit der Laengsverteilung</t>
  </si>
  <si>
    <t>_2_2_4_1_Pruefung_der_Funktionstuechtigkeit_der_Laengsverteilung_bei_Initwert_in_der_Querverteilung
Pruefung ob sich ein Initwert in der Querverteilung nicht auf die Funktion der Laengsverteilung auswirkt</t>
  </si>
  <si>
    <t>_2_2_4_2_Pruefung_der_Funktionstuechtigkeit_der_Laengsverteilung_bei_Fehlerwert_in_der_Querverteilung
Pruefung ob sich ein Fehlerwertt in der Querverteilung nicht auf die Funktion der Laengsverteilung auswirkt</t>
  </si>
  <si>
    <t>_2_2_4_3_Pruefung_der_Funktionstuechtigkeit_der_Laengsverteilung_bei_E2E-Botschaftszaehlerfehler_in_der_Querverteilung
Pruefung ob sich ein E2E-Botschaftszaehlerfehler in der Querverteilung nicht auf die Funktion der Laengsverteilung auswirkt</t>
  </si>
  <si>
    <t>_2_2_4_4_Pruefung_der_Funktionstuechtigkeit_der_Laengsverteilung_bei_E2E-Checksummenfehler_in_der_Querverteilung
Pruefung ob sich ein E2E-Checksummenfehler in der Querverteilung nicht auf die Funktion der Laengsverteilung auswirkt</t>
  </si>
  <si>
    <t xml:space="preserve">angepasst: (Anpassung ist rot markiert)
_0_0_1,
_0_0_2,
_1_1_1,
_1_1_2,
_1_1_3,
_1_1_4,
_1_1_5,
_1_1_6,
_1_1_7,
_1_1_8,
_1_1_9,
_1_1_10,
_1_1_11,
_1_1_12,
_4_2_1,
_4_2_2,
_4_3_1.
hinzugefügt:
Definition_012,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
_2_2_3_1 (bereit für Umsetzung),
_2_2_3_2 (bereit für Umsetzung),
_2_2_3_3 (bereit für Umsetzung),
_2_2_3_4 (bereit für Umsetzung),
_2_2_3_5 (bereit für Umsetzung),
_2_2_3_6 (bereit für Umsetzung),
_2_2_3_7 (bereit für Umsetzung),
_2_2_3_8 (bereit für Umsetzung),
_2_2_3_9 (bereit für Umsetzung),
_2_2_3_10 (bereit für Umsetzung),
_2_2_3_11 (bereit für Umsetzung),
_2_2_3_12 (bereit für Umsetzung),
_2_2_4_1 (bereit für Umsetzung),
_2_2_4_2 (bereit für Umsetzung),
_2_2_4_3 (bereit für Umsetzung),
_2_2_4_4 (bereit für Umsetzung).
</t>
  </si>
  <si>
    <t xml:space="preserve">• Elm_swiConfTracSp_C_VW.Bit 10 = TRUE 
• Elm_swiConfTracSp_C_VW.Bit 11 = TRUE  
• Elm_swiConfTracSp_C_VW.Bit 12 = FALSE 
• Elm_nThd2_tqMon_C_VW = -180 U/min 
• Elm_nDelta2_tqMon_C_VW = 100 U/min 
• Elm_nThdRvs2_tqMon_C_VW = 180 U/min 
• Elm_nDeltaRvs2_tqMon_C_VW = 100 U/min
• Elm_nThd3_tqMon_C_VW = -180 U/min 
• Elm_nDelta3_tqMon_C_VW = 100 U/min 
• Elm_nThdRvs3_tqMon_C_VW = 180 U/min 
• Elm_nDeltaRvs3_tqMon_C_VW = 100 U/min  
</t>
  </si>
  <si>
    <t>Definition_004</t>
  </si>
  <si>
    <t>Definition_005</t>
  </si>
  <si>
    <t>Defintion_006</t>
  </si>
  <si>
    <t>Definition_013</t>
  </si>
  <si>
    <t>Definition_014</t>
  </si>
  <si>
    <t>Korrektur der Bedatung</t>
  </si>
  <si>
    <t>Korrektur der Bedatung 
Fuer die korrekte Einrechnung der Differenzmomente im Rueckwaertsgang muss die aktuelle Bedatung durch die in den Aktionen genannten einzelnen Schritte angepasst werden.</t>
  </si>
  <si>
    <t>Elm_bDrv_posnGear_VW</t>
  </si>
  <si>
    <t>Elm_bRvs_posnGear_VW</t>
  </si>
  <si>
    <t xml:space="preserve">VehDynCtl_TqVect_Bits_5MS_1.VehdynCtl_bDiagAcv_tqDif_VW
VehDynCtl_TqVect_Bits_5MS_1.VehDynCtl_bIniVal_tqDifSig_VW
</t>
  </si>
  <si>
    <t>hinzugefügt:
Definition_003
angepasst:
Nummerierung der Definitionen,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t>
  </si>
  <si>
    <t>TX_mFDR_Diff_Mom_Anf 
RX_mFDR_Diff_Mom_Anf</t>
  </si>
  <si>
    <t>Veh_st_tqElVect_SC_VW</t>
  </si>
  <si>
    <t>Pt_r_tqDftlVirtAx2_VW</t>
  </si>
  <si>
    <t>angepasst:
_1_1_5 (Aktionen angepasst),
_1_1_6 (Aktionen angepasst),
_1_1_9 (Aktion ergänzt),
_1_1_10 (Aktion ergänzt),
_2_1_1 (Wert für Fehlerwert korrigiert),
_4_2_1 (Check geändert),
_4_2_2 (Check geändert)
_2_2_1_1 (Aktionen ergänzt und angepasst).</t>
  </si>
  <si>
    <t xml:space="preserve">_1_2_3_Uebernahme_des_positiven_Differenzdrehmoments_in_der_Aufstartphase_GangD
Pruefung auf korrekte Uebernahme des Differenzdrehmoments in der Aufstartphase (erst wenn das Differenzdrehmoment die Schwelle von 100 Nm unterschreitet)
</t>
  </si>
  <si>
    <t>_1_2_4_Uebernahme_des_negativen_Differenzdrehmoments_in_der_Aufstartphase_GangD
Pruefung auf korrekte Uebernahme des Differenzdrehmoments in der Aufstartphase (erst wenn das Differenzdrehmoment die Schwelle von 100 Nm unterschreitet)</t>
  </si>
  <si>
    <t>hinzugefügt:
_1_2_3,
_1_2_4</t>
  </si>
  <si>
    <t>angepasst:
_1_2_3,
_1_2_4</t>
  </si>
  <si>
    <t>1. TX_mFDR_Diff_Moment = +1000 Nm (2248 Roh)
2. ANFAHREN
3. warten 5000 ms
4. Gaspedal = 0 %
5. warten 50 ms</t>
  </si>
  <si>
    <t>_1_1_15_Momentenverteilung_auf_Hinterachse_bei_Vorgabe_positiver_Differenzsollmomente_Rueckwaertsfahrt_Zug_Schub_kombiniert
Pruefung der korrekten Uebernahme der korrekten Momentenverteilung auf der Hinterachse, wenn ein positives Differenzmoment vorgegeben wird bei Rueckwaertsfahrt im Schub und im Zug kombiniert</t>
  </si>
  <si>
    <t>_1_1_16_Momentenverteilung_auf_Hinterachse_bei_Vorgabe_negativer_Differenzsollmomente_Rueckwaertsfahrt_Zug_Schub_kombiniert
Pruefung der korrekten Uebernahme der korrekten Momentenverteilung auf der Hinterachse, wenn ein negatives Differenzmoment vorgegeben wird bei Rueckwaertsfahrt im Schub und im Zug kombiniert</t>
  </si>
  <si>
    <t>_1_1_14_Momentenverteilung_auf_Hinterachse_bei_Vorgabe_negatives_Differenzsollmomente_Vorwaertsfahrt_Zug_Schub_kombiniert
Pruefung der korrekten Uebernahme der korrekten Momentenverteilung auf der Hinterachse, wenn ein negatives Differenzmoment vorgegeben wird bei Vorwaertsfahrt im Schub und im Zug kombiniert</t>
  </si>
  <si>
    <t>_1_1_13_Momentenverteilung_auf_Hinterachse_bei_Vorgabe_positiver_Differenzsollmomente_Vorwaertsfahrt_Zug_Schub_kombiniert
Pruefung der korrekten Uebernahme der korrekten Momentenverteilung auf der Hinterachse, wenn ein positives Differenzmoment vorgegeben wird bei Vorwaertsfahrt im Schub und im Zug kombiniert</t>
  </si>
  <si>
    <t>_1_1_13</t>
  </si>
  <si>
    <t>_1_1_14</t>
  </si>
  <si>
    <t>_1_1_15</t>
  </si>
  <si>
    <t>_1_1_16</t>
  </si>
  <si>
    <t>1. TX_mFDR_Diff_Moment = +1000 Nm (2248 Roh)
2. ANFAHREN_RUECKWAERTS
3. warten 5000 ms
4. Gaspedal = 0 %
5. warten 50 ms</t>
  </si>
  <si>
    <t>1. TX_mFDR_Diff_Moment = -1000 Nm (1848 Roh)
2. ANFAHREN_RUECKWAERTS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</si>
  <si>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</si>
  <si>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</si>
  <si>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1. TX_mFDR_Diff_Moment =  -1000 Nm (1848 Roh)
2. ANFAHREN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</si>
  <si>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</si>
  <si>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neu erstellt:
_1_1_13,
_1_1_14,
_1_1_15,
_1_1_16 ( Schub und Zug wurden in jeweils einem Testfall kombiniert)
angepasst:
1_1_1 (Anfahren in Aktion, davor Differenzmoment gestellt),
1_1_2 (Anfahren in Aktion, davor Differenzmoment gestellt),
1_1_3 (Anfahren in Aktion, davor Differenzmoment gestellt, Reihenfolge Aktionen angepasst),
1_1_4 (Anfahren in Aktion, davor Differenzmoment gestellt, Reihenfolge Aktionen angepasst),
1_1_5 (Anfahren in Aktion, davor Differenzmoment gestellt, Reihenfolge Aktionen angepasst),
1_1_6 (Anfahren in Aktion, davor Differenzmoment gestellt, Reihenfolge Aktionen angepasst),
1_1_7 (Anfahren in Aktion, davor Differenzmoment gestellt),
1_1_8 (Anfahren in Aktion, davor Differenzmoment gestellt),
1_1_9 (Anfahren in Aktion, davor Differenzmoment gestellt, Reihenfolge Aktionen angepasst),
1_1_10 (Anfahren in Aktion, davor Differenzmoment gestellt, Reihenfolge Aktionen angepasst),
1_2_3 (Beschleunigung ergänzt),
1_2_4 (Beschleunigung ergänzt);</t>
  </si>
  <si>
    <t>Nach 5:
VehDynCtl_tqDif == 110,1
MO_EM2_SollMoment == (0.7*(TS_MomRad_Soll_Summe+ESCGeneratorSollMoment)/Pt_r_tqWhlAx2_VW /2) + 55 Nm
MO_EM3_SollMoment == (0.7*(TS_MomRad_Soll_Summe+ESCGeneratorSollMoment)/Pt_r_tqWhlAx2_VW /2) - 55 Nm</t>
  </si>
  <si>
    <t>Nach 5:
VehDynCtl_tqDif == -110,1
MO_EM2_SollMoment == (0.7*(TS_MomRad_Soll_Summe+ESCGeneratorSollMoment)/Pt_r_tqWhlAx2_VW /2) +55 Nm
MO_EM3_SollMoment == (0.7*(TS_MomRad_Soll_Summe+ESCGeneratorSollMoment)/Pt_r_tqWhlAx2_VW /2) - 55 Nm</t>
  </si>
  <si>
    <r>
      <t>Nach 2: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Nach 5: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</si>
  <si>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t xml:space="preserve">angepasst:
_1_1_9 (Wartezeit von 15 Sekunden nach 
dem letzten Check ergänzt), 
1_1_10 (Wartezeit von 15 Sekunden nach 
dem letzten Check ergänzt),
2_1_3 (Bremse lösen, bevor Gas gegeben wird ergänzt),
2_1_4 (Bremse lösen, bevor Gas gegeben wird ergänzt).
</t>
  </si>
  <si>
    <t>Der verwendete Programm- und Softwarestand muss in der Testdurchführung als
Metadaten mitdokumentiert werden. (zuletzt bekannt: Programmstand SCL_C10, Datenstand X832)</t>
  </si>
  <si>
    <t>PRE1: KL15_AUS</t>
  </si>
  <si>
    <t xml:space="preserve">PRE1: FAHRBEREITSCHAFT
PRE2: ANFAHREN
</t>
  </si>
  <si>
    <t>A1.1: warten 1000 ms
A1.2: TX_mFDR_Diff_Moment = 1000 Nm (2248 Roh)
A1.3: warten 30 ms</t>
  </si>
  <si>
    <t>A1.1: warten 1000 ms
A1.2:TX_mFDR_Diff_Moment = -1000 Nm (1848 Roh)
A1.3: warten 30 ms</t>
  </si>
  <si>
    <t>A1.1: warten 1000 ms
A1.2: TX_mFDR_Diff_Mom_Anf = 0
A1.3: 200 ms warten
A1.4: TX_mFDR_Diff_Moment = 1000 Nm ( 2248 Roh)
A1.5: warten 100 ms
A2.1: TX_mFDR_Diff_Mom_Anf = 1
A2.2: warten 100 ms
A3.1: TX_mFDR_Diff Moment = -1000 Nm (1848 Roh)
A3.2: warten 100 ms</t>
  </si>
  <si>
    <t>ER1:
VehDynCtl_tqDif == 110,1
MO_EM2_SollMoment == (0.7*(TS_MomRad_Soll_Summe+ESCGeneratorSollMoment)/Pt_r_tqWhlAx2_VW /2) + 55 Nm
MO_EM3_SollMoment == (0.7*(TS_MomRad_Soll_Summe+ESCGeneratorSollMoment)/Pt_r_tqWhlAx2_VW /2) - 55 Nm
ER2: (unveraendert)
VehDynCtl_tqDif == 110,1
MO_EM2_SollMoment == (0.7*(TS_MomRad_Soll_Summe+ESCGeneratorSollMoment)/Pt_r_tqWhlAx2_VW /2) + 55 Nm
MO_EM3_SollMoment == (0.7*(TS_MomRad_Soll_Summe+ESCGeneratorSollMoment)/Pt_r_tqWhlAx2_VW /2) - 55 Nm
ER3:
VehDynCtl _tqDif == -110,1
MO_EM2_SollMoment == (0.7*(TS_MomRad_Soll_Summe+ESCGeneratorSollMoment)/Pt_r_tqWhlAx2_VW /2) - 55 Nm
MO_EM3_SollMoment == (0.7*(TS_MomRad_Soll_Summe+ESCGeneratorSollMoment)/Pt_r_tqWhlAx2_VW /2) + 55 Nm</t>
  </si>
  <si>
    <t>ER1:
VehDynCtl_tqDif == 0
ER2:
VehDynCtl_tqDif == 9,91
ER3: 
VehDynCtl_tqDif == 55,1</t>
  </si>
  <si>
    <t>ER1:
VehDynCtl_tqDif == 0
ER2:
VehDynCtl_tqDif == -9,91
ER3: 
VehDynCtl_tqDif == -55,1</t>
  </si>
  <si>
    <t>A1.1: TX_mFDR_Diff_Moment = 1000 Nm (2248 Roh)
A1.2: KL15_EIN
A1.3: FAHRBEREITSCHAFT
A1.4: Bremse loesen = 0 %
A1.5: Gaspedal = 30%
A2.1: FDR_Diff Moment = 90 Nm (2066 Roh)
A2.2: warten 300 ms
A3.1: TX_mFDR_Diff_Moment = 500 Nm (2148 Roh)
A3.2: warten 50 ms</t>
  </si>
  <si>
    <t>A1.1: TX_mFDR_Diff_Moment = -1000 Nm (1848 Roh)
A1.2: KL15_EIN
A1.3: FAHRBEREITSCHAFT
A1.4: Bremse loesen = 0 % 
A1.5: Gaspedal = 30 %
A2.1: FDR_Diff Moment = -90 Nm (2030 Roh)
A2.2: warten 300 ms
A3.1: TX_mFDR_Diff_Moment = -500 Nm (1948 Roh)
A3.2: warten 50 ms</t>
  </si>
  <si>
    <t xml:space="preserve">Angepasst:
1_1_1 (Check versetzt, Beschleunigungsdauer vergroessert),
1_1_2 (Check versetzt,Beschleunigungsdauer vergroessert),
1_1_3 (Check versetzt,Beschleunigungsdauer vergroessert, Ausrolldauer vergroessert),
1_1_4 (Check versetzt,Beschleunigungsdauer vergroessert, Ausrolldauer vergroessert),
1_1_5 (Check versetzt,Beschleunigungsdauer vergroessert),
1_1_6 (Check versetzt,Beschleunigungsdauer vergroessert),
1_1_7 (Check versetzt),
1_1_8 (Check versetzt),
1_1_9 (Check versetzt, Ausrolldauert vergroessert),
1_1_10 (Check versetzt, Ausrolldauert vergroessert),
1_2_1 (dem Testfall 1_2_3 angeglichen),
1_2_2 (dem Testfall 1_2_4 angeglichen),
4_3_1 (Phase mit geringer Gaspedalstellung eingefügt, Checks mit einer BErechnung aus dem Minimum der beiden Groessen angepasst),
2_2_1_1 (Auf Initialzustand zurueckgesetzt)
</t>
  </si>
  <si>
    <r>
      <t xml:space="preserve">
PRE1: FAHRBEREITSCHAFT
</t>
    </r>
    <r>
      <rPr>
        <strike/>
        <sz val="10"/>
        <color rgb="FFFF0000"/>
        <rFont val="Arial"/>
        <family val="2"/>
      </rPr>
      <t/>
    </r>
  </si>
  <si>
    <t xml:space="preserve">
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</si>
  <si>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 xml:space="preserve">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</si>
  <si>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_2_2_2_5_Pruefung_der_korrekten_Reaktion_bei_Out_of_Range_auf_FDR_Diff_Moment_vor_und_waehrend_Aufstartphase
Pruefung ob die Signale korrekt auf 0 Nm gerampt werden, wenn ein Fehlerwert vor und während der Aufstartphase vorliegt</t>
  </si>
  <si>
    <t>_2_2_2_6_Pruefung_der_korrekten_Reaktion_bei_Out_of_Range_auf_FDR_Diff_Moment_waehrend_Aufstartphase
Pruefung ob die Signale korrekt auf 0 Nm gerampt werden, wenn ein Fehlerwert waehrend der Aufstartphase vorliegt</t>
  </si>
  <si>
    <t>_2_2_2_7_Pruefung_der_korrekten_Reaktion_bei_Out_of_Range_auf_FDR_Diff_Moment_bei_Uberschreiten_der_Aufstartphase
Pruefung ob die Signale korrekt auf ihre Ersatzwerte gerampt werden, wenn ein Fehlerwert laenger als die Aufstartphase vorliegt</t>
  </si>
  <si>
    <t>_2_2_2_8_Pruefung_der_korrekten_Reaktion_bei_Out_of_Range_auf_FDR_Diff_Moment_nach_Aufstartphase_im_konstanten_Betriebspunkt
Pruefung ob die Signale korrekt auf 0 Nm gerampt werden, wenn ein Fehlerwert nach der Aufstartphase im konstanten Betriebspunkt vorliegt</t>
  </si>
  <si>
    <t>_4_2_3_Uebernahme_von_keinem_Differenzdrehmoment_im_Rahmen_der_vorgegebenen_Dynamiken
Pruefung auf die Uebernahme des vorgegebenen Differenzmoments (0Nm) im Rahmen der vorgegebenen Dynamik von maximal 20 Nm Abweichung innerhalb von 30 ms</t>
  </si>
  <si>
    <t>A1.1: warten 1000 ms
A1.2:TX_mFDR_Diff_Moment = 0 Nm (2048 Roh)
A1.3: warten 30 ms</t>
  </si>
  <si>
    <t>4_1_1 Action angepasst, Expected Result angepasst
4_1_2 Action angepasst, Expected Result angepasst</t>
  </si>
  <si>
    <t>4_2_1 Expected result erweitert. Kommentar eingetragen
4_2_2 Expected result erweitert. Kommentar eingetragen
4_2_3 Neu spezifiziert</t>
  </si>
  <si>
    <t>4_1_1: DiffMoment angehoben auf 10000
4_1_2: DiffMoment korrigiert und angehoben auf -10000
4_2_2: Expected Result angepasst: Formel bei negativem DiffMoment korrigiert: EM2: -55; EM3: +55</t>
  </si>
  <si>
    <t>4_1_1: Action erweitert um DiffMoment = 3200 und DIffMoment = 10000
Check angepasst
4_1_2: Action erweitert um DiffMoment = -3200 und DIffMoment = -10000
Check angepasst</t>
  </si>
  <si>
    <t>Definition_015</t>
  </si>
  <si>
    <t>AKTIVIERE_UNTERSPANNUNG</t>
  </si>
  <si>
    <t xml:space="preserve">A1.1 Setze_Ersatzwert_U_LV_BAT__V(8)  </t>
  </si>
  <si>
    <t>ER1: 
Unterspannung aktiviert</t>
  </si>
  <si>
    <t>Definition_016</t>
  </si>
  <si>
    <t>AKTIVIERE_ÜBERSPANNUNG</t>
  </si>
  <si>
    <t>ER1: 
Überspannung aktiviert</t>
  </si>
  <si>
    <t>Definition_017</t>
  </si>
  <si>
    <t>AKTIVIERE_NORMALSPANNUNG</t>
  </si>
  <si>
    <t>ER1: 
Normalspannung aktiviert</t>
  </si>
  <si>
    <t>Aktivieren Überrspannung:
Durchgefhrte Aktionen:
Simulationspfade für HelpDesk setzen
Signal U_LV_BAT__V auf den Wert 14 setzen
Warten 100ms</t>
  </si>
  <si>
    <t>FAHRBEREITSCHAFT
KONSTANTER_BETRIEBSPUNKT
FDR_Diff_Momment = 90 Nm (2066 Roh)</t>
  </si>
  <si>
    <t>Ausblendbedingung: Unterspannung</t>
  </si>
  <si>
    <t>Unterspannung</t>
  </si>
  <si>
    <t>FAHRBEREITSCHAFT
KONSTANTER_BETRIEBSPUNKT
AKTIVIERE_UNTERSPANNUNG
FDR_Diff_Momment = 90 Nm (2066 Roh)</t>
  </si>
  <si>
    <t>FDR_01 Botschaftscontainer</t>
  </si>
  <si>
    <t xml:space="preserve">VehDynCtl_TqVect_Bits_5MS_1.VehdynCtl_bDiagAcv_tqDif_VW
VehDynCtl_TqVect_Bits_5MS_1.VehDynCtl_bIniVal_tqDifSig_VW
FDR_01 Botschaftscontainer
</t>
  </si>
  <si>
    <t>FDR_01_BZ</t>
  </si>
  <si>
    <t>VehDynCtl_TqVect_Bits_5MS_1.VehdynCtl_bDiagAcv_tqDif_VW
VehDynCtl_TqVect_Bits_5MS_1.VehDynCtl_bIniVal_tqDifSig_VW
FDR_01_BZ</t>
  </si>
  <si>
    <t>FDR_01_CRC</t>
  </si>
  <si>
    <t>VehDynCtl_TqVect_Bits_5MS_1.VehdynCtl_bDiagAcv_tqDif_VW
VehDynCtl_TqVect_Bits_5MS_1.VehDynCtl_bIniVal_tqDifSig_VW
FDR_01_CRC</t>
  </si>
  <si>
    <t>Ueberspannung</t>
  </si>
  <si>
    <t>FAHRBEREITSCHAFT
KONSTANTER_BETRIEBSPUNKT
AKTIVIERE_UEBERSPANNUNG
FDR_Diff_Momment = 90 Nm (2066 Roh)</t>
  </si>
  <si>
    <t>FDR01_CRC</t>
  </si>
  <si>
    <t>_3_3_3_9_Pruefung_der_korrekten_Reaktion_der_DifferenzMomenten_Schnittstelle_bei_FDR_01_Checksummenfehler_bei_Ueberschreitung_von_tDiagStart_Ueberspannung
Pruefung ob die korrekte Ersatzreaktion erfolgt, wenn ein mehrfacher Checksummenfehler laenger als tDiagStart Ueberspannung anliegt</t>
  </si>
  <si>
    <t>Definitionen 015, 016 und 017 hinzugefügt
Testfälle für Unterspannung hinzugefügt: 3_2_*
Testfälle für Überspannung hinzugefügt: 3_3_*</t>
  </si>
  <si>
    <t>Verlinkung zu Anforderung 132 entfernt</t>
  </si>
  <si>
    <t>ER1:
FDR_DiffMoment - 0.5 * Pt_r_tqWhlAx2_VW &lt;= (MO_EM2_SollMoment - MO_EM3_SollMoment) * Pt_r_tqWhlAx2_VW &lt;= FDR_DiffMoment + 0.5 * Pt_r_tqWhlAx2_VW</t>
  </si>
  <si>
    <t>ER1:
-0.5 &lt;= MO_EM2_SollMoment - MO_EM3_SollMoment &lt;= 0.5</t>
  </si>
  <si>
    <t xml:space="preserve">_1_2_5_Uebernahme_des_positiven_Differenzdrehmoments__GangN
Pruefung auf korrekte Uebernahme des Differenzdrehmoments bei Gang N
</t>
  </si>
  <si>
    <t xml:space="preserve">_1_2_6_Uebernahme_des_negativen_Differenzdrehmoments__GangN
Pruefung auf korrekte Uebernahme des Differenzdrehmoments bei Gang N
</t>
  </si>
  <si>
    <t>4_1_1, 4_1_2 Verlinkungen angepasst
4_2_1, 4_2_2, 4_2_3 Checks angepasst
1_2_1, 1_2_2 Verlinkung angepasst
1_2_5, 1_2_6 neu erstellt
EM2_Min_Moment und EM3_Min_Moment messen</t>
  </si>
  <si>
    <t>A1.1: KL15_EIN
A1.2: FAHRBEREITSCHAFT
A1.3 ANFAHREN
A1.4 FDR_Allrad_Anteil_max_sek = 70
         FDR_Allrad_Anteil_min_sek = 70
A1.5: Bremse loesen = 0 %
A1.6: Gaspedal = 0%
A1.7: Gang N einlegen
A2.1: FDR_Diff Moment = 90 Nm (2066 Roh)
A2.2: warten 300 ms
A3.1: TX_mFDR_Diff_Moment = 500 Nm (2148 Roh)
A3.2: warten 50 ms</t>
  </si>
  <si>
    <t>A1.1: KL15_EIN
A1.2: FAHRBEREITSCHAFT
A1.3 ANFAHREN
A1.4 FDR_Allrad_Anteil_max_sek = 70
         FDR_Allrad_Anteil_min_sek = 70
A1.5: Bremse loesen = 0 %
A1.6: Gaspedal = 0%
A1.7: Gang N einlegen
A2.1: FDR_Diff Moment = -90 Nm (2030 Roh)
A2.2: warten 300 ms
A3.1: TX_mFDR_Diff_Moment = -500 Nm (1948 Roh)
A3.2: warten 50 ms</t>
  </si>
  <si>
    <t>4_2_3: DiffMoment == 0 vor ANFAHREN
1_2_5, 1_2_6: Checks für Emx_SollMoment hinzugefügt</t>
  </si>
  <si>
    <t>A1.1. FDR_Diff_Moment = 1000 Nm (2248 Roh)
A1.2. 1000 ms warten
A2.1. Botschaftszaehlerfehler FDR 01
A2.2. 55 ms warten (Entprellung)
A2.3. 200 ms warten
A3.1 Botschaftszaehlerfehler FDR 01 beenden
A3.2. FDR_Diff_Moment = 90 Nm (2066 Roh)
A3.3. 2000 ms warten
A4.1. KL15_AUS
A4.2. CHECK_GERAETENEUSTARTNACH_STILLSTAND</t>
  </si>
  <si>
    <t>2_2_4_1: ER1 0,5
3_2_1_1.. 3_2_1_3: ER angepasst
3_2_2_1.. 3_2_2_6: ER angepasst
3_2_3_1.. 3_2_3_9: ER angepasst
2_2_1_1.. 2_2_1_4: ER angepasst; 2_2_1_3 A2.1 angepasst
2_2_2_1.. 2_2_2_8: ER angepasst
2_2_2_4  und 2_2_2_8 A2.1 angepasst</t>
  </si>
  <si>
    <t>VehDynCtl_noDfc_tqVectFail_VW</t>
  </si>
  <si>
    <t>VehDynCtl_noDfc_tqVectFailElOverLd_VW</t>
  </si>
  <si>
    <t>VehDynCtl_noDfc_tqVectFailElUndrLd_VW</t>
  </si>
  <si>
    <t>HvES_bLim_tqVect_VW</t>
  </si>
  <si>
    <t>VehDynCtl_bRsltDfc_tqVectFail_VW</t>
  </si>
  <si>
    <t>VehDynCtl_bRsltDfc_tqVectFailElOverLd_VW</t>
  </si>
  <si>
    <t>VehDynCtl_bRsltDfc_tqVectFailElUndrLd_VW</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</si>
  <si>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</si>
  <si>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</si>
  <si>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VehDynCtl_bRampFailAcv_tqDif_VW
VehDynCtl_tqDif_VW
VehDynCtl_tqDifRampFail_VW</t>
  </si>
  <si>
    <t>Checks für 1_2_5 und 1_2_6 angepasst
2_2_1_3: ER2 angepasst
2_1_1 Measurement vars hinzugefügt</t>
  </si>
  <si>
    <t>Eng_uBatt_VW</t>
  </si>
  <si>
    <t>ErrMem_stFdOut_VW</t>
  </si>
  <si>
    <t>VehDynCtl_b_tqDifEna_VW</t>
  </si>
  <si>
    <t>VehDynCtl_bComVld_tqDifSig_VW</t>
  </si>
  <si>
    <t>VehDynCtl_bFailVal_tqDifSig_VW</t>
  </si>
  <si>
    <t>VehDynCtl_bIniVal_tqDifSig_VW</t>
  </si>
  <si>
    <t>VehDynCtl_bIniValNotRx_tqDifSig_VW</t>
  </si>
  <si>
    <t>VehDynCtl_errAcv_tqDif_VW</t>
  </si>
  <si>
    <t>VehDynCtl_errIrvAcv_tqDif_VW</t>
  </si>
  <si>
    <t>VehDynCtl_noFid_errComDifSig_VW</t>
  </si>
  <si>
    <t>VehDynCtl_noFid_tqDifSigFail_VW</t>
  </si>
  <si>
    <t>VehDynCtl_noFid_tqDifSigIni_VW</t>
  </si>
  <si>
    <t>VehDynCtl_tqDifRaw_VW</t>
  </si>
  <si>
    <t>Benötigte Signale: Ab Zelle D63</t>
  </si>
  <si>
    <t>AKTIVIERE_UEBERSPANNUNG auf 16,6V gesetzt</t>
  </si>
  <si>
    <t xml:space="preserve">Aktivieren Überrspannung:
Durchgefhrte Aktionen:
Simulationspfade für HelpDesk setzen
Signal U_LV_BAT__V auf den Wert 16,6 setzen
Warten 100ms
Vorsicht: Bei der Überpannung dürfen keine extreme Werte gesetzt werden. Vorschlag: Immer die Spannung mit 0.5V inkrementieren, bis Überspannung erkannt wird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
</t>
  </si>
  <si>
    <t>Aktivieren Unterspannung:
Durchgefhrte Aktionen:
Simulationspfade für HelpDesk setzen
Signal U_LV_BAT__V auf den Wert 8 setzen
Warten 100ms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t>
  </si>
  <si>
    <t>4_1_1; 4_1_2: Precondition angepasst; Aktionen angepasst
4_1_3 .. 4_1_6 neu erstellt</t>
  </si>
  <si>
    <t xml:space="preserve">_4_1_3_Einrechnung_eines_positiven_Differrenzmoments_ausserhalb_des_gueltigen_Stellbereichs_Leistungsbegrenzung_motorisch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 </t>
  </si>
  <si>
    <t>_4_1_4_Einrechnung_eines_negativen_Differrenzmoments_ausserhalb_des_gueltigen_Stellbereichs_Leistungsbegrenzung_motorisch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t>
  </si>
  <si>
    <t xml:space="preserve">_4_1_5_Einrechnung_eines_positiven_Differrenzmoments_ausserhalb_des_gueltigen_Stellbereichs_Leistungsbegrenzung_generatorisch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 </t>
  </si>
  <si>
    <t>_4_1_6_Einrechnung_eines_negativen_Differrenzmoments_ausserhalb_des_gueltigen_Stellbereichs_Leistungsbegrenzung_generatorisch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t>
  </si>
  <si>
    <t>BMS_MaxDyn_EntladeStrom_02
BMS_MaxDyn_LadeStrom_02
BMS_MaxPred_EntladeStrom_02
BMS_MaxPred_LadeStrom_02</t>
  </si>
  <si>
    <t>VehDynCtl_stDfc_tqVectFail_VW</t>
  </si>
  <si>
    <t xml:space="preserve">A1.1 FDR_Diff_Moment = 1000 Nm (2248 Roh)
A1.2. 4000 ms warten
A1.3. FDR_Diff_Moment = 10230 (Init)
A1.4. 40 ms warten (Entprellung)
A1.5. 100 ms warten
A1.6. FDR_Allrad_Anteil_min_sek = 50
    FDR_Allrad_Anteil_max_sek = 50
A1.7. 1000 ms warten
</t>
  </si>
  <si>
    <t>A1.1. FDR_Diff_Moment = 1000 Nm (2248 Roh)
A1.2. 4000 ms warten
A1.3. FDR_Diff_Moment = 10235 (physikalisch Fehlerwert)
A1.4. 15 ms warten (Entprellung)
A1.5. 100 ms warten
A1.6. FDR_Allrad_Anteil_min_sek = 50
    FDR_Allrad_Anteil_max_sek = 50
A1.7. 1000 ms warten</t>
  </si>
  <si>
    <t>A1.1. FDR_Diff_Moment = 1000 Nm (2248 Roh)
A1.2. 4000 ms warten
A1.3. Botschaftszaehlerfehler FDR 01
A1.4. 55 ms warten (Entprellung)
A1.5. 100 ms warten
A1.6. FDR_Allrad_Anteil_min_sek = 50
    FDR_Allrad_Anteil_max_sek = 50
A1.7. 1000 ms warten
A.2.1 Botschaftszaehlerfehler FDR 01 beenden</t>
  </si>
  <si>
    <t>A1.1. FDR_Diff_Moment = 1000 Nm (2248 Roh)
A1.2. 4000 ms warten
A1.3. Cheksummenfehler FDR 01
A1.4. 10 ms warten (Entprellung)
A1.5. 100 ms warten
A1.6. FDR_Allrad_Anteil_min_sek = 50
    FDR_Allrad_Anteil_max_sek = 50
A1.7. 1000 ms warten
A2.1. Cheksummenfehler FDR 01 beenden</t>
  </si>
  <si>
    <t>_2_2_4_5_Pruefung_der_Funktionstuechtigkeit_der_Laengsverteilung_bei_E2E-Timeout_in_der_Querverteilung
Pruefung ob sich ein E2E-Timeout in der Querverteilung nicht auf die Funktion der Laengsverteilung auswirkt</t>
  </si>
  <si>
    <t>A1.1. FDR_Diff_Moment = 1000 Nm (2248 Roh)
A1.2. 4000 ms warten
A1.3. Timeout FDR 01
A1.4. 10 ms warten (Entprellung)
A1.5. 100 ms warten
A1.6. FDR_Allrad_Anteil_min_sek = 50
    FDR_Allrad_Anteil_max_sek = 50
A1.7. 1000 ms warten
A2.1. Timeout FDR 01 beenden</t>
  </si>
  <si>
    <t>_2_2_4_6_Pruefung_der_Funktionstuechtigkeit_der_Laengsverteilung_bei_Out_of_Range_Wert_in_der_Querverteilung
Pruefung ob sich ein Out of Range Wert in der Querverteilung nicht auf die Funktion der Laengsverteilung auswirkt</t>
  </si>
  <si>
    <t>A1.1. FDR_Diff_Moment = 1000 Nm (2248 Roh)
A1.2. 4000 ms warten
A1.3. FDR_Diff_Moment = 10220 (physikalisch Out-of-Range)
A1.4. 15 ms warten (Entprellung)
A1.5. 100 ms warten
A1.6. FDR_Allrad_Anteil_min_sek = 50
    FDR_Allrad_Anteil_max_sek = 50
A1.7. 1000 ms warten</t>
  </si>
  <si>
    <t>4_1_3..4_1_6 Precondition um BMS Signale erweitert
Benötigte Signale ab Zelle D63 um VehDynCtl_stDfc_tqVectFail_VW erweitert
2_2_4_x: Actions angepasst. Erwartetes Ergebnis prüfen
2_2_4_5, 2_2_4_6 neu erstellt</t>
  </si>
  <si>
    <r>
      <t xml:space="preserve">PRE1: FAHRBEREITSCHAFT
</t>
    </r>
    <r>
      <rPr>
        <strike/>
        <sz val="10"/>
        <rFont val="Arial"/>
        <family val="2"/>
      </rPr>
      <t>UEBERGABE_DIFFMOMENT</t>
    </r>
    <r>
      <rPr>
        <sz val="10"/>
        <rFont val="Arial"/>
        <family val="2"/>
      </rPr>
      <t xml:space="preserve">
PRE2: KONSTANTER_BETRIEBSPUNKT</t>
    </r>
  </si>
  <si>
    <t xml:space="preserve">
PRE1: FAHRBEREITSCHAFT
</t>
  </si>
  <si>
    <r>
      <t xml:space="preserve">
PRE1: FAHRBEREITSCHAFT
</t>
    </r>
    <r>
      <rPr>
        <strike/>
        <sz val="10"/>
        <rFont val="Arial"/>
        <family val="2"/>
      </rPr>
      <t>UEBERGABE_DIFFMOMENT</t>
    </r>
    <r>
      <rPr>
        <sz val="10"/>
        <rFont val="Arial"/>
        <family val="2"/>
      </rPr>
      <t xml:space="preserve">
</t>
    </r>
    <r>
      <rPr>
        <strike/>
        <sz val="10"/>
        <rFont val="Arial"/>
        <family val="2"/>
      </rPr>
      <t>ANFAHREN</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</si>
  <si>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</si>
  <si>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</si>
  <si>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
Trigger Start Check: Gaspedal &gt; 1 % &amp;&amp; Gang R eingelegt &amp;&amp; Bremse &lt;1 %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Trigger Ende Check: Gaspedal &lt; 1 % &amp;&amp; Bremse &gt; 10 % &amp;&amp; Gang R eingelegt</t>
    </r>
  </si>
  <si>
    <r>
      <t xml:space="preserve">
PRE1: FAHRBEREITSCHAFT
</t>
    </r>
    <r>
      <rPr>
        <strike/>
        <sz val="10"/>
        <rFont val="Arial"/>
        <family val="2"/>
      </rPr>
      <t>UEBERGABE_DIFFMOMENT</t>
    </r>
    <r>
      <rPr>
        <sz val="10"/>
        <rFont val="Arial"/>
        <family val="2"/>
      </rPr>
      <t xml:space="preserve">
</t>
    </r>
    <r>
      <rPr>
        <strike/>
        <sz val="10"/>
        <rFont val="Arial"/>
        <family val="2"/>
      </rPr>
      <t>ANFAHREN_RUECKWAERTS</t>
    </r>
  </si>
  <si>
    <r>
      <t xml:space="preserve">ER1:
VehDynCtl_tqDif == -110,1
ER2:
</t>
    </r>
    <r>
      <rPr>
        <strike/>
        <sz val="10"/>
        <rFont val="Arial"/>
        <family val="2"/>
      </rPr>
      <t>VehDynCtl_tqDif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</si>
  <si>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 xml:space="preserve">ER1:
VehDynCtl_tqDiof == 110,1
ER2:
</t>
    </r>
    <r>
      <rPr>
        <strike/>
        <sz val="10"/>
        <rFont val="Arial"/>
        <family val="2"/>
      </rPr>
      <t>VehDynCtl_tqDiof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</si>
  <si>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FAHRBEREITSCHAFT</t>
    </r>
    <r>
      <rPr>
        <strike/>
        <sz val="10"/>
        <rFont val="Arial"/>
        <family val="2"/>
      </rPr>
      <t xml:space="preserve">
UEBERGABE_DIFFMOMENT</t>
    </r>
  </si>
  <si>
    <r>
      <t xml:space="preserve">FAHRBEREITSCHAFT
</t>
    </r>
    <r>
      <rPr>
        <strike/>
        <sz val="10"/>
        <rFont val="Arial"/>
        <family val="2"/>
      </rPr>
      <t>UEBERGABE_DIFFMOMENT</t>
    </r>
  </si>
  <si>
    <t>A1.1: TX_mFDR_Diff_Moment = 1000 Nm (2248 Roh)
A1.2: KL15_EIN
A1.3: Gang N einlegen
A2.1:  warten 200 ms
A2.2: FDR_Diff Moment = 90 Nm (2066 Roh)
A2.3: warten 300 ms
A3.1: TX_mFDR_Diff_Moment = 500 Nm (2148 Roh)
A3.2: warten 50 ms</t>
  </si>
  <si>
    <t>A1.1: TX_mFDR_Diff_Moment = -1000 Nm (1848 Roh)
A1.2: KL15_EIN
A1.3: Gang N einlegen
A2.1: warten 200 ms
A2.2: FDR_Diff Moment = -90 Nm (2030 Roh)
A2.3: warten 300 ms
A3.1: TX_mFDR_Diff_Moment = -500 Nm (1948 Roh)
A3.2: warten 50 ms</t>
  </si>
  <si>
    <t>PRE1: FAHRBEREITSCHAFT
PRE2: ANFAHREN
PRE3: FDR_Allrad_Anteil_max_sek = 100
PRE4: FDR_Allrad_Anteil_min_sek = 100</t>
  </si>
  <si>
    <t>A1.1. 1000 ms warten
A1.2. TX_mFDR_Diff_Moment = 5000
A1.3. 100 ms warten
A1.4. TX_mFDR_Diff_Moment = 10235 (physikalisch Fehlerwert)
A1.5. 100 ms warten
A2.1. TX_mFDR_Diff_Moment = 200</t>
  </si>
  <si>
    <t>A1.1. FDR_Diff_Moment = 1000 Nm (2248 Roh)
A1.2. 4000 ms warten
A2.1. FDR_Diff_Moment = 10230 (physikalisch Init)
A3.1. 40 ms warten (Entprellung)
A3.2. 100 ms warten
A4.1 FDR_Diff_Moment = 50 (2058 Roh)
A4.2. 100 ms warten
A5.1. KL15_AUS
A5.2. CHECK_GERAETENEUSTARTNACH_STILLSTAND</t>
  </si>
  <si>
    <t>A1.1. FDR_Diff_Moment = 1000 Nm (2248 Roh)
A1.2. 1000 ms warten
A2.1. FDR_Diff_Moment = 10235 (physikalisch Fehler)
A2.2. 15 ms warten (Entprellung)
A2.3. 1000 ms warten
A3.1. FDR_Diff_Moment = 90 Nm (2066 Roh)
A3.2. 1000 ms warten
A4.1. KL15_AUS
A4.2. CHECK_GERAETENEUSTARTNACH_STILLSTAND</t>
  </si>
  <si>
    <t>A1.1. FDR_Diff_Moment = 1000 Nm (2248 Roh)
A1.2. 1000 ms warten
A2.1. FDR_Diff_Moment = 10220 (physikalisch Out-of-Range)
A2.1. 15 ms warten (Entprellung)
A2.2. 1000 ms warten
A3.1. FDR_Diff_Moment = 90 Nm (2066 Roh)
A3.2. 1000 ms warten
A4.1. KL15_AUS
A4.2. CHECK_GERAETENEUSTARTNACH_STILLSTAND</t>
  </si>
  <si>
    <t>A1.1. FDR_Diff_Moment = 1000 Nm (2248 Roh)
A1.2. 1000 ms warten
A2.1. Timeout Botschaft FDR_01
A2.2. 55 ms warten (Entprellung)
A2.3. 200 ms warten
A3.1 Timout FDR_01 Botschaft beenden
A3.2. FDR_Diff_Moment = 90 Nm (2066 Roh)
A3.3. 2000 ms warten
A4.1. KL15_AUS
A4.2. CHECK_GERAETENEUSTARTNACH_STILLSTAND</t>
  </si>
  <si>
    <t>A1.1. FDR_Diff_Moment = 1000 Nm (2248 Roh)
A1.2. 1000 ms warten
A2.1. Checksummenfehler FDR 01
A2.2. 10 ms warten (Entprellung)
A2.3. 200 ms warten
A3.1 Checksummenfehler FDR 01 beenden
A3.2. FDR_Diff_Moment = 90 Nm (2066 Roh)
A3.3. 2000 ms warten
A4.1. KL15_AUS
A4.2. CHECK_GERAETENEUSTARTNACH_STILLSTAND</t>
  </si>
  <si>
    <t>_4_1_1_Einrechnung_eines_positiven_Differrenzmoments_ausserhalb_des_gueltigen_Stellbereichs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</si>
  <si>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_4_1_2_Einrechnung_eines_negativen_Differrenzmoments_ausserhalb_des_gueltigen_Stellbereichs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</si>
  <si>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 xml:space="preserve">PRE1: FAHRBEREITSCHAFT
PRE2: TX_mFDR_Diff_Moment = 0 Nm (2048 Roh)
PRE3: ANFAHREN
</t>
  </si>
  <si>
    <t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t>
  </si>
  <si>
    <r>
      <rPr>
        <b/>
        <sz val="11"/>
        <color rgb="FFFF0000"/>
        <rFont val="Calibri"/>
        <family val="2"/>
        <scheme val="minor"/>
      </rPr>
      <t>WICHTIG:</t>
    </r>
    <r>
      <rPr>
        <b/>
        <sz val="11"/>
        <color theme="1"/>
        <rFont val="Calibri"/>
        <family val="2"/>
        <scheme val="minor"/>
      </rPr>
      <t xml:space="preserve">
Bei allen FlexRay-Signale, die im Laufe von Testfällen manipuliert werden, soll auch
neben dem RX-Signal das TX-Signal mitgemessen </t>
    </r>
    <r>
      <rPr>
        <sz val="11"/>
        <color theme="1"/>
        <rFont val="Calibri"/>
        <family val="2"/>
        <scheme val="minor"/>
      </rPr>
      <t xml:space="preserve">(Beispiel: wird der FDR_Allrad_Anteil_min_sek manipuliert,
soll TX_mFDR_Allrad_Anteil_min_sek und RX_mFDR_Allrad_Anteil_min_sek mitgessen werden) </t>
    </r>
  </si>
  <si>
    <t>RX_mFDR_05_BZ</t>
  </si>
  <si>
    <t>RX_mFDR_05_CRC</t>
  </si>
  <si>
    <t>RX_mFDR_Leistungsvorhalt_eTV</t>
  </si>
  <si>
    <t>RX_mEM2_Min_Moment</t>
  </si>
  <si>
    <t>RX_mEM3_Min_Moment</t>
  </si>
  <si>
    <t>EZM</t>
  </si>
  <si>
    <t>U_LV_BAT__V</t>
  </si>
  <si>
    <t>alle Testfälle</t>
  </si>
  <si>
    <t>nur auf ausdrückliche Anforderung</t>
  </si>
  <si>
    <t xml:space="preserve">Pt_stDrvWhlElIndep_SC_VW </t>
  </si>
  <si>
    <t>GearBxVirt_fac_tqWhlDif_VW</t>
  </si>
  <si>
    <t>PtCom_tqWhlComAx1FilDem_VW</t>
  </si>
  <si>
    <t>FAHRBEREITSCHAFT
KONSTANTER_BETRIEBSPUNKT
FDR_Diff_Moment = 90 Nm (2066 Roh)</t>
  </si>
  <si>
    <t>FAHRBEREITSCHAFT
KONSTANTER_BETRIEBSPUNKT
AKTIVIERE_UNTERSPANNUNG
FDR_Diff_Moment = 90 Nm (2066 Roh)</t>
  </si>
  <si>
    <t xml:space="preserve">
A1.1: TX_mFDR_Diff_Moment = +1000 Nm (2248 Roh)
A1.2: warten 100 ms
A2.1: ANFAHREN
A2.2: warten 50 ms
A2.3: warten 45 s 
A2.4: Gaspedal 50 %
A2.5: warten 50 s</t>
  </si>
  <si>
    <t>A1.1: TX_mFDR_Diff_Moment = -1000 Nm (1848 Roh)
A1.2: warten 100 ms
A2.1: ANFAHREN
A2.2: warten 50 ms
A2.3: warten 45 s 
A2.4: Gaspedal 50 %
A2.5: warten 50 s</t>
  </si>
  <si>
    <t>A1.1: TX_mFDR_Diff_Moment = +1000 Nm (2248 Roh)
A1.2: warten 100 ms
A2.1: ANFAHREN
A2.2: warten 50 s 
A2.3: Gaspedal = 50 %
A2.4: warten 50 s
A2.5: Gaspedal = 0 %
A2.6: warten 50 ms
A3: 400 s (warten bis Geschwindigkeit = 0 km/h)</t>
  </si>
  <si>
    <t>A1.1: TX_mFDR_Diff_Moment = -1000 Nm (1848 Roh)
A1.2: warten 100 ms
A2.1: ANFAHREN
A2.2: warten 50 s 
A2.3: Gaspedal = 50 %
A2.4: warten 50 s
A2.5: Gaspedal = 0 %
A2.6. warten 50 ms
A3: 400 s (warten bis Geschwindigkeit = 0 km/h)</t>
  </si>
  <si>
    <t>A1.1: TX_mFDR_Diff_Moment = +1000 Nm (2248 Roh)
A1.2: warten 100 ms
A2.1: ANFAHREN_RUECKWAERTS
A2.2: warten 10 s</t>
  </si>
  <si>
    <t>A1.1: TX_mFDR_Diff_Moment = -1000 Nm (1848 Roh)
A1.2: warten 100 ms
A2.1: ANFAHREN_RUECKWAERTS
A2.2: warten 50 ms</t>
  </si>
  <si>
    <t>A1.1: TX_mFDR_Diff_Moment = +1000 Nm (2248 Roh)
A1.2: warten 100 ms
A2.1: ANFAHREN_RUECKWAERTS
A2.2: warten 5000 ms
A2.3: Gaspedal = 0 %
A2.4: warten 12 s
A3: warten 60 s</t>
  </si>
  <si>
    <r>
      <rPr>
        <strike/>
        <sz val="10"/>
        <color theme="1"/>
        <rFont val="Arial"/>
        <family val="2"/>
      </rPr>
      <t xml:space="preserve">
A</t>
    </r>
    <r>
      <rPr>
        <sz val="10"/>
        <color theme="1"/>
        <rFont val="Arial"/>
        <family val="2"/>
      </rPr>
      <t>1.1: TX_mFDR_Diff_Moment = -1000 Nm (1848 Roh)
A1.2: warten 100 ms
A2.1: ANFAHREN_RUECKWAERTS
A2.2: warten 5000 ms
A2.3: Gaspedal = 0 %
A2.4: warten 12 s
A3: warten 60 s</t>
    </r>
  </si>
  <si>
    <r>
      <t>A1.1: TX_mFDR_Diff_Moment = +1000 Nm (2248 Roh) 
A1.2: warten 100 ms</t>
    </r>
    <r>
      <rPr>
        <sz val="10"/>
        <color theme="1"/>
        <rFont val="Arial"/>
        <family val="2"/>
      </rPr>
      <t xml:space="preserve">
A2.1: ANFAHREN
A2.2: warten 50 s 
A2.3: Gaspedal 50 %
A2.4: warten 50 s
A2.5: Gaspedal = 0 %
A2.6: TX_mESC_Generator_SollMoment = - 500
A2.7: Bremspedal = 30 %
A3: warten 50 ms</t>
    </r>
  </si>
  <si>
    <r>
      <t xml:space="preserve">A1.1: TX_mFDR_Diff_Moment = -1000 Nm (1848 Roh)
A1.2: warten 100 ms </t>
    </r>
    <r>
      <rPr>
        <sz val="10"/>
        <color theme="1"/>
        <rFont val="Arial"/>
        <family val="2"/>
      </rPr>
      <t xml:space="preserve">
A2.1: ANFAHREN
A2.2: warten 50 s 
A2.3: Gaspedal 50 %
A2.4: warten 50 s
A2.5: Gaspedal = 0 %
A2.6: TX_mESC_GeneratorSollMoment = -500
A2.7:  Bremspedal = 30 %
A3: warten 50 ms</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</si>
  <si>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</si>
  <si>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</si>
  <si>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 xml:space="preserve">
PRE1: FAHRBEREITSCHAFT
</t>
    </r>
    <r>
      <rPr>
        <strike/>
        <sz val="10"/>
        <rFont val="Arial"/>
        <family val="2"/>
      </rPr>
      <t/>
    </r>
  </si>
  <si>
    <t xml:space="preserve">
FAHRBEREITSCHAFT
UEBERGABE_DIFFMOMENT
ANFAHREN_RUECKWAERTS</t>
  </si>
  <si>
    <t xml:space="preserve">
FAHRBEREITSCHAFT</t>
  </si>
  <si>
    <t>FAHRBEREITSCHAFT
KONSTANTER_BETRIEBSPUNKT
AKTIVIERE_UEBERSPANNUNG
FDR_Diff_Moment = 90 Nm (2066 Roh)</t>
  </si>
  <si>
    <t>_3_2_1_1_Pruefung_der_korrekten_Reaktion_bei_Initwert_auf_FDR_Diff_Moment_vor_und_waehrend_Unterspannungsphase
Pruefung irreversibler Fehlerreaktion auf Initwert vor und während einer Ausblendbedingung. Prüfung, ob FSP korrekt eingetragen sind.</t>
  </si>
  <si>
    <t>_3_2_1_2_Pruefung_der_korrekten_Reaktion_bei_Initwert_auf_FDR_Diff_Moment_waehrend_Unterspannungsphase
Pruefung reversibler Fehlerreaktion auf Initwert waehrend Ausblendbedingung, Prüfung, ob FSP korrekt eingetragen sind.</t>
  </si>
  <si>
    <t>_3_2_1_3_Pruefung_der_korrekten_Reaktion_bei_Initwert_auf_FDR_Diff_Moment_bei_Uberschreiten_der_Unterspannungsphase
Pruefung des Uebergangs einer reversiblen zu einer irreversiblen Fehlerreaktion bei Ueberschreitung der Unterspannungsphase. Prüfung, ob FSP korrekt eingetragen sind.</t>
  </si>
  <si>
    <t>_3_2_2_1_Pruefung_der_korrekten_Reaktion_bei_Fehlerwert_auf_FDR_Diff_Moment_vor_und_waehrend_Unterspannungsphase
Pruefung reversibler Fehlerreaktion, wenn ein Fehlerwert vor und während der Unterspannungsphase vorliegt. Pruefung, ob FSP korrekt eingetragen sind.</t>
  </si>
  <si>
    <t>_3_2_2_2_Pruefung_der_korrekten_Reaktion_bei_Fehlerwert_auf_FDR_Diff_Moment_waehrend_Unterspannungsphase
Pruefung reversibler Fehlerreaktion, wenn ein Fehlerwert waehrend der Unterspannungsphase vorliegt. Prüfung, ob FSP korrekt eingetragen sind.</t>
  </si>
  <si>
    <t>_3_2_2_3_Pruefung_der_korrekten_Reaktion_bei_Fehlerwert_auf_FDR_Diff_Moment_bei_Uberschreiten_der_Unterspannungsphase
Pruefung der korrekten Reaktion, wenn ein Fehlerwert laenger als die Unterspannungsphase vorliegt. Prüfung, ob FSP korrekt eingetragen sind.</t>
  </si>
  <si>
    <t>_3_2_2_4_Pruefung_der_korrekten_Reaktion_bei_Out_of_Range_auf_FDR_Diff_Moment_vor_und_waehrend_Unterspannungsphase
Pruefung reversibler Fehlerreaktion, wenn ein Out-of-Range-Wert vor und während der Unterspannungsphase vorliegt. Pruefung, ob FSP korrekt eingetragen sind.</t>
  </si>
  <si>
    <t>_3_2_2_5_Pruefung_der_korrekten_Reaktion_bei_Out_of_Range_auf_FDR_Diff_Moment_waehrend_Unterspannungsphase
Pruefung reversibler Fehlerreaktion, wenn ein Out-of-Range-Wert waehrend der Unterspannungsphase vorliegt. Prüfung, ob FSP korrekt eingetragen sind.</t>
  </si>
  <si>
    <t>_3_2_2_6_Pruefung_der_korrekten_Reaktion_bei_Out_of_Range_auf_FDR_Diff_Moment_bei_Uberschreiten_der_Unterspannungsphase
Pruefung der korrekten Reaktion, wenn ein Fehlerwert laenger als die Unterspannungsphase vorliegt. Prüfung, ob FSP korrekt eingetragen sind.</t>
  </si>
  <si>
    <t>_3_2_3_1_Pruefung_der_korrekten_Reaktion_der_DifferenzMomenten_Schnittstelle_Reaktion_bei_FDR_01_Timeout_vor_und_waehrend_Unterspannung
Pruefung ob die korrekte Ersatzreaktion erfolgt, wenn ein Timeout noch vor und dann waehrend Unterspannung/Normalspannung erfolgt. Prüfung, ob FSP korrekt eingetragen sind.</t>
  </si>
  <si>
    <t>_3_2_3_2_Pruefung_der_korrekten_Reaktion_der_DifferenzMomenten_Schnittstelle_Reaktion_bei_FDR_01_Timeout_waehrend_Unterspannung
Pruefung ob die korrekte Ersatzreaktion erfolgt, wenn ein Timeout waehrend des Aufstarts nach Unterspannung/Normalspannung erfolgt. Prüfung, ob FSP korrekt eingetragen sind.</t>
  </si>
  <si>
    <t>_3_2_3_3_Pruefung_der_korrekten_Reaktion_der_DifferenzMomenten_Schnittstelle_Reaktion_bei_FDR_01_Timeout_bei_Ueberschreitung_von_tDiagStart
Pruefung ob die korrekte Ersatzreaktion erfolgt, wenn ein Timeout waehrend des Aufstarts nach Unterspannung/Normalspannung erfolgt und ueber die Aufstartphase hinaus aufrechterhalten wird. Prüfung, ob FSP korrekt eingetragen sind.</t>
  </si>
  <si>
    <t>_3_2_3_4_Pruefung_der_korrekten_Reaktion_der_DifferenzMomenten_Schnittstelle_Reaktion_bei_FDR_01_Botschaftszaehlerfehler_vor_und_waehrend_Unterspannung
Pruefung ob die korrekte Ersatzreaktion erfolgt, wenn ein Botschaftszaehlerfehler noch vor und dann waehrend Unterspannung/Normalspannung erfolgt. Prüfung, ob FSP korrekt eingetragen sind.</t>
  </si>
  <si>
    <t>_3_2_3_5_Pruefung_der_korrekten_Reaktion_der_DifferenzMomenten_Schnittstelle_Reaktion_bei_FDR_01_Botschaftszaehlerfehler_waehrend_Unterspannung
Pruefung ob die korrekte Ersatzreaktion erfolgt, wenn ein Botschaftszaehlerfehler waehrend des Aufstarts nach Unterspannung erfolgt. Prüfung, ob FSP korrekt eingetragen sind.</t>
  </si>
  <si>
    <t>_3_2_3_6_Pruefung_der_korrekten_Reaktion_der_DifferenzMomenten_Schnittstelle_Reaktion_bei_FDR_01_Botschaftszaehlerfehler_bei_Ueberschreitung_von_tDiagStart_Unterspannung
Pruefung ob die korrekte Ersatzreaktion erfolgt, wenn ein Botschaftszaehlerfehler waehrend des Aufstarts nach Unterspannung/Normalspannung erfolgt und ueber die Aufstartphase hinaus aufrechterhalten wird. Prüfung, ob FSP korrekt eingetragen sind.</t>
  </si>
  <si>
    <t>_3_2_3_7_Pruefung_der_korrekten_Reaktion_der_DifferenzMomenten_Schnittstelle_bei_FDR_01_Checksummenfehler_vor_und_waehrend_Aufstart_Unterspannung
Pruefung ob die korrekte Ersatzreaktion erfolgt, wenn ein mehrfacher Checksummenfehler vor und waehrend der Aufstartphase Unterspannung erfolgt. Prüfung, ob FSP korrekt eingetragen sind.</t>
  </si>
  <si>
    <t>_3_2_3_8_Pruefung_der_korrekten_Reaktion_der_DifferenzMomenten_Schnittstelle_bei_FDR_01_Checksummenfehler_waehrend_Unterspannung
Pruefung ob die korrekte Ersatzreaktion erfolgt, wenn ein mehrfacher Checksummenfehler waehrend der Aufstartphase Unterspannung erfolgt. Prüfung, ob FSP korrekt eingetragen sind.</t>
  </si>
  <si>
    <t>_3_2_3_9_Pruefung_der_korrekten_Reaktion_der_DifferenzMomenten_Schnittstelle_bei_FDR_01_Checksummenfehler_bei_Ueberschreitung_von_tDiagStart_Unterspannung
Pruefung ob die korrekte Ersatzreaktion erfolgt, wenn ein mehrfacher Checksummenfehler laenger als tDiagStart Unterspannung anliegt. Prüfung, ob FSP korrekt eingetragen sind.</t>
  </si>
  <si>
    <t>_3_3_3_6_Pruefung_der_korrekten_Reaktion_der_DifferenzMomenten_Schnittstelle_Reaktion_bei_FDR_01_Botschaftszaehlerfehler_bei_Ueberschreitung_von_tDiagStart_Ueberspannung
Pruefung ob die korrekte Ersatzreaktion erfolgt, wenn ein Botschaftszaehlerfehler waehrend des Aufstarts nach Ueberspannung/Normalspannung erfolgt und ueber die Aufstartphase hinaus aufrechterhalten wird. Prüfung, ob FSP korrekt eingetragen sind.</t>
  </si>
  <si>
    <t>_3_3_3_7_Pruefung_der_korrekten_Reaktion_der_DifferenzMomenten_Schnittstelle_bei_FDR_01_Checksummenfehler_vor_und_waehrend_Ueberspannung
Pruefung ob die korrekte Ersatzreaktion erfolgt, wenn ein mehrfacher Checksummenfehler vor und waehrend der Aufstartphase Ueberspannung erfolgt. Prüfung, ob FSP korrekt eingetragen sind.</t>
  </si>
  <si>
    <t>_3_3_3_8_Pruefung_der_korrekten_Reaktion_der_DifferenzMomenten_Schnittstelle_bei_FDR_01_Checksummenfehler_waehrend_Ueberspannung
Pruefung ob die korrekte Ersatzreaktion erfolgt, wenn ein mehrfacher Checksummenfehler waehrend der Aufstartphase Ueberspannung erfolgt. Prüfung, ob FSP korrekt eingetragen sind.</t>
  </si>
  <si>
    <t>_3_3_1_1_Pruefung_der_korrekten_Reaktion_bei_Initwert_auf_FDR_Diff_Moment_vor_und_waehrend_Ueberspannungsphase
Pruefung irreversibler Fehlerreaktion auf Initwert vor und während einer Ausblendbedingung. Prüfung, ob FSP korrekt eingetragen sind.</t>
  </si>
  <si>
    <t>_3_3_1_2_Pruefung_der_korrekten_Reaktion_bei_Initwert_auf_FDR_Diff_Moment_waehrend_Ueberspannungsphase
Pruefung irreversibler Fehlerreaktion auf Initwert während einer Ausblendbedingung. Prüfung, ob FSP korrekt eingetragen sind.</t>
  </si>
  <si>
    <t>_3_3_1_3_Pruefung_der_korrekten_Reaktion_bei_Initwert_auf_FDR_Diff_Moment_bei_Uberschreiten_der_Ueberspannungsphase
Pruefung derFehlerreaktion auf Initwert während und nach einer Ausblendbedingung. Prüfung, ob FSP korrekt eingetragen sind.</t>
  </si>
  <si>
    <t>_3_3_2_1_Pruefung_der_korrekten_Reaktion_bei_Fehlerwert_auf_FDR_Diff_Moment_vor_und_waehrend_Ueberspannungsphase
Pruefung reversibler Fehlerreaktion, wenn ein Fehlerwert vor und während der Überspannungsphase vorliegt. Pruefung, ob FSP korrekt eingetragen sind.</t>
  </si>
  <si>
    <t>_3_3_2_2_Pruefung_der_korrekten_Reaktion_bei_Fehlerwert_auf_FDR_Diff_Moment_waehrend_Ueberspannungsphase
Pruefung reversibler Fehlerreaktion, wenn ein Fehlerwert waehrend der Ueberspannungsphase vorliegt. Pruefung, ob FSP korrekt eingetragen sind.</t>
  </si>
  <si>
    <t>_3_3_2_3_Pruefung_der_korrekten_Reaktion_bei_Fehlerwert_auf_FDR_Diff_Moment_bei_Uberschreiten_der_Ueberspannungsphase
Pruefung reversibler Fehlerreaktion, wenn ein Fehlerwert laenger als die Ueberspannungsphase vorliegt. Pruefung, ob FSP korrekt eingetragen sind.</t>
  </si>
  <si>
    <t>_3_3_2_4_Pruefung_der_korrekten_Reaktion_bei_Out_of_Range_auf_FDR_Diff_Moment_vor_und_waehrend_Ueberspannungsphase
Pruefung reversibler Fehlerreaktion, wenn ein Out-of-Range-Wert vor und während der Überspannungsphase vorliegt. Pruefung, ob FSP korrekt eingetragen sind.</t>
  </si>
  <si>
    <t>_3_3_2_5_Pruefung_der_korrekten_Reaktion_bei_Out_of_Range_auf_FDR_Diff_Moment_waehrend_Ueberspannungsphase
Pruefung reversibler Fehlerreaktion, wenn ein Out-of-Range-Wert während der Überspannungsphase vorliegt. Pruefung, ob FSP korrekt eingetragen sind.</t>
  </si>
  <si>
    <t>_3_3_2_6_Pruefung_der_korrekten_Reaktion_bei_Out_of_Range_auf_FDR_Diff_Moment_bei_Uberschreiten_der_Ueberspannungsphase
Pruefung reversibler Fehlerreaktion, wenn ein Fehlerwert laenger als die Ueberspannungsphase vorliegt. Pruefung, ob FSP korrekt eingetragen sind.</t>
  </si>
  <si>
    <t>Testfälle 3.2.* erweitert um Prüfung FSP
Testfälle 3.3.* erweitert um Prüfung FSP</t>
  </si>
  <si>
    <t>KL15_EIN
Gang N einlegen
KL15_AUS
FDR_Diff_Moment = 90 Nm (2066 Roh)
warten 100ms</t>
  </si>
  <si>
    <r>
      <t xml:space="preserve">
</t>
    </r>
    <r>
      <rPr>
        <b/>
        <sz val="10"/>
        <rFont val="Arial"/>
        <family val="2"/>
      </rPr>
      <t>A1.1. KL15_EIN</t>
    </r>
    <r>
      <rPr>
        <sz val="10"/>
        <rFont val="Arial"/>
        <family val="2"/>
      </rPr>
      <t xml:space="preserve">
</t>
    </r>
    <r>
      <rPr>
        <b/>
        <sz val="10"/>
        <rFont val="Arial"/>
        <family val="2"/>
      </rPr>
      <t>A1.2. FDR_Diff_Moment = 10230 (physikalisch Init)</t>
    </r>
    <r>
      <rPr>
        <sz val="10"/>
        <rFont val="Arial"/>
        <family val="2"/>
      </rPr>
      <t xml:space="preserve">
A1.3. warten 50 ms
A2.1. warten 500 ms (Überschreitung tdiag,Start)
A2.2. FDR_Diff_Moment = 50 Nm (2058 Roh)
A2.3 warten 50 ms
A3.1. KL15_AUS
A3.2. CHECK_GERAETENEUSTARTNACH_STILLSTAND</t>
    </r>
  </si>
  <si>
    <r>
      <t xml:space="preserve">
</t>
    </r>
    <r>
      <rPr>
        <b/>
        <sz val="10"/>
        <rFont val="Arial"/>
        <family val="2"/>
      </rPr>
      <t>A1.1. KL15_EIN
A1.2. Timeout Botschaft FDR_01</t>
    </r>
    <r>
      <rPr>
        <sz val="10"/>
        <rFont val="Arial"/>
        <family val="2"/>
      </rPr>
      <t xml:space="preserve">
A1.3. warten 50 ms
A2.1. warten 500 ms (Überschreitung tdiag,Start)
A2.2. Timeout Botschaft FDR_01 beenden
A2.3. FDR_Diff_Moment = 50 Nm (2058 Roh)
A2.4 warten 50 ms
A3.1. KL15_AUS
A3.2. CHECK_GERAETENEUSTARTNACH_STILLSTAND</t>
    </r>
  </si>
  <si>
    <r>
      <t xml:space="preserve">
</t>
    </r>
    <r>
      <rPr>
        <b/>
        <sz val="10"/>
        <rFont val="Arial"/>
        <family val="2"/>
      </rPr>
      <t>A1.1. KL15_EIN
A1.2. Botschaftszaehlerfehler FDR_01</t>
    </r>
    <r>
      <rPr>
        <sz val="10"/>
        <rFont val="Arial"/>
        <family val="2"/>
      </rPr>
      <t xml:space="preserve">
A1.3. warten 50 ms
A2.1. warten 500 ms (Überschreitung tdiag,Start)
A2.2. Botschaftszaehlerfehler FDR_01 beenden
A2.3. FDR_Diff_Moment = 50 Nm (2058 Roh)
A2.4 warten 50 ms
A3.1. KL15_AUS
A3.2. CHECK_GERAETENEUSTARTNACH_STILLSTAND</t>
    </r>
  </si>
  <si>
    <r>
      <rPr>
        <b/>
        <sz val="10"/>
        <rFont val="Arial"/>
        <family val="2"/>
      </rPr>
      <t xml:space="preserve">
A1.1. KL15_EIN
A1.2. Checksummenfehler FDR_01</t>
    </r>
    <r>
      <rPr>
        <sz val="10"/>
        <rFont val="Arial"/>
        <family val="2"/>
      </rPr>
      <t xml:space="preserve">
A1.3. warten 50 ms
A2.1. warten 500 ms (Überschreitung tdiag,Start)
A2.2. Checksummenfehler FDR_01 beenden
A2.3. FDR_Diff_Moment = 50 Nm (2058 Roh)
A2.4 warten 50 ms
A3.1. KL15_AUS
A3.2. CHECK_GERAETENEUSTARTNACH_STILLSTAND</t>
    </r>
  </si>
  <si>
    <t>_2_2_5_1_Pruefung_der_korrekten_Reaktion_bei_Heilung_ von_Initwert_waehrend_Aufstartphase
Pruefung ob bei geheiltem Init-Wert Drehmoment oberhalb Schwelle nicht angelegt wird</t>
  </si>
  <si>
    <t>_2_2_5_2_Pruefung_der_korrekten_Reaktion_bei_Heilung_ von_Fehlerwert_waehrend_Aufstartphase
Pruefung ob bei geheiltem Fehlerwert Drehmoment oberhalb Schwelle nicht angelegt wird</t>
  </si>
  <si>
    <t>_2_2_5_3_Pruefung_der_korrekten_Reaktion_bei_Heilung_ von_Out_of_Range_Wert_waehrend_Aufstartphase
Pruefung ob bei geheiltem Out-of-Range-Wert Drehmoment oberhalb Schwelle nicht angelegt wird</t>
  </si>
  <si>
    <t>K 15</t>
  </si>
  <si>
    <t>Information_001</t>
  </si>
  <si>
    <t>Zeitkritische Aktionen</t>
  </si>
  <si>
    <t>Zeitkritische Aktionen müssen so implementiert werden, daß sie in möglichst kurzer 
Zeit ausgeführt werden.</t>
  </si>
  <si>
    <r>
      <t xml:space="preserve">Zeitkritische Aktionen sind in </t>
    </r>
    <r>
      <rPr>
        <b/>
        <sz val="10"/>
        <color theme="1"/>
        <rFont val="Arial"/>
        <family val="2"/>
      </rPr>
      <t xml:space="preserve">fetter Schrift </t>
    </r>
    <r>
      <rPr>
        <sz val="10"/>
        <color theme="1"/>
        <rFont val="Arial"/>
        <family val="2"/>
      </rPr>
      <t>markiert</t>
    </r>
  </si>
  <si>
    <r>
      <t xml:space="preserve">Testfälle 2.2.1.*, 2.2.2.* und 2.2.3.* überarbeitet
Testfälle 2.2.5.* neu erstellt
Zeitkritische Aktionen in </t>
    </r>
    <r>
      <rPr>
        <b/>
        <sz val="11"/>
        <color theme="1"/>
        <rFont val="Calibri"/>
        <family val="2"/>
        <scheme val="minor"/>
      </rPr>
      <t>fett</t>
    </r>
    <r>
      <rPr>
        <sz val="11"/>
        <color theme="1"/>
        <rFont val="Calibri"/>
        <family val="2"/>
        <scheme val="minor"/>
      </rPr>
      <t xml:space="preserve"> markiert</t>
    </r>
  </si>
  <si>
    <t>ER1 
VehDynCtl_tqDif == 0
MO_Fehlerstatus_Antrieb_FDR == 3
ER2: 
VehDynCtl_tqDif == 0
MO_Fehlerstatus_Antrieb_FDR == 0</t>
  </si>
  <si>
    <t>ER1 
VehDynCtl_tqDif == 0
MO_Fehlerstatus_Antrieb_FDR == 3
ER2: 
VehDynCtl_tqDif ==  50/Pt_r_tqWhlAx2_VW
MO_Fehlerstatus_Antrieb_FDR == 0
ER3:
VehDynCtl_tqDif == 50/Pt_r_tqWhlAx2_VW</t>
  </si>
  <si>
    <t>ER1 
VehDynCtl_tqDif == 0
MO_Fehlerstatus_Antrieb_FDR == 3
ER2: 
VehDynCtl_tqDif == 50/Pt_r_tqWhlAx2_VW
MO_Fehlerstatus_Antrieb_FDR == 0
ER3:
VehDynCtl_tqDif == 50/Pt_r_tqWhlAx2_VW</t>
  </si>
  <si>
    <t>Testfälle 2.2.1.1-2.2.1.3 korrigiert. Testfälle 2.2.2.1, 2.2.2.5, 2.2.3.1, 2.2.3.5, 2.2.3.9 korrigiert</t>
  </si>
  <si>
    <t>Überschrift_304</t>
  </si>
  <si>
    <t xml:space="preserve">Schnittstelle für Drehmomenten- und Leistungsvorhalt </t>
  </si>
  <si>
    <t>Testfall erst bei VehicleSpeed_kmph &lt; 7km/h relevant</t>
  </si>
  <si>
    <t>_2_1_2_Positiver_DiffMoment_Begrenzung_bei_niedrigen_Geschwindigkeiten
Prüfung das DiffMoment bei niedrigen Geschwindigkeiten (&lt;7km/h) nicht begrenzt wird</t>
  </si>
  <si>
    <t>_2_1_3_Negativer_DiffMoment_Begrenzung_bei_niedrigen_Geschwindigkeiten
Prüfung das DiffMoment bei niedrigen Geschwindigkeiten (&lt;7km/h) nicht begrenzt wird</t>
  </si>
  <si>
    <t>Neue Testfälle 2_1_2, 2_1_3
Neue Testfälle 5_1_1 - 5_1_4</t>
  </si>
  <si>
    <t>ER1 
VehDynCtl_tqDif == 0
MO_Fehlerstatus_Antrieb_FDR == 0
ER2: 
VehDynCtl_tqDif == 50/Pt_r_tqWhlAx2_VW
MO_Fehlerstatus_Antrieb_FDR == 0
ER3:
VehDynCtl_tqDif == 50/Pt_r_tqWhlAx2_VW</t>
  </si>
  <si>
    <t>ER1: 
VehDynCtl_tqDif == 0 
MO_Fehlerstatus_Antrieb_FDR == 0
ER2: 
MO_Fehlerstatus_Antrieb_FDR == 0
VehlDynCtl_tqDif == 50/Pt_r_tqWhlAx2_VW</t>
  </si>
  <si>
    <r>
      <t xml:space="preserve">
</t>
    </r>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A2.1. warten 500 ms (Überschreitung tdiag,Start)
A2.2. FDR_Diff_Moment = 50 Nm (2058 Roh)
A2.3 warten 50 ms
A3.1. KL15_AUS
A3.2. CHECK_GERAETENEUSTARTNACH_STILLSTAND</t>
    </r>
  </si>
  <si>
    <r>
      <t xml:space="preserve">
</t>
    </r>
    <r>
      <rPr>
        <b/>
        <sz val="10"/>
        <rFont val="Arial"/>
        <family val="2"/>
      </rPr>
      <t>A1.1. KL15_EIN
A1.2. FDR_Diff_Moment = 10225 (Out of range)</t>
    </r>
    <r>
      <rPr>
        <sz val="10"/>
        <rFont val="Arial"/>
        <family val="2"/>
      </rPr>
      <t xml:space="preserve">
A1.3. warten 50 ms
A2.1. warten 500 ms (Überschreitung tdiag,Start)
A2.2. FDR_Diff_Moment = 50 Nm (2058 Roh)
A2.3 warten 50 ms
A3.1. KL15_AUS
A3.2. CHECK_GERAETENEUSTARTNACH_STILLSTAND</t>
    </r>
  </si>
  <si>
    <t>_2_2_5_4_Pruefung_der_korrekten_Reaktion_bei_Heilung_ von_Timeout_waehrend_Aufstartphase
Pruefung ob bei geheiltem Timeout Drehmoment oberhalb Schwelle nicht angelegt wird</t>
  </si>
  <si>
    <t>_2_2_5_5_Pruefung_der_korrekten_Reaktion_bei_Heilung_ von_Botschaftszaehlerfehler_waehrend_Aufstartphase
Pruefung ob bei geheiltem Botschaftszählerfehler Drehmoment oberhalb Schwelle nicht angelegt wird</t>
  </si>
  <si>
    <t>_2_2_5_6_Pruefung_der_korrekten_Reaktion_bei_Heilung_ von_Checksummenfehler_waehrend_Aufstartphase
Pruefung ob bei geheiltem Checksummenfehler Drehmoment oberhalb Schwelle nicht angelegt wird</t>
  </si>
  <si>
    <t>Testfälle 2.2.1.1., 2.2.2.1 , 2.2.2.5, 2.2.3.1, 2.2.3.5, 2.2.3.9 angepaßt
Testfallnamen bei 2_2_5_3 - 2_2_5_6 angepasst
Verlinkungen angepasst</t>
  </si>
  <si>
    <t>Neue Testfälle für Anforderung 618: 3_2_2_7 bis 3_2_2_12</t>
  </si>
  <si>
    <t>_3_2_2_7_Pruefung_der_korrekten_Reaktion_bei_Fehlerwert_auf_FDR_Diff_Moment_ausserhalb_einer_Ausblendbedingung_Heilung_Schwelle_ueberschritten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</si>
  <si>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AL_FF_QeTV-601
AL_FF_QeTV-618</t>
  </si>
  <si>
    <t>VehDynCtl_tqDif</t>
  </si>
  <si>
    <t>_3_2_2_8_Pruefung_der_korrekten_Reaktion_bei_Out_of_Range_Wert_auf_FDR_Diff_Moment_ausserhalb_einer_Ausblendbedingung_Heilung_Schwelle_ueberschritten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</si>
  <si>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_3_2_2_9_Pruefung_der_korrekten_Reaktion_bei_Fehlerwert_auf_FDR_Diff_Moment_ausserhalb_einer_Ausblendbedingung_Heilung_Schwelle_ueberschritten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</si>
  <si>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10235 (Fehler)
A2.2. warten 50 ms (Entprellung/Rampen)
A3.1. AKTIVIERE_NORMALSPANNUNG
A3.2. warten 600 ms (Überschreitung tdiag,Start, Entprellung)
A3.3. FDR_Diff_Moment = 300 Nm
A3.4. warten 200 ms
A4.1. KL15_AUS
A4.2. CHECK_GERAETENEUSTARTNACH_STILLSTAND</t>
  </si>
  <si>
    <t xml:space="preserve">ER1:
VehDynCtl_tqDif == 9.91
ER2: 
VehDynCtl_tqDif == 0
ER3: 
VehDynCtl_tqDif == 0
</t>
  </si>
  <si>
    <t>_3_2_2_10_Pruefung_der_korrekten_Reaktion_bei_Out_of_Range_Wert_auf_FDR_Diff_Moment_ausserhalb_einer_Ausblendbedingung_Heilung_Schwelle_ueberschritten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</si>
  <si>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10225 (Out-of-range)
A2.2. warten 50 ms (Entprellung/Rampen)
A3.1. AKTIVIERE_NORMALSPANNUNG
A3.2. warten 600 ms (Überschreitung tdiag,Start, Entprellung)
A3.3. FDR_Diff_Moment = 300 Nm
A3.4. warten 200 ms
A4.1. KL15_AUS
A4.2. CHECK_GERAETENEUSTARTNACH_STILLSTAND</t>
  </si>
  <si>
    <t>_3_2_2_11_Pruefung_der_korrekten_Reaktion_bei_Fehlerwert_auf_FDR_Diff_Moment_ausserhalb_einer_Ausblendbedingung_Heilung_Schwelle_zunaechst_nicht_ueberschritten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</si>
  <si>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</si>
  <si>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_3_2_2_12_Pruefung_der_korrekten_Reaktion_bei_Out_of_Range_Wert_auf_FDR_Diff_Moment_ausserhalb_einer_Ausblendbedingung_Heilung_Schwelle_zunaechst_nicht__ueberschritten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</si>
  <si>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</si>
  <si>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t>
  </si>
  <si>
    <t xml:space="preserve">
A1.1 warten 100 ms
A2.1. FDR_Diff_Moment = 10230 (Init)
A2.2. warten 50 ms (Entprellung/Rampen)
A2.3. Fehlerspeicher lesen
A3.1. AKTIVIERE_NORMALSPANNUNG
A3.2. Fehlerspeicher lesen
A4.1. warten 600 ms (Überschreitung tdiag,Start, Entprellung)
A4.2. Fehlerspeicher lesen
A5.1. FDR_Diff_Moment = 50 Nm (2058 Roh)
A5.2 warten 200 ms
A6.1. KL15_AUS
A6.2. CHECK_GERAETENEUSTARTNACH_STILLSTAND</t>
  </si>
  <si>
    <t>ER1: 
VehDynCtl_tqDif == 0
MO_Fehlerstatus_Antrieb_FDR == 3
Fehlerspeicher U15EE ist vorhanden.
Fehlerspeicher U1400 ist vorhanden.
ER2: 
VehDynCtl_tqDif == 0
MO_Fehlerstatus_Antrieb_FDR == 0
ER3: 
VehDynCtl_tqDif == 5,5
Fehlerspeicher U15EE ist vorhanden.
Fehlerspeicher U1400 ist vorhanden.</t>
  </si>
  <si>
    <t>A1.1. FDR_Diff_Moment = 10225 (physikalisch Out-of-Range)
A1.2. warten 1000 ms
A1.3. AKTIVERE_UNTERSPANNUNG
A1.4 150 ms warten
A1.5 Fehlerspeicher lesen
A2.1. warten 200 ms
A2.2. FDR_Diff_Moment = 300 Nm (2108 Roh)
A2.3. warten 200 ms
A2.4. AKTIVIERE_NORMALSPANNUNG
A2.5. 150 ms warten
A3.1. FDR_Diff_Moment = 50 Nm (2058 Roh)
A3.2. warten 1000 ms
A3.3. Fehlerspeicher lesen</t>
  </si>
  <si>
    <t>A1.1 warten 100 ms
A2.1. FDR_Diff_Moment = FDR_Diff_Moment = 10225 (Out-of-Range)
A2.2. warten 50 ms (Entprellung/Rampen)
A2.3. Fehlerspeicher lesen
A3.1. AKTIVIERE_NORMALSPANNUNG
A3.2. warten 600 ms (Überschreitung tdiag,Start, Entprellung)
A3.3. Fehlerspeicher lesen
A4.1. FDR_Diff_Moment = 90 Nm
A4.2 warten 200 ms
A5.1. KL15_AUS
A5.2. CHECK_GERAETENEUSTARTNACH_STILLSTAND</t>
  </si>
  <si>
    <t>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</si>
  <si>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t>
  </si>
  <si>
    <t>A1.1 warten 100 ms
A2.1. FDR_Diff_Moment = 10235 (Fehler)
A2.2. warten 50 ms (Entprellung/Rampen)
A2.3. Fehlerspeicher lesen
A3.1. AKTIVIERE_NORMALSPANNUNG
A3.2. Fehlerspeicher lesen
A4.1. warten 600 ms (Überschreitung tdiag,Start, Entprellung)
A4.2. Fehlerspeicher lesen
A5.1. FDR_Diff_Moment = 90 Nm
A5.2 warten 200 ms
A6.1. KL15_AUS
A6.2. CHECK_GERAETENEUSTARTNACH_STILLSTAND</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</si>
  <si>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</si>
  <si>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A1.1 warten 100 ms
A2.1. Timeout Botschaft FDR_01
A2.2. warten 50 ms (Entprellung/Rampen)
A2.3. Fehlerspeicher lesen
A3.1. AKTIVIERE_NORMALSPANNUNG
A3.2 Fehlerspeicher lesen
A4.1. warten 600 ms (Überschreitung tdiag,Start, Entprellung)
A5.1. Timeout Botschaft FDR_01 beenden
A5.2 warten 200 ms
A5.3. Fehlerspeicher lesen
A6.1. KL15_AUS
A6.2. CHECK_GERAETENEUSTARTNACH_STILLSTAND</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</si>
  <si>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</si>
  <si>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ER1: 
VehDynCtl_tqDif == 0 
MO_Fehlerstatus_Antrieb_FDR == 1
Fehlerspeicher U15EE ist vorhanden
Fehlerspeicher U1400 ist vorhanden
ER2: 
MO_Fehlerstatus_Antrieb_FDR == 1
VehlDynCtl_tqDif == 0
Fehlerspeicher U15EE ist vorhanden
Fehlerspeicher U1400 ist vorhanden
ER3: 
VehDynCtl_tqDif == 0
Fehlerspeicher U15EE ist vorhanden
Fehlerspeicher U1400 ist vorhanden</t>
  </si>
  <si>
    <t>A1.1 warten 100 ms
A2.1. Checksummenfehler FDR_01
A2.2. warten 50 ms (Entprellung/Rampen)
A2.3. Fehlerspeicher lesen
A3.1. AKTIVIERE_NORMALSPANNUNG
A3.2. Fehlerspeicher lesen
A4.1. warten 600 ms (Überschreitung tdiag,Start, Entprellung)
A5.1. Checksummenfehler FDR_01 beenden
A5.2 warten 200 ms
A5.3. Fehlerspeicher lesen
A6.1. KL15_AUS
A6.2. CHECK_GERAETENEUSTARTNACH_STILLSTAND</t>
  </si>
  <si>
    <t>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t>
  </si>
  <si>
    <t>A1.1. FDR_Diff_Moment = 10235 (physikalisch Fehler)
A1.2. warten 1000 ms
A1.3 AKTIVIERE_UEBERSPANNUNG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</si>
  <si>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A1.1. FDR_Diff_Moment = 10225 (physikalisch Out-of-Range)
A1.2. warten 1000 ms
A1.3. AKTIVIERE_UEBERSPANNUNG
A1.4 150 ms warten
A1.5 Fehlerspeicher lesen
A2.1. warten 200 ms
A2.2. FDR_Diff_Moment = 300 Nm (2108 Roh)
A2.3. warten 200 ms
A2.4. AKTIVIERE_NORMALSPANNUNG
A2.5. 150 ms warten
A3.1. FDR_Diff_Moment = 50 Nm (2058 Roh)
A3.2. warten 1000 ms
A3.3. Fehlerspeicher lesen</t>
  </si>
  <si>
    <t>ER1: 
VehDynCtl_tqDif == 0
MO_Fehlerstatus_Antrieb_FDR == 3
Fehlerspeicher U15EE ist vorhanden.
Fehlerspeicher U1401 ist vorhanden.
ER2: 
VehDynCtl_tqDif == 0
MO_Fehlerstatus_Antrieb_FDR == 0
ER3:
VehDynCtl_tqDif == 9,91
MO_Fehlerstatus_Antrieb_FDR == 0
ER4: 
VehDynCtl_tqDif == 5,5
Fehlerspeicher U15EE ist vorhanden.
Fehlerspeicher U1401 ist vorhanden.</t>
  </si>
  <si>
    <t>ER1: 
VehDynCtl_tqDif == 0
MO_Fehlerstatus_Antrieb_FDR == 3
Fehlerspeicher U15EE ist vorhanden.
Fehlerspeicher U1401 ist vorhanden.
ER2: 
VehDynCtl_tqDif == 0
MO_Fehlerstatus_Antrieb_FDR == 0
ER3: 
VehDynCtl_tqDif == 5,5
Fehlerspeicher U15EE ist vorhanden.
Fehlerspeicher U1401 ist vorhanden.</t>
  </si>
  <si>
    <t>ER1: 
VehDynCtl_tqDif == 0 
MO_Fehlerstatus_Antrieb_FDR == 1
Fehlerspeicher U15EE ist vorhanden
Fehlerspeicher U1401 ist vorhanden
ER2: 
MO_Fehlerstatus_Antrieb_FDR == 1
VehlDynCtl_tqDif == 0
Fehlerspeicher U15EE ist vorhanden
Fehlerspeicher U1401 ist vorhanden
ER3: 
VehDynCtl_tqDif == 0
Fehlerspeicher U15EE ist vorhanden
Fehlerspeicher U1401 ist vorhanden</t>
  </si>
  <si>
    <t>Angepasste Testfälle (Ablauf und Ergebniss) gemäß Abnahmetermin vom 05.04.2019: 3_2_1_2, 3_2_1_3, 3_2_2_1, 3_2_2_3, 3_2_3_1, 3_2_3_3, 3_2_3_4, 3_2_3_6, 3_2_3_7, 3_2_3_9, 3_3_2_1, 3_3_2_3, 3_3_3_1, 3_3_3_3, 3_3_3_4, 3_3_3_6, 3_3_3_7, 3_3_3_9
Verlinkungen zu Anforderungen 576 und 578 entfernt</t>
  </si>
  <si>
    <t>FAHRBEREITSCHAFT
KONSTANTER_BETRIEBSPUNKT
FDR_Diff_Moment = 90 Nm (2066 Roh)
AKTIVIERE_UNTERSPANNUNG</t>
  </si>
  <si>
    <t>FAHRBEREITSCHAFT
KONSTANTER_BETRIEBSPUNKT
FDR_Diff_Moment = 90 Nm (2066 Roh)
AKTIVIERE_UEBERSPANNUNG</t>
  </si>
  <si>
    <t>Precondition erweitert (FDR_Diff_Moment = 90Nm):
3_2_1_1, 3_3_1_2, 3_2_2_1, 3_2_2_2, 3_2_2_4, 3_2_2_5, 3_2_3_4, 3_2_3_7, 3_3_1_1, 3_3_1_2, 3_3_2_1, 3_3_2_2, 3_3_2_4, 3_3_2_5, 3_3_3_4, 3_3_3_7</t>
  </si>
  <si>
    <t>_5_1_1_Leistungsvorhalt_bei_positiven_DiffMoment
Prüfung Leistungsvorhalt bei positivem Diffmoment und Volllast</t>
  </si>
  <si>
    <t>_5_1_3_Leistungsvorhalt_bei_negativem_DiffMoment_rechtes_Rad_schneller
Prüfung Leistungsvorhalt bei positivem Diffmoment und Volllast</t>
  </si>
  <si>
    <t>_5_1_4_Leistungsvorhalt_bei_positivem_DiffMoment_linkes_Rad_schneller
Prüfung Leistungsvorhalt bei negativem Diffmoment und Volllast</t>
  </si>
  <si>
    <t>_5_1_2_Leistungsvorhalt_bei_negativen_DiffMoment
Prüfung Leistungsvorhalt bei negativem Diffmoment und Volllast</t>
  </si>
  <si>
    <t xml:space="preserve">ER1:
VehDynCtl_tqDif == 110,1
ER2: 
VehDynCtl_tqDif == 0
ER3: 
VehDynCtl_tqDif == 110,1
</t>
  </si>
  <si>
    <t>2_1_2 und 2_1_3: Aktionen erweitert. Wartezeiten angepasst
3_2_2_11 und 3_2_2_12 erwartetes Ergebnis angepasst
5_1_1-5_1_4 Wartezeit auf 500ms reduziert
5_1_2 und 5_1_3: Erwartetes Ergebnis angepasst</t>
  </si>
  <si>
    <t>A1.1: FDR_Diff_Moment = 10230 (physikalisch Init)
A1.2: warten 1000 ms
A1.3: Fehlerspeicher lesen
A2.1: AKTIVIERE_UEBERSPANNUNG
A2.2: 1000 ms warten
A2.3: Fehlerspeicher lesen
A3.1: AKTIVIERE_NORMALSPANNUNG
A3.2: 150 ms warten
A4.1: FDR_Diff_Moment = 300 Nm (2108 Roh)
A4.2: warten 200 ms
A5.1: FDR_Diff_Moment = 50 Nm (2058 Roh)
A5.2: warten 1000 ms
A5.3: Fehlerspeicher lesen</t>
  </si>
  <si>
    <t>ER1: 
VehDynCtl_tqDif == 0 
MO_Fehlerstatus_Antrieb_FDR == 1
DFCC 42535, Fehlersymptom VehDynCtl_bRsltDfc_tqVectFail_VW, VehDynCtl_noDfc_tqVectFail_VW muss gesetzt sein
Fehlerspeicher U15EE ist vorhanden
ER2:
VehDynCtl_tqDif == 0 
MO_Fehlerstatus_Antrieb_FDR == 1
Fehlerspeicher U15EE ist vorhanden
Fehlerspeicher U1401 ist vorhanden
ER3:
Fehlerspeicher U15EE ist vorhanden
Fehlerspeicher U1401 ist vorhanden
ER4: 
MO_Fehlerstatus_Antrieb_FDR == 1
VehlDynCtl_tqDif == 0
ER5: 
VehDynCtl_tqDif == 0
Fehlerspeicher U15EE ist vorhanden
Fehlerspeicher U1401 ist vorhanden</t>
  </si>
  <si>
    <t>Drehmoment oberhalb Schwelle</t>
  </si>
  <si>
    <t>Leistungsvorhalt</t>
  </si>
  <si>
    <t>Ueberschrift_399</t>
  </si>
  <si>
    <t>Pruefung des Stellens eines Differenzmoments bei Fahrstufe N</t>
  </si>
  <si>
    <t>Differenzmoment bei Fahrstufe N</t>
  </si>
  <si>
    <t>2_1_1_1_Pruefung des Stellens eines Differenzmoments bei Gang N</t>
  </si>
  <si>
    <t xml:space="preserve">
AL_FF_QeTV-620
AL_FF_QeTV-560</t>
  </si>
  <si>
    <t>umgesetzt</t>
  </si>
  <si>
    <t>_2_1_4_Kein_irreversibler_Fehler_im_Normalbetrieb
Prüfung, dass kein irreversibler Fehler im Normalbetrib bzgl. DiffMoment gesetzt wird</t>
  </si>
  <si>
    <t xml:space="preserve">PRE1: KL15EIN
PRE2: Gang N einlegen
</t>
  </si>
  <si>
    <t xml:space="preserve">A1.1:  Gang P einlegen
A1.2: FDR_DiffMoment = 90Nm
A1.2: warten 100ms
A2.1: Bremse auf 100%
A2.2: Gang D einlegen
A2.3: Bremse auf 0%
A2.4: warten 100ms
A3.1: Gaspedal 100%
A3.2: warten 5000ms
</t>
  </si>
  <si>
    <t>ER1:
MO_Fehlerstatus_Antrieb_FDR != 1
ER2:
MO_Fehlerstatus_Antrieb_FDR != 1
ER3:
MO_Fehlerstatus_Antrieb_FDR != 1</t>
  </si>
  <si>
    <t>_2_1_5_Kein_irreversibler_Fehler_im_Normalbetrieb_Rückwärtsfahrt
Prüfung, dass kein irreversibler Fehler im Normalbetrib bzgl. DiffMoment im Rückwärtsfahrt gesetzt wird</t>
  </si>
  <si>
    <t xml:space="preserve">PRE1: FAHRBEREITSCHAFT
FDR_DiffMoment = 90Nm
</t>
  </si>
  <si>
    <t xml:space="preserve">A1.1:  ANFAHREN_RUECKWAERTS
</t>
  </si>
  <si>
    <t>ER1:
MO_Fehlerstatus_Antrieb_FDR != 1</t>
  </si>
  <si>
    <t>2_1_1_1 erstellt
2_1_4 neu erstellt
2_1_5 neu erstellt
5_1_1 bis 5_1_4 angepasst (Precondition Action ergebnis)
2_1_2 und 2_1_3: Weitere Checks, um auch andere Geschwindigkeiten abzudecken. 
2_1_3: Erwartetes Ergebnis angepasst
ER3 angepasst: 3_2_1_3, 3_2_3_3, 3_2_3_6, 3_2_3_9, 3_3_1_3, 3_3_3_3, 3_3_3_6, 3_3_3_9
3_3_1_3: AKtion und ER angepasst</t>
  </si>
  <si>
    <t>Verlinkung zu Anforderung 571 hinzugefügt</t>
  </si>
  <si>
    <t>Verlinkung zu 637 angepasst
Verlinkung zu 617 angepasst</t>
  </si>
  <si>
    <t>HvCom_tqDesElm2_VW</t>
  </si>
  <si>
    <t>HvCom_tqDesElm3_VW</t>
  </si>
  <si>
    <t>Neue Signale: HvCom_tqDesElm(2,3)_VW
Wartezeiten angepaßt bei 2.2.1.2, 2.2.2.2., 2.2.2.6, 2.2.3.2, 2.2.3.6, 2.2.3.10
veränderte Vorbereitung 2.1.1.1
Anpassung der Checks in Testfällen 2.2.3.9 und 2.2.3.10</t>
  </si>
  <si>
    <r>
      <rPr>
        <b/>
        <sz val="10"/>
        <rFont val="Arial"/>
        <family val="2"/>
      </rPr>
      <t>A1.1. KL15_EIN</t>
    </r>
    <r>
      <rPr>
        <sz val="10"/>
        <rFont val="Arial"/>
        <family val="2"/>
      </rPr>
      <t xml:space="preserve">
</t>
    </r>
    <r>
      <rPr>
        <b/>
        <sz val="10"/>
        <rFont val="Arial"/>
        <family val="2"/>
      </rPr>
      <t xml:space="preserve">A1.2. FDR_Diff_Moment = 10230 (Init)
</t>
    </r>
    <r>
      <rPr>
        <sz val="10"/>
        <rFont val="Arial"/>
        <family val="2"/>
      </rPr>
      <t>A1.3. warten 50 ms</t>
    </r>
    <r>
      <rPr>
        <b/>
        <sz val="10"/>
        <rFont val="Arial"/>
        <family val="2"/>
      </rPr>
      <t xml:space="preserve">
A2.1. FDR_Diff_Moment = 50 Nm (2058 Roh)</t>
    </r>
    <r>
      <rPr>
        <sz val="10"/>
        <rFont val="Arial"/>
        <family val="2"/>
      </rPr>
      <t xml:space="preserve">
A2.2. warten 100 ms
A3.1. warten 1000 ms</t>
    </r>
  </si>
  <si>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</si>
  <si>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FDR_Diff_Moment = 10225 (Out of Range)</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</si>
  <si>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Timeout Botschaft FDR_01</t>
    </r>
    <r>
      <rPr>
        <sz val="10"/>
        <rFont val="Arial"/>
        <family val="2"/>
      </rPr>
      <t xml:space="preserve">
A1.3. warten 50 ms
</t>
    </r>
    <r>
      <rPr>
        <b/>
        <sz val="10"/>
        <rFont val="Arial"/>
        <family val="2"/>
      </rPr>
      <t>A2.1. Timeout Botschaft FDR_01 beenden
A2.2. FDR_Diff_Moment = 50 Nm (2058 Roh)</t>
    </r>
    <r>
      <rPr>
        <sz val="10"/>
        <rFont val="Arial"/>
        <family val="2"/>
      </rPr>
      <t xml:space="preserve">
A2.3. warten 100 ms
A3.1. warten 1000 ms</t>
    </r>
  </si>
  <si>
    <r>
      <rPr>
        <b/>
        <sz val="10"/>
        <rFont val="Arial"/>
        <family val="2"/>
      </rPr>
      <t>A1.1. KL15_EIN
A1.2. Botschaftszaehlerfehler FDR_01</t>
    </r>
    <r>
      <rPr>
        <sz val="10"/>
        <rFont val="Arial"/>
        <family val="2"/>
      </rPr>
      <t xml:space="preserve">
A1.3. warten 50 ms
</t>
    </r>
    <r>
      <rPr>
        <b/>
        <sz val="10"/>
        <rFont val="Arial"/>
        <family val="2"/>
      </rPr>
      <t>A2.1. Botschaftszaehlerfehler FDR_01 beenden
A2.2. FDR_Diff_Moment = 50 Nm (2108 Roh)</t>
    </r>
    <r>
      <rPr>
        <sz val="10"/>
        <rFont val="Arial"/>
        <family val="2"/>
      </rPr>
      <t xml:space="preserve">
A2.3. warten 100 ms
A3.1. warten 1000 ms</t>
    </r>
  </si>
  <si>
    <r>
      <rPr>
        <b/>
        <sz val="10"/>
        <rFont val="Arial"/>
        <family val="2"/>
      </rPr>
      <t>A1.1. KL15_EIN
A1.2. Checksummenfehler FDR_01</t>
    </r>
    <r>
      <rPr>
        <sz val="10"/>
        <rFont val="Arial"/>
        <family val="2"/>
      </rPr>
      <t xml:space="preserve">
A1.3. warten 50 ms
</t>
    </r>
    <r>
      <rPr>
        <b/>
        <sz val="10"/>
        <rFont val="Arial"/>
        <family val="2"/>
      </rPr>
      <t>A2.1. Checksummenfehler FDR_01 beenden
A2.2. FDR_Diff_Moment = 50 Nm (2058 Roh)</t>
    </r>
    <r>
      <rPr>
        <sz val="10"/>
        <rFont val="Arial"/>
        <family val="2"/>
      </rPr>
      <t xml:space="preserve">
A2.3. warten 100 ms
A3.1. warten 1000 ms</t>
    </r>
  </si>
  <si>
    <t>ER1 
VehDynCtl_tqDif == 0
MO_Fehlerstatus_Antrieb_FDR == 3
ER2: 
VehDynCtl_tqDif == 0
MO_Fehlerstatus_Antrieb_FDR == 3
ER3:
VehDynCtl_tqDif == 0
MO_Fehlerstatus_Antrieb_FDR == 1</t>
  </si>
  <si>
    <t>ER1: 
VehDynCtl_tqDif == 0 
MO_Fehlerstatus_Antrieb_FDR == 0
ER2: 
MO_Fehlerstatus_Antrieb_FDR == 3
VehlDynCtl_tqDif == 0</t>
  </si>
  <si>
    <r>
      <t xml:space="preserve">Anpassung der Wartezeiten in TF
2.2.1.1, 2.2.2.1, 2.2.2.5, 2.2.3.1, 2.2.3.5, 2.2.3.9 und 2.2.5.1-2.2.5.6
Anpassung der Fehlerbedingungen in TF 2.2.5.1 und 2.2.5.6
Anpassung von Testfall 2.1.1.1 (bitte </t>
    </r>
    <r>
      <rPr>
        <b/>
        <sz val="11"/>
        <color theme="1"/>
        <rFont val="Calibri"/>
        <family val="2"/>
        <scheme val="minor"/>
      </rPr>
      <t>zeitkritische</t>
    </r>
    <r>
      <rPr>
        <sz val="11"/>
        <color theme="1"/>
        <rFont val="Calibri"/>
        <family val="2"/>
        <scheme val="minor"/>
      </rPr>
      <t xml:space="preserve"> Aktion beachten!)</t>
    </r>
  </si>
  <si>
    <t>_2_1_6_Kein_irreversibler_Fehler_im_Normalbetrieb_Gang_N
Prüfung, dass kein irreversibler Fehler im Normalbetrib bzgl. DiffMoment im Rückwärtsfahrt gesetzt wird</t>
  </si>
  <si>
    <t xml:space="preserve">A1.1:  ANFAHREN
A1.2: Gaspedal 100%
A1.3: warten 2000ms
A1.4: Gaspedal 0%
A1.5: Gang N einlegen
</t>
  </si>
  <si>
    <t>Neu erstellt: 2_1_6</t>
  </si>
  <si>
    <t>Ueberschrift_225</t>
  </si>
  <si>
    <t>Bus-Asynchronität</t>
  </si>
  <si>
    <t>Definition_018</t>
  </si>
  <si>
    <t>Definition_019</t>
  </si>
  <si>
    <t>BUS_SYNCHRON</t>
  </si>
  <si>
    <t>BUS_ASYNCHRON</t>
  </si>
  <si>
    <t>ER1:
Restbussimulation ist aktiviert</t>
  </si>
  <si>
    <t>ER1:
Restbussimulation ist abgeschaltet</t>
  </si>
  <si>
    <t>A1.1: Restbussimulation aktivieren</t>
  </si>
  <si>
    <t>A1.2: Restbussimulation abschalten</t>
  </si>
  <si>
    <t>A1.1. BUS_ASYNCHRON
A2.1. warten 500ms
A2.2 BUS_SYNCHRON
A3.1. FDR_Diff_Moment = 300 Nm (2108 Roh)
A3.2. warten 200 ms
A4.1. FDR_Diff_Moment = 50 Nm (2058 Roh)
A4.2. warten 1000 ms
A4.3. Fehlerspeicher lesen</t>
  </si>
  <si>
    <t>_3_4_1_1_Pruefung_der_korrekten_Reaktion_der_DifferenzMomenten_Schnittstelle_Reaktion_bei_Bus_Asynchronitaet
Pruefung ob die korrekte Ersatzreaktion erfolgt, wenn Bus-Asynchronität erfolgt</t>
  </si>
  <si>
    <t>A1.1. FDR_Diff_Moment = 10235 (physikalisch Fehler)
A1.2. warten 1000 ms
A1.3 BUS_ASYNCHRON
A1.4 150 ms warten
A1.5 Fehlerspeicher lesen
A2.1. FDR_Diff_Moment = 300 Nm (2108 Roh)
A2.2. warten 200 ms
A3.1. FDR_Diff_Moment = 90 Nm
A3.2. warten 200 ms
A3.3. BUS_SYNCHRON
A3.4. 150ms warten
A4.1. FDR_Diff_Moment = 50 Nm (2058 Roh)
A4.2. warten 1000 ms
A4.3 Fehlerspeicher lesen</t>
  </si>
  <si>
    <t>A1.1. BUS_ASYNCHRON
A1.2 warten 150 ms
A1.3. FDR_Diff_Moment = 10235 (physikalisch Fehler)
A1.4. warten 200 ms
A1.5. Fehlerspeicher lesen
A2.1. FDR_Diff_Moment = 300 Nm (2108 Roh)
A2.2. warten 200 ms
A2.3. BUS_SYNCHRON
A2.4. 150 ms warten
A2.5. Fehlerspeicher lesen
A3.1. FDR_Diff_Moment = 50 Nm (2058 Roh)
A3.2. warten 1000 ms</t>
  </si>
  <si>
    <t>_3_4_2_1_Pruefung_der_korrekten_Reaktion_bei_Fehlerwert_auf_FDR_Diff_Moment_vor_und_waehrend_Bus_Asynchronitaet
Pruefung reversibler Fehlerreaktion, wenn ein Fehlerwert vor und während des Busasynchonität vorliegt. Pruefung, ob FSP korrekt eingetragen sind.</t>
  </si>
  <si>
    <t>_3_4_2_2_Pruefung_der_korrekten_Reaktion_bei_Fehlerwert_auf_FDR_Diff_Moment_waehrend_Busasynchronitaet
Pruefung reversibler Fehlerreaktion, wenn ein Fehlerwert waehrend des Busasynchronitaet vorliegt. Pruefung, ob FSP korrekt eingetragen sind.</t>
  </si>
  <si>
    <t>_3_4_2_3_Pruefung_der_korrekten_Reaktion_bei_Fehlerwert_auf_FDR_Diff_Moment_bei_Uberschreiten_des_Busasynchonitaets
Pruefung reversibler Fehlerreaktion, wenn ein Fehlerwert laenger als des Busasynchronitaets vorliegt. Pruefung, ob FSP korrekt eingetragen sind.</t>
  </si>
  <si>
    <t>FAHRBEREITSCHAFT
KONSTANTER_BETRIEBSPUNKT
FDR_Diff_Momment = 90 Nm (2066 Roh)
BUS_ASYNCHRON</t>
  </si>
  <si>
    <t>A1.1 warten 100 ms
A2.1. FDR_Diff_Moment = 10235 (Fehler)
A2.2. warten 50 ms (Entprellung/Rampen)
A2.3. Fehlerspeicher lesen
A3.1. BUS_SYNCHRON
A3.2. Fehlerspeicher lesen
A4.1. warten 600 ms (Überschreitung tdiag,Start, Entprellung)
A4.2. Fehlerspeicher lesen
A5.1. FDR_Diff_Moment = 90 Nm
A5.2 warten 200 ms
A6.1. KL15_AUS
A6.2. CHECK_GERAETENEUSTARTNACH_STILLSTAND</t>
  </si>
  <si>
    <t>_3_4_1_2_Pruefung_der_korrekten_Reaktion_bei_Initwert_auf_FDR_Diff_Moment_vor_und_waehrend_Bus_Asynchronitaet
Pruefung irreversibler Fehlerreaktion auf Initwert vor und während Busasynchroniaet. Prüfung, ob FSP korrekt eingetragen sind.</t>
  </si>
  <si>
    <t>A1.1: FDR_Diff_Moment = 10230 (physikalisch Init)
A1.2: warten 1000 ms
A1.3: Fehlerspeicher lesen
A2.1: BUS_ASYNCHRON
A2.2: 1000 ms warten
A2.3: Fehlerspeicher lesen
A3.1: BUS_SYNCHRON
A3.2: 150 ms warten
A4.1: FDR_Diff_Moment = 300 Nm (2108 Roh)
A4.2: warten 200 ms
A5.1: FDR_Diff_Moment = 50 Nm (2058 Roh)
A5.2: warten 1000ms</t>
  </si>
  <si>
    <t>lf_idx_fid_err_aflex_a_com_syn</t>
  </si>
  <si>
    <t>_3_4_1_3_Pruefung_der_korrekten_Reaktion_bei_Initwert_auf_FDR_Diff_Moment_waehrend_Busasynchroniaet
Pruefung irreversibler Fehlerreaktion auf Initwert während einer Ausblendbedingung. Prüfung, ob FSP korrekt eingetragen sind.</t>
  </si>
  <si>
    <t>FAHRBEREITSCHAFT
KONSTANTER_BETRIEBSPUNKT
FDR_Diff_Moment = 90 Nm (2066 Roh)
BUS_ASYNCHRON</t>
  </si>
  <si>
    <t xml:space="preserve">
A1.1. FDR_Diff_Moment = 10230 (physikalisch Init)
A1.2. warten 200 ms
A1.3. Fehlerspeicher lesen
A2.1. FDR_Diff_Moment = 300 Nm (2108 Roh)
A2.2. warten 200 ms
A2.3. BUS_SYNCHRON
A2.4. warten 150 ms
A2.5. Fehlerspeicher lesen
A3.1. FDR_Diff_Moment = 50 Nm (2058 Roh)
A3.2. warten 1000 ms</t>
  </si>
  <si>
    <t>_3_4_1_4_Pruefung_der_korrekten_Reaktion_bei_Initwert_auf_FDR_Diff_Moment_bei_Uberschreiten_des_Busasynchronitaets
Pruefung derFehlerreaktion auf Initwert während und nach einer Ausblendbedingung. Prüfung, ob FSP korrekt eingetragen sind.</t>
  </si>
  <si>
    <t xml:space="preserve">FAHRBEREITSCHAFT
KONSTANTER_BETRIEBSPUNKT
FDR_Diff_Moment = 90 Nm (2066 Roh)
BUS_ASYNCHRON
</t>
  </si>
  <si>
    <t xml:space="preserve">
A1.1 warten 100 ms
A2.1. FDR_Diff_Moment = 10230 (Init)
A2.2. warten 50 ms (Entprellung/Rampen)
A2.3. Fehlerspeicher lesen
A3.1. BUS_SYNCHRON
A3.2. Fehlerspeicher lesen
A4.1. warten 600 ms (Überschreitung tdiag,Start, Entprellung)
A4.2. Fehlerspeicher lesen
A5.1. FDR_Diff_Moment = 50 Nm (2058 Roh)
A5.2 warten 200 ms
A6.1. KL15_AUS
A6.2. CHECK_GERAETENEUSTARTNACH_STILLSTAND</t>
  </si>
  <si>
    <t>Definition 018, 019 hinzugefügt
Überschrift für "Bus-Asynchronität" hinzugefügt
Neue Testfälle: 3_4_* (Anzahl 7)
Benötigte Signale aktualisiert: lf_idx_fid_err_aflex_a_com_syn</t>
  </si>
  <si>
    <t xml:space="preserve">
ER1 
VehDynCtl_tqDif == 0 
MO_Fehlerstatus_Antrieb_FDR == 3
Fehlerspeicher U15EE ist vorhanden.
Fehlerspeicher U1400 ist vorhanden.
ER2: 
VehDynCtl_tqDif == 0 
MO_Fehlerstatus_Antrieb_FDR == 3
Fehlerspeicher U15EE ist nicht vorhanden.
Fehlerspeicher U1400 ist vorhanden.
ER3:
VehDynCtl_tqDif == 0
MO_Fehlerstatus_Antrieb_FDR == 3
Fehlerspeicher U15EE ist nicht vorhanden.
Fehlerspeicher U1400 ist vorhanden.
ER4:
VehDynCtl_tqDif == 0
MO_Fehlerstatus_Antrieb_FDR == 1</t>
  </si>
  <si>
    <t>_3_3_2_7_Pruefung_der_korrekten_Reaktion_bei_Fehlerwert_auf_FDR_Diff_Moment_ausserhalb_einer_Ausblendbedingung_Heilung_Schwelle_ueberschritten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</si>
  <si>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_3_3_2_8_Pruefung_der_korrekten_Reaktion_bei_Out_of_Range_Wert_auf_FDR_Diff_Moment_ausserhalb_einer_Ausblendbedingung_Heilung_Schwelle_ueberschritten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</si>
  <si>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_3_3_2_9_Pruefung_der_korrekten_Reaktion_bei_Fehlerwert_auf_FDR_Diff_Moment_ausserhalb_einer_Ausblendbedingung_Heilung_Schwelle_ueberschritten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</si>
  <si>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</si>
  <si>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</si>
  <si>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_3_3_2_12_Pruefung_der_korrekten_Reaktion_bei_Out_of_Range_Wert_auf_FDR_Diff_Moment_ausserhalb_einer_Ausblendbedingung_Heilung_Schwelle_zunaechst_nicht__ueberschritten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</si>
  <si>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AKTIVIERE_UEBERSPANNUNG 
A2.1. FDR_Diff_Moment = 10235 (Fehler)
A2.2. warten 50 ms (Entprellung/Rampen)
A3.1. AKTIVIERE_NORMALSPANNUNG
A3.2. warten 600 ms (Überschreitung tdiag,Start, Entprellung)
A3.3. FDR_Diff_Moment = 300 Nm
A3.4. warten 200 ms
A4.1. KL15_AUS
A4.2. CHECK_GERAETENEUSTARTNACH_STILLSTAND</t>
  </si>
  <si>
    <t>A1.1. AKTIVIERE_UEBERSPANNUNG 
A2.1. FDR_Diff_Moment = 10225 (Out-of-range)
A2.2. warten 50 ms (Entprellung/Rampen)
A3.1. AKTIVIERE_NORMALSPANNUNG
A3.2. warten 600 ms (Überschreitung tdiag,Start, Entprellung)
A3.3. FDR_Diff_Moment = 300 Nm
A3.4. warten 200 ms
A4.1. KL15_AUS
A4.2. CHECK_GERAETENEUSTARTNACH_STILLSTAND</t>
  </si>
  <si>
    <t>A1.1. FDR_Diff_Moment = 1000Nm
A1.2. AKTIVIERE_UEBERSPANNUNG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</si>
  <si>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1000Nm
A1.2. AKTIVIERE_UEBERSPANNUNG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</si>
  <si>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Drehmoment nach Heilung</t>
  </si>
  <si>
    <t>_2_2_6_1_Pruefung_der_korrekten_Reaktion_bei_Heilung_ von_Fehlerwert_nach_Aufstartphase
Pruefung ob bei geheiltem Fehlerwert Drehmomentschwelle korrekt angewendet wird</t>
  </si>
  <si>
    <t>_2_2_6_2_Pruefung_der_korrekten_Reaktion_bei_Heilung_ von_Out_of_Range_Wert_nach_Aufstartphase
Pruefung ob bei geheiltem Out-of-Range-Wert Drehmomentschwelle korrekt angewendet wird</t>
  </si>
  <si>
    <t>Anpassung von Testfällen 3.3.1.2, 3.n.2.2., 3.n.2.5, 3.n.3.2, 3.n.3.5, 3.n.3.8
Neue Testfälle: 3.3.2.7-3.3.2.12
2.2.6.1 und 2.2.6.2</t>
  </si>
  <si>
    <t>_3_3_3_1_Pruefung_der_korrekten_Reaktion_der_DifferenzMomenten_Schnittstelle_Reaktion_bei_FDR_01_Timeout_vor_und_waehrend_Ueberspannung
Pruefung ob die korrekte Ersatzreaktion erfolgt, wenn ein Timeout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</si>
  <si>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</si>
  <si>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_3_3_3_2_Pruefung_der_korrekten_Reaktion_der_DifferenzMomenten_Schnittstelle_Reaktion_bei_FDR_01_Timeout_waehrend_Ueberspannung
Pruefung ob die korrekte Ersatzreaktion erfolgt, wenn ein Timeout waehrend des Aufstarts nach Ueberspannung/Normalspannung erfolgt. Prüfung, ob FSP korrekt eingetragen sind.</t>
  </si>
  <si>
    <t>_3_3_3_3_Pruefung_der_korrekten_Reaktion_der_DifferenzMomenten_Schnittstelle_Reaktion_bei_FDR_01_Timeout_bei_Ueberschreitung_von_tDiagStart
Pruefung ob die korrekte Ersatzreaktion erfolgt, wenn ein Timeout waehrend des Aufstarts nach Ueberspannung/Normalspannung erfolgt und ueber die Aufstartphase hinaus aufrechterhalten wird. Prüfung, ob FSP korrekt eingetragen sind.</t>
  </si>
  <si>
    <t>VehDynCtl_TqVect_Bits_5MS_1.VehdynCtl_bDiagAcv_tqDif_VW
VehDynCtl_TqVect_Bits_5MS_1.VehDynCtl_bIniVal_tqDifSig_VW
FDR_01 Botschaftscontainer</t>
  </si>
  <si>
    <t>_3_3_3_4_Pruefung_der_korrekten_Reaktion_der_DifferenzMomenten_Schnittstelle_Reaktion_bei_FDR_01_Botschaftszaehlerfehler_vor_und_waehrend_Ueberspannung
Pruefung ob die korrekte Ersatzreaktion erfolgt, wenn ein Botschaftszaehlerfehler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</si>
  <si>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</si>
  <si>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_3_3_3_5_Pruefung_der_korrekten_Reaktion_der_DifferenzMomenten_Schnittstelle_Reaktion_bei_FDR_01_Botschaftszaehlerfehler_waehrend_Ueberspannung
Pruefung ob die korrekte Ersatzreaktion erfolgt, wenn ein Botschaftszaehlerfehler waehrend des Aufstarts nach Ueberspannung erfolgt. Prüfung, ob FSP korrekt eingetragen sind.</t>
  </si>
  <si>
    <t>Anpassung von Testfällen 3.n.3.2, 3.n.3.5, 3.n.3.8</t>
  </si>
  <si>
    <t>Anpassung von Testfällen  3.n.1.2, 3.n.2.2., 3.n.2.5, 3.n.3.2, 3.n.3.5, 3.n.3.8, 2.2.6.*
(300-90-300)
3.n.2.7 und 3.n.2.8 angepaßt
3.n.2.9-3.n.2.12 invalidiert</t>
  </si>
  <si>
    <t>Anpassung Testfälle 2_1_2 und 2_1_3: Rücksetzen des FDR_Diff_Moment auf 0Nm</t>
  </si>
  <si>
    <t>AL_FF_QeTV-560
AL_FF_QeTV-588
AL_FF_QeTV-591
AL_FF_QeTV-592
AL_FF_QeTV-593
AL_FF_QeTV-595
AL_FF_QeTV-596
AL_FF_QeTV-598
AL_FF_QeTV-600
AL_FF_QeTV-601</t>
  </si>
  <si>
    <t>AL_FF_QeTV-560
AL_FF_QeTV-588
AL_FF_QeTV-591
AL_FF_QeTV-592
AL_FF_QeTV-593
AL_FF_QeTV-595
AL_FF_QeTV-596
AL_FF_QeTV-600
AL_FF_QeTV-601
AL_FF_QeTV-603</t>
  </si>
  <si>
    <t>AL_FF_QeTV-560
AL_FF_QeTV-588
AL_FF_QeTV-591
AL_FF_QeTV-592
AL_FF_QeTV-593
AL_FF_QeTV-595
AL_FF_QeTV-596
AL_FF_QeTV-598
AL_FF_QeTV-602
AL_FF_QeTV-603
AL_FF_QeTV-605
AL_FF_QeTV-606</t>
  </si>
  <si>
    <t>AL_FF_QeTV-560
AL_FF_QeTV-588
AL_FF_QeTV-591
AL_FF_QeTV-592
AL_FF_QeTV-593
AL_FF_QeTV-595
AL_FF_QeTV-596
AL_FF_QeTV-598
AL_FF_QeTV-602
AL_FF_QeTV-603
AL_FF_QeTV-607
AL_FF_QeTV-617</t>
  </si>
  <si>
    <t>AL_FF_QeTV-560</t>
  </si>
  <si>
    <t>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t>
  </si>
  <si>
    <t>5_1_* Erwartetes Ergebnis angepasst
Verlinkung zu Anforderung 560 hinzugefügt</t>
  </si>
  <si>
    <t xml:space="preserve">
A1.1. FDR_Diff_Moment = 10230 (physikalisch Init)
A1.2. warten 200 ms
A1.3. Fehlerspeicher lesen
A2.1. FDR_Diff_Moment = 300 Nm (2108 Roh)
A2.2. warten 200 ms
A2.3. Fehlerspeicher lesen
A3.1. FDR_Diff_Moment = 90 Nm
A3.2. warten 200 ms
A4.1. FDR_Diff_Moment = 300 Nm
A4.2. warten 200 ms
A5.1. AKTIVIERE_NORMALSPANNUNG
A5.2. warten 150 ms
A5.3. Fehlerspeicher lesen
A5.4. FDR_Diff_Moment = 50 Nm (2058 Roh)
A5.5. warten 1000 ms</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</si>
  <si>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
ER5: 
VehDynCtl_tqDif == 50/Pt_r_tqWhlAx2_VW</t>
  </si>
  <si>
    <t>A1.1. AKTIVIERE_UNTERSPANNUNG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</si>
  <si>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t>
  </si>
  <si>
    <t>A1.1. AKTIVIERE_UNTERSPANNUNG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</si>
  <si>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AKTIVIERE_UNTERSPANNUNG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</si>
  <si>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 xml:space="preserve">ER1:
VehDynCtl_tqDif == 1000/Pt_r_tqWhlAx2_VW
ER2: 
VehDynCtl_tqDif == 0
ER3: 
VehDynCtl_tqDif == 0
ER4:
VehDynCtl_tqDif == 90/Pt_r_tqWhlAx2_VW
ER5:
VehDynCtl_tqDif == 300/Pt_r_tqWhlAx2_VW
</t>
  </si>
  <si>
    <t>A1.1. FDR_Diff_Moment = 1000Nm
A1.2. AKTIVIERE_UEBERSPANNUNG 
A2.1. FDR_Diff_Moment = 10225 (Out of Range)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</si>
  <si>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A1.1. AKTIVIERE_UEBERSPANNUNG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</si>
  <si>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A1.1. AKTIVIERE_UEBERSPANNUNG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</si>
  <si>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AKTIVIERE_UEBERSPANNUNG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</si>
  <si>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r>
      <t xml:space="preserve">A1.1: FDR_Diff_Moment = 10235 (Fehler)
A1.2: warten 100 ms
</t>
    </r>
    <r>
      <rPr>
        <b/>
        <sz val="10"/>
        <rFont val="Arial"/>
        <family val="2"/>
      </rPr>
      <t>A2.1: KL15_EIN
A2.2: FDR_Diff_Moment = 50 Nm (2058 Roh)</t>
    </r>
    <r>
      <rPr>
        <sz val="10"/>
        <rFont val="Arial"/>
        <family val="2"/>
      </rPr>
      <t xml:space="preserve">
A2.3: warten 100 ms</t>
    </r>
  </si>
  <si>
    <r>
      <t xml:space="preserve">A1.1: FDR_Diff_Moment = 10225 (Out of Range)
A1.2: warten 100 ms
</t>
    </r>
    <r>
      <rPr>
        <b/>
        <sz val="10"/>
        <rFont val="Arial"/>
        <family val="2"/>
      </rPr>
      <t>A2.1: KL15_EIN</t>
    </r>
    <r>
      <rPr>
        <sz val="10"/>
        <rFont val="Arial"/>
        <family val="2"/>
      </rPr>
      <t xml:space="preserve">
</t>
    </r>
    <r>
      <rPr>
        <b/>
        <sz val="10"/>
        <rFont val="Arial"/>
        <family val="2"/>
      </rPr>
      <t>A2.2: FDR_Diff_Moment = 50 Nm (2058 Roh)</t>
    </r>
    <r>
      <rPr>
        <sz val="10"/>
        <rFont val="Arial"/>
        <family val="2"/>
      </rPr>
      <t xml:space="preserve">
A2.3: warten 100 ms</t>
    </r>
  </si>
  <si>
    <r>
      <t xml:space="preserve">A1.1: Timeout Botschaft FDR_01
A1.2: warten 100 ms
</t>
    </r>
    <r>
      <rPr>
        <b/>
        <sz val="10"/>
        <rFont val="Arial"/>
        <family val="2"/>
      </rPr>
      <t>A2.1: KL15_EIN
A2.2. Timeout Botschaft FDR_01 beenden</t>
    </r>
    <r>
      <rPr>
        <sz val="10"/>
        <rFont val="Arial"/>
        <family val="2"/>
      </rPr>
      <t xml:space="preserve">
A2.3: FDR_Diff_Moment = 50 Nm (2058 Roh)
A2.4: warten 100 ms</t>
    </r>
  </si>
  <si>
    <r>
      <t xml:space="preserve">A1.1: Botschaftszaehlerfehler FDR_01
A1.2: warten 100 ms
</t>
    </r>
    <r>
      <rPr>
        <b/>
        <sz val="10"/>
        <rFont val="Arial"/>
        <family val="2"/>
      </rPr>
      <t>A2.1: KL15_EIN
A2.2. Botschaftszaehlerfehler FDR_01 beenden
A2.3: FDR_Diff_Moment = 50 Nm (2058 Roh)</t>
    </r>
    <r>
      <rPr>
        <sz val="10"/>
        <rFont val="Arial"/>
        <family val="2"/>
      </rPr>
      <t xml:space="preserve">
A2.4: warten 100 ms</t>
    </r>
  </si>
  <si>
    <r>
      <t xml:space="preserve">A1.1: Checksummenfehler FDR_01
A1.2: warten 100 ms
</t>
    </r>
    <r>
      <rPr>
        <b/>
        <sz val="10"/>
        <rFont val="Arial"/>
        <family val="2"/>
      </rPr>
      <t>A2.1: KL15_EIN
A2.2. Checksummenfehler FDR_01 beenden</t>
    </r>
    <r>
      <rPr>
        <sz val="10"/>
        <rFont val="Arial"/>
        <family val="2"/>
      </rPr>
      <t xml:space="preserve">
</t>
    </r>
    <r>
      <rPr>
        <b/>
        <sz val="10"/>
        <rFont val="Arial"/>
        <family val="2"/>
      </rPr>
      <t>A2.3: FDR_Diff_Moment = 50 Nm (2058 Roh)</t>
    </r>
    <r>
      <rPr>
        <sz val="10"/>
        <rFont val="Arial"/>
        <family val="2"/>
      </rPr>
      <t xml:space="preserve">
A2.4: warten 100 ms</t>
    </r>
  </si>
  <si>
    <r>
      <rPr>
        <b/>
        <sz val="10"/>
        <rFont val="Arial"/>
        <family val="2"/>
      </rPr>
      <t>A1.1. KL15_EIN
A1.2. FDR_Diff_Moment = 10230 (Init)</t>
    </r>
    <r>
      <rPr>
        <sz val="10"/>
        <rFont val="Arial"/>
        <family val="2"/>
      </rPr>
      <t xml:space="preserve">
A1.3. warten 50 ms
</t>
    </r>
    <r>
      <rPr>
        <b/>
        <sz val="10"/>
        <rFont val="Arial"/>
        <family val="2"/>
      </rPr>
      <t>A2.1. FDR_Diff_Moment = 300 Nm (2108 Roh)</t>
    </r>
    <r>
      <rPr>
        <sz val="10"/>
        <rFont val="Arial"/>
        <family val="2"/>
      </rPr>
      <t xml:space="preserve">
A2.2. warten 100 ms</t>
    </r>
  </si>
  <si>
    <t>ER1 
VehDynCtl_tqDif == 0
MO_Fehlerstatus_Antrieb_FDR == 0
ER2: 
VehDynCtl_tqDif == 0
MO_Fehlerstatus_Antrieb_FDR == 0</t>
  </si>
  <si>
    <r>
      <rPr>
        <b/>
        <sz val="10"/>
        <rFont val="Arial"/>
        <family val="2"/>
      </rPr>
      <t>A1.1 KL15_EIN
A1.2 FDR_Diff_Moment = 10235 (Fehler)</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</si>
  <si>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FDR_Diff_Moment = 10225 (Out of Range)</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</si>
  <si>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Timeout FDR 01</t>
    </r>
    <r>
      <rPr>
        <sz val="10"/>
        <rFont val="Arial"/>
        <family val="2"/>
      </rPr>
      <t xml:space="preserve">
A1.3. warten 50 ms
</t>
    </r>
    <r>
      <rPr>
        <b/>
        <sz val="10"/>
        <rFont val="Arial"/>
        <family val="2"/>
      </rPr>
      <t>A2.1 Timeout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</si>
  <si>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Botschaftszaehlerfehler FDR 01</t>
    </r>
    <r>
      <rPr>
        <sz val="10"/>
        <rFont val="Arial"/>
        <family val="2"/>
      </rPr>
      <t xml:space="preserve">
A1.3. warten 50 ms
</t>
    </r>
    <r>
      <rPr>
        <b/>
        <sz val="10"/>
        <rFont val="Arial"/>
        <family val="2"/>
      </rPr>
      <t>A2.1 Botschaftszaehlerfehler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</si>
  <si>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Checksummenfehler FDR 01</t>
    </r>
    <r>
      <rPr>
        <sz val="10"/>
        <rFont val="Arial"/>
        <family val="2"/>
      </rPr>
      <t xml:space="preserve">
A1.3. warten 50 ms
</t>
    </r>
    <r>
      <rPr>
        <b/>
        <sz val="10"/>
        <rFont val="Arial"/>
        <family val="2"/>
      </rPr>
      <t>A2.1 Checksummenfehler FDR 01 beenden</t>
    </r>
    <r>
      <rPr>
        <sz val="10"/>
        <rFont val="Arial"/>
        <family val="2"/>
      </rPr>
      <t xml:space="preserve">
</t>
    </r>
    <r>
      <rPr>
        <b/>
        <sz val="10"/>
        <rFont val="Arial"/>
        <family val="2"/>
      </rPr>
      <t>A2.2 FDR_Diff_Moment = 300 Nm (2108 Roh)</t>
    </r>
    <r>
      <rPr>
        <sz val="10"/>
        <rFont val="Arial"/>
        <family val="2"/>
      </rPr>
      <t xml:space="preserve">
A2.3 warten 100 ms</t>
    </r>
  </si>
  <si>
    <t>ER1 
VehDynCtl_tqDif == 0
MO_Fehlerstatus_Antrieb_FDR == 3
ER2: 
VehDynCtl_tqDif == 0
MO_Fehlerstatus_Antrieb_FDR == 1</t>
  </si>
  <si>
    <r>
      <rPr>
        <b/>
        <sz val="10"/>
        <rFont val="Arial"/>
        <family val="2"/>
      </rPr>
      <t>A1.1 KL15_EIN
A1.2 FDR_Diff_Moment = 10235 (Fehler)</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</si>
  <si>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ER1 
VehDynCtl_tqDif == 0
MO_Fehlerstatus_Antrieb_FDR == 3
ER2: 
VehDynCtl_tqDif == 0
MO_Fehlerstatus_Antrieb_FDR == 0
ER3: 
VehDynCtl_tqDif == 90/ Pt_r_tqWhlAx2_VW
MO_Fehlerstatus_Antrieb_FDR == 0
ER4: 
VehDynCtl_tqDif == 300/ Pt_r_tqWhlAx2_VW</t>
  </si>
  <si>
    <r>
      <rPr>
        <b/>
        <sz val="10"/>
        <rFont val="Arial"/>
        <family val="2"/>
      </rPr>
      <t>A1.1 KL15_EIN
A1.2 FDR_Diff_Moment = 10225 (Out of Range)</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</si>
  <si>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PRE1: FAHRBEREITSCHAFT
PRE2: ANFAHREN
PRE3: FDR_Diff_Moment = 90Nm</t>
  </si>
  <si>
    <t>Anpassung von Testfällen 3.n.3.2, 3.n.3.5, 3.n.3.8
Anpassung von Testfällen 2_1_2, 2_1_3, 4_1_*: DiffMoment von 90 (bzw. -90) vor größeren DiffMoment stellen</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</si>
  <si>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t>
  </si>
  <si>
    <t>ER1:
MO_EM2_SollMoment = MO_EM3_SollMoment
ER2:
FDR_Diff_Moment &lt; (MO_EM2_SollMoment - MO_EM3_SollMoment) * Pt_r_tqWhlAx2_VW
ER3:
FDR_Diff_Moment &lt; (MO_EM2_SollMoment - MO_EM3_SollMoment) * Pt_r_tqWhlAx2_VW
ER4:
FDR_Diff_Moment &lt; (MO_EM2_SollMoment - MO_EM3_SollMoment) * Pt_r_tqWhlAx2_VW
ER5:
FDR_Diff_Moment &lt; (MO_EM2_SollMoment - MO_EM3_SollMoment) * Pt_r_tqWhlAx2_VW</t>
  </si>
  <si>
    <t>Elm_stAlw_pwrElmDftl_VW</t>
  </si>
  <si>
    <t>2_1_2 und 2_1_3: Aktion warten bis Geschwindigkeit 7kmh erreicht hinzugefügt. FDR_DifMoment auf (-)10000 stellen
4_1_3-4_1_6 Erweitern der Lade/Entladeströme in der Aktionen
5_1_* Wartezeit angepasst
5_1_3 Probeweises Setzen der Leistungsvorhaltstufe 7
2.1.1.1: Kein Gurtschloss, dafür zeitkritisches Setzen von Diiffmom = 90
Neues INCA-Signal Elm_stAlw_pwrElmDftl_VW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</si>
  <si>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</si>
  <si>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&gt; (MO_EM2_SollMoment - MO_EM3_SollMoment) * Pt_r_tqWhlAx2_VW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</si>
  <si>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</si>
  <si>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VehDynCtl_tqDif == 0 
MO_Fehlerstatus_Antrieb_FDR == 1
ER2:
VehDynCtl_tqDif == 0 
MO_Fehlerstatus_Antrieb_FDR == 1
ER3: 
MO_Fehlerstatus_Antrieb_FDR == 1
VehlDynCtl_tqDif == 0
ER4: 
VehDynCtl_tqDif == 0
Fehlerspeicher U15EE ist vorhanden</t>
  </si>
  <si>
    <t>ER1: 
VehDynCtl_tqDif == 0 
MO_Fehlerstatus_Antrieb_FDR == 1
Fehlerspeicher U15EE ist vorhanden
ER2:
VehDynCtl_tqDif == 0 
MO_Fehlerstatus_Antrieb_FDR == 1
Fehlerspeicher U15EE ist vorhanden
ER3:
Fehlerspeicher U15EE ist vorhanden
ER4: 
MO_Fehlerstatus_Antrieb_FDR == 1
VehlDynCtl_tqDif == 0
ER5: 
VehDynCtl_tqDif == 0
MO_Fehlerstatus_Antrieb_FDR == 1</t>
  </si>
  <si>
    <t>ER1 
VehDynCtl_tqDif == 0 
MO_Fehlerstatus_Antrieb_FDR == 1
Fehlerspeicher U15EE ist nicht vorhanden.
ER2: 
VehDynCtl_tqDif == 0 
MO_Fehlerstatus_Antrieb_FDR == 1
Fehlerspeicher U15EE ist nicht vorhanden.
ER3 
VehDynCtl_tqDif == 0</t>
  </si>
  <si>
    <t>ER1:
VehDynCtl_tqDif == 0
MO_Fehlerstatus_Antrieb_FDR == 1
ER2: 
VehDynCtl_tqDif == 0
MO_Fehlerstatus_Antrieb_FDR == 1
Fehlerspeicher U15EE ist vorhanden
ER3:
VehDynCtl_tqDif == 0
MO_Fehlerstatus_Antrieb_FDR == 1
ER4: 
MO_Fehlerstatus_Antrieb_FDR == 1
Fehlerspeicher U15EE ist  vorhanden
ER5: 
VehDynCtl_tqDif == 0 
MO_Fehlerstatus_Antrieb_FDR == 1</t>
  </si>
  <si>
    <t>ER1: 
VehDynCtl_tqDif == 0
MO_Fehlerstatus_Antrieb_FDR == 1
Fehlerspeicher U15EE ist vorhanden.
ER2: 
VehDynCtl_tqDif == 0
MO_Fehlerstatus_Antrieb_FDR == 1
ER3:
VehDynCtl_tqDif == 0
MO_Fehlerstatus_Antrieb_FDR == 1
ER4: 
VehDynCtl_tqDif == 0
Fehlerspeicher U15EE ist vorhanden.</t>
  </si>
  <si>
    <t>ER1: 
VehDynCtl_tqDif == 0
MO_Fehlerstatus_Antrieb_FDR == 1
Fehlerspeicher U15EE ist vorhanden.
ER2: 
VehDynCtl_tqDif == 0
MO_Fehlerstatus_Antrieb_FDR == 1
Fehlerspeicher U15EE ist vorhanden.
ER3: 
VehDynCtl_tqDif == 0</t>
  </si>
  <si>
    <t>ER1:
VehDynCtl_tqDif == 0
MO_Fehlerstatus_Antrieb_FDR == 1
ER2: 
VehDynCtl_tqDif == 0
MO_Fehlerstatus_Antrieb_FDR == 1
Fehlerspeicher U15EE ist vorhanden
ER3: 
VehDynCtl_tqDif == 0
MO_Fehlerstatus_Antrieb_FDR == 1
Fehlerspeicher U15EE ist vorhanden
ER4:
MO_Fehlerstatus_Antrieb_FDR == 1
Fehlerspeicher U15EE ist vorhanden
ER5: 
VehDynCtl_tqDif == 0
MO_Fehlerstatus_Antrieb_FDR == 1</t>
  </si>
  <si>
    <t>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t>
  </si>
  <si>
    <t>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t>
  </si>
  <si>
    <t>2_1_2 und 2_1_3: wartezeit von 10ms nach Setzen von FDR_Diff_Moment hinzugefügt; ER6 angepasst &gt; statt =
3_4_*: Erwartete Ergebnisse angepasst
5_1_*: Preconditions, Aktionen und Erwartete Ergebnisse angepasst
Benötigte Signale angepasst</t>
  </si>
  <si>
    <t>CoVOM_bEna_tqVectAx1_VW</t>
  </si>
  <si>
    <t>CoVOM_bEna_tqVectAx2_VW</t>
  </si>
  <si>
    <t>Elm_stAx2_VW</t>
  </si>
  <si>
    <t>HvES_tqMax_tqVect_VW</t>
  </si>
  <si>
    <t>HvES_tqMin_tqVect_VW</t>
  </si>
  <si>
    <t>HvES_pwrMax_tqVect_VW</t>
  </si>
  <si>
    <t>HvES_pwrMin_tqVect_VW</t>
  </si>
  <si>
    <t xml:space="preserve">Elm_nDelta2_VW </t>
  </si>
  <si>
    <t>HvES_effMecElSum_VW</t>
  </si>
  <si>
    <t>Elm_nAx2_VW</t>
  </si>
  <si>
    <t xml:space="preserve">Elm_tqMax2_VW </t>
  </si>
  <si>
    <t>Elm_tqMin2_VW</t>
  </si>
  <si>
    <t>HvES_pwrMecMax_VW</t>
  </si>
  <si>
    <t>HvES_pwrMecMin_VW</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</si>
  <si>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&lt; (MO_EM2_SollMoment - MO_EM3_SollMoment) * Pt_r_tqWhlAx2_VW</t>
  </si>
  <si>
    <t>PRE1: FAHRBEREITSCHAFT
PRE2: ANFAHREN
HvES_effMecElSum_VW = 0.6
FDR_Allrad_Anteil_max_sek = 70
FDR_Allrad_Anteil_min_sek = 70
FDR_Diff_Moment = 300Nm</t>
  </si>
  <si>
    <t>HvES_pwrResvDrvThdRi_tqVect_C_VW</t>
  </si>
  <si>
    <t>HvES_pwrResvDrvThdLe_tqVect_C_VW</t>
  </si>
  <si>
    <t>HvES_iTracElmMax_VW</t>
  </si>
  <si>
    <t>HvES_uTracMin_VW</t>
  </si>
  <si>
    <t>HvES_tqNom_tqVect_C_VW</t>
  </si>
  <si>
    <t>HvES_bLimIt_tqVect_VW</t>
  </si>
  <si>
    <t>HvES_pwrMecResvMax_tqVect_C_VW</t>
  </si>
  <si>
    <t>FDR_Leistungsvorhalt_eTV
TS_MomRadWunsch_Summe
HvES_tqNom_tqVect_C_VW
HvES_iTracElmMax_VW
HvES_uTracMin_VW
HvES_pwrResvDrvThdRi_tqVect_C_VW
HvES_pwrResvDrvThdLe_tqVect_C_VW
HvES_iTracElmMax_VW
HvES_uTracMin_VW
HvES_pwrMecResvMax_tqVect_C_VW</t>
  </si>
  <si>
    <t>Benötigte Signale ergänzt (interne Größen für Leistungsvorhalt)
Längere Wartezeiten in 2.1.1.1 und 3.*.3.6
2_1_3: Korrektur letztes ER
5_1_* HvES_effMecElSum_VW = 0.6 hinzufügen HvES_effMecElSum_VW = 0.0 zurücksetzen
Benötigte Signale aktualisiert</t>
  </si>
  <si>
    <r>
      <t xml:space="preserve">FAHRBEREITSCHAFT
KONSTANTER_BETRIEBSPUNKT
</t>
    </r>
    <r>
      <rPr>
        <b/>
        <sz val="10"/>
        <rFont val="Arial"/>
        <family val="2"/>
      </rPr>
      <t>FDR_Diff_Moment = 90 Nm (2066 Roh)</t>
    </r>
  </si>
  <si>
    <r>
      <t>A1.1 Gaspedal 0%
A1.2 warte 1000 ms
A1.3 Fahrstufe N
A1.4 warte 100 ms
A1.5 K15_AUS
A1.6 warte 2000 ms
A1.7 K15_AN
A1.8 warte 100 ms
A2.1 warte 1000 ms</t>
    </r>
    <r>
      <rPr>
        <b/>
        <sz val="10"/>
        <rFont val="Arial"/>
        <family val="2"/>
      </rPr>
      <t xml:space="preserve">
</t>
    </r>
  </si>
  <si>
    <t>A1.1. AKTIVIERE_UNTERSPANNUNG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</si>
  <si>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t>A1.1 warten 100 ms
A2.1. Botschaftszählerfehler FDR_01
A2.2. warten 100 ms (Entprellung/Rampen)
A2.3. Fehlerspeicher lesen
A3.1. AKTIVIERE_NORMALSPANNUNG
A3.2. Fehlerspeicher lesen
A4.1. warten 600 ms (Überschreitung tdiag,Start, Entprellung)
A5.1. Botschaftszählerfehler FDR_01 beenden
A5.2 warten 200 ms
A5.3. Fehlerspeicher lesen
A6.1. KL15_AUS
A6.2. CHECK_GERAETENEUSTARTNACH_STILLSTAND</t>
  </si>
  <si>
    <t>A1.1. AKTIVIERE_UNTERSPANNUNG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</si>
  <si>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AKTIVIERE_UNTERSPANNUNG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</si>
  <si>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AKTIVIERE_UNTERSPANNUNG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</si>
  <si>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vb</t>
  </si>
  <si>
    <t>2_1_1_2_Pruefung des Stellens eines Differenzmoments bei Gang N</t>
  </si>
  <si>
    <r>
      <t>A1.1 Gaspedal 0%
A1.2 warte 1000 ms
A1.3 Fahrstufe N
A1.4 warte 100 ms
A1.5 K15_AUS
A1.6 warte 50 ms
A1.7 K15_AN
A1.8 warte 100 ms
A2.1 warte 1000 ms</t>
    </r>
    <r>
      <rPr>
        <b/>
        <sz val="10"/>
        <rFont val="Arial"/>
        <family val="2"/>
      </rPr>
      <t xml:space="preserve">
</t>
    </r>
  </si>
  <si>
    <t>HvES_tqVectLimMaxIt_VW</t>
  </si>
  <si>
    <t>HvES_tqVectLimMinIt_VW</t>
  </si>
  <si>
    <t>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</si>
  <si>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
ER6:
FDR_Diff_Moment &gt; (MO_EM2_SollMoment - MO_EM3_SollMoment) * Pt_r_tqWhlAx2_VW
ER7:
FDR_Diff_Moment &gt; (MO_EM2_SollMoment - MO_EM3_SollMoment) * Pt_r_tqWhlAx2_VW</t>
  </si>
  <si>
    <t>Wartezeit zwischen Fehlerbedingung und Ausblendbedingung eingefügt in Testfällen 3.n.3.1, 3.n.3.4, 3.n.3.7
Variable eingefügt: vb (maßgebliche Batteriespannung für Über/Unterspannung)
Testfall 2.1.1.2 eingefügt (Diagnose)
Benötigte Signale erweitert: HvES_tqVectLimMaxIt_VW und HvES_tqVectLimMinIt_VW
4_1_*: Wirkungsgrad gesetzt; FDR_Diff_Moment zurückgesetzt
4_1_3: Entladeströme weiter variiert
4_3_1: Verlinkung zu ANforderun 139 entfernt. Checks für Vorderachse hinzugefügt</t>
  </si>
  <si>
    <t>A1.1. AKTIVIERE_UEBERSPANNUNG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</si>
  <si>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</si>
  <si>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A1.1. AKTIVIERE_UEBERSPANNUNG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</si>
  <si>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AKTIVIERE_UEBERSPANNUNG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</si>
  <si>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</si>
  <si>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Testfälle 3.3.3.* korrigiert von Unterspannung zu Überspannung</t>
  </si>
  <si>
    <t>A1.1 Voltage_Out_TA_Switchvalue = 1
A1.2 Voltage_Out_TA_Replacevalue = 17</t>
  </si>
  <si>
    <t>A1.1 Voltage_Out_TA_Switchvalue = 0
A1.2 Voltage_Out_TA_Replacevalue = 13</t>
  </si>
  <si>
    <t>Pruefung des Stellens eines Differenzmoments bei Fahrstufe N, schneller Klemmenwechsel</t>
  </si>
  <si>
    <t>Zurücksetzung von veränderten Ladeströmen am Ende von 4.1.3-4.1.6,
2.1.1.2 umbenannt</t>
  </si>
  <si>
    <t>Busasynchronität</t>
  </si>
  <si>
    <t>_2_2_7_1_Pruefung_der_korrekten_Reaktion_bei_Initwert_auf_FDR_Diff_Moment_bei_Busasynchronitaet
Pruefung ob die Signale korrekt auf ihre Ersatzwerte gerampt werden, wenn ein Initwert länger als die Ausblendphase der Busasynchronität anliegt</t>
  </si>
  <si>
    <t>_2_2_7_2_Pruefung_der_korrekten_Reaktion_bei_Fehlerwert_auf_FDR_Diff_Moment_bei_Busasynchronitaet
Pruefung ob die Signale korrekt auf ihre Ersatzwerte gerampt werden, wenn ein Fehlerwert laenger als die Ausblendphase der Busasynchronität anliegt</t>
  </si>
  <si>
    <t>_2_2_7_3_Pruefung_der_korrekten_Reaktion_bei_Out_of_Range_auf_FDR_Diff_Moment_bei_Busasynchronitaet
Pruefung ob die Signale korrekt auf ihre Ersatzwerte gerampt werden, wenn ein Fehlerwert laenger als die Ausblendphase der Busasynchronität anliegt</t>
  </si>
  <si>
    <t>_2_2_7_4_Pruefung_der_korrekten_Reaktion_der_DifferenzMomenten_Schnittstelle_Reaktion_bei_FDR_01_Timeout_bei_Busasynchronitaet
Pruefung ob die korrekte Ersatzreaktion erfolgt, wenn ein Timeout laenger als die Ausblendphase der Busasynchronität anliegt</t>
  </si>
  <si>
    <t>_2_2_7_5_Pruefung_der_korrekten_Reaktion_der_DifferenzMomenten_Schnittstelle_Reaktion_bei_FDR_01_Botschaftszaehlerfehler_bei_Busasynchronitaet
Pruefung ob die korrekte Ersatzreaktion erfolgt, wenn ein Botschaftszaehlerfehler laenger als die Ausblendphase der Busasynchronität anliegt</t>
  </si>
  <si>
    <t>_2_2_7_6_Pruefung_der_korrekten_Reaktion_der_DifferenzMomenten_Schnittstelle_bei_FDR_01_Checksummenfehler_bei_Busasynchronitaet
Pruefung ob die korrekte Ersatzreaktion erfolgt, wenn ein mehrfacher Checksummenfehler laenger als die Ausblendphase der Busasynchronität anliegt</t>
  </si>
  <si>
    <t xml:space="preserve">
KL15_AUS
warten 100ms</t>
  </si>
  <si>
    <t>Neue Testfälle 2.2.7.1-6 (Busasynchronität)</t>
  </si>
  <si>
    <t>ThSc, 28.08.2018:
Physikalisch bedingter Stellbereich ist als maximales Motormoment (Emx_MaxMoment) zu interpretieren.</t>
  </si>
  <si>
    <t>RX_mBMS_MaxDyn_EntladeStrom_02</t>
  </si>
  <si>
    <t>RX_mBMS_MaxPred_EntladeStrom_02</t>
  </si>
  <si>
    <t>RX_mBMS_IstStrom_02</t>
  </si>
  <si>
    <t>RX_mBMS_IstSpannung</t>
  </si>
  <si>
    <t>RX_mBMS_MaxDyn_LadeStrom_02</t>
  </si>
  <si>
    <t>RX_mBMS_MaxPred_LadeStrom_02</t>
  </si>
  <si>
    <t>RX_mEM2_Istmodus</t>
  </si>
  <si>
    <t>RX_mEM3_Istmodus</t>
  </si>
  <si>
    <t>RX_mMO_EM2_Sollmodus</t>
  </si>
  <si>
    <t>RX_mMO_EM3_Sollmodus</t>
  </si>
  <si>
    <t>Ueberschrift_226</t>
  </si>
  <si>
    <t>Ueberschrift_227</t>
  </si>
  <si>
    <t>Bus Manipulation: 
EM2_Max_Moment auf 50 stellen EM2_Min_Moment auf -50 stellen
EM3_Max_Moment auf 50 stellen EM3_Min_Moment auf -50 stellen
FAHRBEREITSCHAFT
ANFAHREN
FDR_Allrad_Anteil_max_sek = 70
FDR_Allrad_Anteil_min_sek = 70</t>
  </si>
  <si>
    <t>Neue Bussignale benötigt: Batterie und Motorenmodi
Verlinkung von Anf. 585 (2.1.2, 2.1.3, 4.1.1, 4.1.2) und Anf. 51 (4.1.3-6)
kein Setzen der INCA-Variable in 4.1.1.
MO_EMn_MaxMoment korrigiert zu EMn_MaxMoment</t>
  </si>
  <si>
    <t>AL_FF_QeTV-19
AL_FF_QeTV-32
AL_FF_QeTV-33
AL_FF_QeTV-34
AL_FF_QeTV-53
AL_FF_QeTV-55</t>
  </si>
  <si>
    <t>AL_FF_QeTV-19
AL_FF_QeTV-171
AL_FF_QeTV-173
AL_FF_QeTV-571</t>
  </si>
  <si>
    <t>AL_FF_QeTV-19
AL_FF_QeTV-32
AL_FF_QeTV-33
AL_FF_QeTV-34
AL_FF_QeTV-54
AL_FF_QeTV-55</t>
  </si>
  <si>
    <t>AL_FF_QeTV-19
AL_FF_QeTV-32
AL_FF_QeTV-33
AL_FF_QeTV-34
AL_FF_QeTV-53
AL_FF_QeTV-54
AL_FF_QeTV-55</t>
  </si>
  <si>
    <t>AL_FF_QeTV-19
AL_FF_QeTV-588
AL_FF_QeTV-589</t>
  </si>
  <si>
    <t>AL_FF_QeTV-19
AL_FF_QeTV-571
AL_FF_QeTV-588
AL_FF_QeTV-589</t>
  </si>
  <si>
    <t>AL_FF_QeTV-19
AL_FF_QeTV-620</t>
  </si>
  <si>
    <t>AL_FF_QeTV-19
AL_FF_QeTV-572</t>
  </si>
  <si>
    <t>AL_FF_QeTV-19
AL_FF_QeTV-563
AL_FF_QeTV-585</t>
  </si>
  <si>
    <t xml:space="preserve">AL_FF_QeTV-19
AL_FF_QeTV-560
</t>
  </si>
  <si>
    <t>AL_FF_QeTV-19
AL_FF_QeTV-560
AL_FF_QeTV-588
AL_FF_QeTV-591
AL_FF_QeTV-592
AL_FF_QeTV-593
AL_FF_QeTV-595
AL_FF_QeTV-596
AL_FF_QeTV-598
AL_FF_QeTV-600
AL_FF_QeTV-601
AL_FF_QeTV-603</t>
  </si>
  <si>
    <t>AL_FF_QeTV-19
AL_FF_QeTV-560
AL_FF_QeTV-588
AL_FF_QeTV-591
AL_FF_QeTV-592
AL_FF_QeTV-593
AL_FF_QeTV-595
AL_FF_QeTV-596
AL_FF_QeTV-598
AL_FF_QeTV-600
AL_FF_QeTV-601</t>
  </si>
  <si>
    <t>AL_FF_QeTV-19
AL_FF_QeTV-560
AL_FF_QeTV-588
AL_FF_QeTV-591
AL_FF_QeTV-592
AL_FF_QeTV-593
AL_FF_QeTV-595
AL_FF_QeTV-596
AL_FF_QeTV-598
AL_FF_QeTV-602
AL_FF_QeTV-603
AL_FF_QeTV-605
AL_FF_QeTV-606</t>
  </si>
  <si>
    <t>AL_FF_QeTV-19
AL_FF_QeTV-560
AL_FF_QeTV-588
AL_FF_QeTV-591
AL_FF_QeTV-592
AL_FF_QeTV-593
AL_FF_QeTV-595
AL_FF_QeTV-596
AL_FF_QeTV-598
AL_FF_QeTV-600
AL_FF_QeTV-601
AL_FF_QeTV-603
AL_FF_QeTV-607</t>
  </si>
  <si>
    <t xml:space="preserve">AL_FF_QeTV-19
AL_FF_QeTV-560
AL_FF_QeTV-588
AL_FF_QeTV-591
AL_FF_QeTV-592
AL_FF_QeTV-593
AL_FF_QeTV-595
AL_FF_QeTV-596
AL_FF_QeTV-598
AL_FF_QeTV-600
AL_FF_QeTV-601
</t>
  </si>
  <si>
    <t>AL_FF_QeTV-19
AL_FF_QeTV-560
AL_FF_QeTV-588
AL_FF_QeTV-591
AL_FF_QeTV-592
AL_FF_QeTV-593
AL_FF_QeTV-595
AL_FF_QeTV-596
AL_FF_QeTV-598
AL_FF_QeTV-602
AL_FF_QeTV-603
AL_FF_QeTV-607
AL_FF_QeTV-617
AL_FF_QeTV-618</t>
  </si>
  <si>
    <t>AL_FF_QeTV-19
AL_FF_QeTV-601
AL_FF_QeTV-618</t>
  </si>
  <si>
    <t>AL_FF_QeTV-19
AL_FF_QeTV-560
AL_FF_QeTV-588
AL_FF_QeTV-591
AL_FF_QeTV-592
AL_FF_QeTV-593
AL_FF_QeTV-595
AL_FF_QeTV-596
AL_FF_QeTV-600
AL_FF_QeTV-601
AL_FF_QeTV-603</t>
  </si>
  <si>
    <t>AL_FF_QeTV-19
AL_FF_QeTV-560
AL_FF_QeTV-588
AL_FF_QeTV-591
AL_FF_QeTV-592
AL_FF_QeTV-593
AL_FF_QeTV-596
AL_FF_QeTV-598
AL_FF_QeTV-602
AL_FF_QeTV-603
AL_FF_QeTV-605
AL_FF_QeTV-606</t>
  </si>
  <si>
    <t>AL_FF_QeTV-19
AL_FF_QeTV-588
AL_FF_QeTV-591
AL_FF_QeTV-592
AL_FF_QeTV-593
AL_FF_QeTV-595
AL_FF_QeTV-596
AL_FF_QeTV-598
AL_FF_QeTV-600
AL_FF_QeTV-601</t>
  </si>
  <si>
    <t>AL_FF_QeTV-19
AL_FF_QeTV-560
AL_FF_QeTV-588
AL_FF_QeTV-591
AL_FF_QeTV-592
AL_FF_QeTV-593
AL_FF_QeTV-595
AL_FF_QeTV-597
AL_FF_QeTV-601
AL_FF_QeTV-603</t>
  </si>
  <si>
    <t>AL_FF_QeTV-19
AL_FF_QeTV-560
AL_FF_QeTV-588
AL_FF_QeTV-591
AL_FF_QeTV-592
AL_FF_QeTV-593
AL_FF_QeTV-595
AL_FF_QeTV-597
AL_FF_QeTV-601</t>
  </si>
  <si>
    <t>AL_FF_QeTV-19
AL_FF_QeTV-560
AL_FF_QeTV-588
AL_FF_QeTV-591
AL_FF_QeTV-592
AL_FF_QeTV-593
AL_FF_QeTV-595
AL_FF_QeTV-597
AL_FF_QeTV-602
AL_FF_QeTV-603
AL_FF_QeTV-605
AL_FF_QeTV-606</t>
  </si>
  <si>
    <t>AL_FF_QeTV-19
AL_FF_QeTV-560
AL_FF_QeTV-588
AL_FF_QeTV-591
AL_FF_QeTV-592
AL_FF_QeTV-593
AL_FF_QeTV-595
AL_FF_QeTV-596
AL_FF_QeTV-598
AL_FF_QeTV-602
AL_FF_QeTV-603
AL_FF_QeTV-607
AL_FF_QeTV-617</t>
  </si>
  <si>
    <r>
      <t xml:space="preserve">AL_FF_QeTV-19
AL_FF_QeTV-560
AL_FF_QeTV-588
AL_FF_QeTV-591
AL_FF_QeTV-592
AL_FF_QeTV-593
AL_FF_QeTV-595
AL_FF_QeTV-596
AL_FF_QeTV-598
AL_FF_QeTV-602
AL_FF_QeTV-603
AL_FF_QeTV-607
</t>
    </r>
    <r>
      <rPr>
        <sz val="10"/>
        <color rgb="FFFF0000"/>
        <rFont val="Arial"/>
        <family val="2"/>
      </rPr>
      <t>AL_FF_QeTV-617</t>
    </r>
  </si>
  <si>
    <t>AL_FF_QeTV-19
AL_FF_QeTV-560
AL_FF_QeTV-588
AL_FF_QeTV-591
AL_FF_QeTV-592
AL_FF_QeTV-593
AL_FF_QeTV-595
AL_FF_QeTV-597
AL_FF_QeTV-600
AL_FF_QeTV-601
AL_FF_QeTV-603</t>
  </si>
  <si>
    <t>AL_FF_QeTV-19
AL_FF_QeTV-560
AL_FF_QeTV-588
AL_FF_QeTV-591
AL_FF_QeTV-592
AL_FF_QeTV-593
AL_FF_QeTV-595
AL_FF_QeTV-597
AL_FF_QeTV-598
AL_FF_QeTV-600
AL_FF_QeTV-601</t>
  </si>
  <si>
    <t>AL_FF_QeTV-19
AL_FF_QeTV-560
AL_FF_QeTV-588
AL_FF_QeTV-591
AL_FF_QeTV-592
AL_FF_QeTV-593
AL_FF_QeTV-595
AL_FF_QeTV-597
AL_FF_QeTV-598
AL_FF_QeTV-602
AL_FF_QeTV-603
AL_FF_QeTV-605
AL_FF_QeTV-606</t>
  </si>
  <si>
    <t>AL_FF_QeTV-19
AL_FF_QeTV-560
AL_FF_QeTV-588
AL_FF_QeTV-590
AL_FF_QeTV-593
AL_FF_QeTV-600
AL_FF_QeTV-601
AL_FF_QeTV-637</t>
  </si>
  <si>
    <t>AL_FF_QeTV-19
AL_FF_QeTV-560
AL_FF_QeTV-588
AL_FF_QeTV-593
AL_FF_QeTV-600
AL_FF_QeTV-601
AL_FF_QeTV-637</t>
  </si>
  <si>
    <t>AL_FF_QeTV-19
AL_FF_QeTV-560
AL_FF_QeTV-588
AL_FF_QeTV-593
AL_FF_QeTV-601
AL_FF_QeTV-602
AL_FF_QeTV-605
AL_FF_QeTV-606
AL_FF_QeTV-637</t>
  </si>
  <si>
    <t>AL_FF_QeTV-19
AL_FF_QeTV-560
AL_FF_QeTV-588
AL_FF_QeTV-593
AL_FF_QeTV-605
AL_FF_QeTV-606</t>
  </si>
  <si>
    <t>AL_FF_QeTV-19
AL_FF_QeTV-560
AL_FF_QeTV-588
AL_FF_QeTV-590
AL_FF_QeTV-593
AL_FF_QeTV-600
AL_FF_QeTV-601
AL_FF_QeTV-607</t>
  </si>
  <si>
    <t>AL_FF_QeTV-19
AL_FF_QeTV-560
AL_FF_QeTV-588
AL_FF_QeTV-593
AL_FF_QeTV-598
AL_FF_QeTV-600
AL_FF_QeTV-601</t>
  </si>
  <si>
    <r>
      <t xml:space="preserve">AL_FF_QeTV-19
AL_FF_QeTV-560
AL_FF_QeTV-588
AL_FF_QeTV-593
AL_FF_QeTV-598
AL_FF_QeTV-601
AL_FF_QeTV-602
AL_FF_QeTV-607
</t>
    </r>
    <r>
      <rPr>
        <sz val="10"/>
        <color rgb="FFFF0000"/>
        <rFont val="Arial"/>
        <family val="2"/>
      </rPr>
      <t>AL_FF_QeTV-617</t>
    </r>
  </si>
  <si>
    <r>
      <t xml:space="preserve">AL_FF_QeTV-19
AL_FF_QeTV-560
AL_FF_QeTV-588
AL_FF_QeTV-593
AL_FF_QeTV-607
</t>
    </r>
    <r>
      <rPr>
        <sz val="10"/>
        <color rgb="FFFF0000"/>
        <rFont val="Arial"/>
        <family val="2"/>
      </rPr>
      <t>AL_FF_QeTV-617</t>
    </r>
  </si>
  <si>
    <t>AL_FF_QeTV-19
AL_FF_QeTV-560
AL_FF_QeTV-588
AL_FF_QeTV-590
AL_FF_QeTV-593
AL_FF_QeTV-601
AL_FF_QeTV-607</t>
  </si>
  <si>
    <t xml:space="preserve">AL_FF_QeTV-19
AL_FF_QeTV-560
AL_FF_QeTV-588
AL_FF_QeTV-590
AL_FF_QeTV-593
AL_FF_QeTV-600
AL_FF_QeTV-601
AL_FF_QeTV-605
</t>
  </si>
  <si>
    <t>AL_FF_QeTV-19
AL_FF_QeTV-560
AL_FF_QeTV-588
AL_FF_QeTV-593
AL_FF_QeTV-598
AL_FF_QeTV-601
AL_FF_QeTV-602
AL_FF_QeTV-605
AL_FF_QeTV-606</t>
  </si>
  <si>
    <t>AL_FF_QeTV-19
AL_FF_QeTV-560
AL_FF_QeTV-588
AL_FF_QeTV-590
AL_FF_QeTV-593
AL_FF_QeTV-600
AL_FF_QeTV-601</t>
  </si>
  <si>
    <t>AL_FF_QeTV-19
AL_FF_QeTV-560
AL_FF_QeTV-588
AL_FF_QeTV-590
AL_FF_QeTV-593
AL_FF_QeTV-597
AL_FF_QeTV-601</t>
  </si>
  <si>
    <t>AL_FF_QeTV-19
AL_FF_QeTV-560
AL_FF_QeTV-588
AL_FF_QeTV-593
AL_FF_QeTV-597
AL_FF_QeTV-598
AL_FF_QeTV-600
AL_FF_QeTV-601</t>
  </si>
  <si>
    <t>AL_FF_QeTV-19
AL_FF_QeTV-560
AL_FF_QeTV-588
AL_FF_QeTV-593
AL_FF_QeTV-597
AL_FF_QeTV-598
AL_FF_QeTV-601
AL_FF_QeTV-602
AL_FF_QeTV-605
AL_FF_QeTV-606</t>
  </si>
  <si>
    <t>AL_FF_QeTV-19
AL_FF_QeTV-560
AL_FF_QeTV-588
AL_FF_QeTV-593
AL_FF_QeTV-597
AL_FF_QeTV-605
AL_FF_QeTV-606</t>
  </si>
  <si>
    <t>AL_FF_QeTV-19
AL_FF_QeTV-568</t>
  </si>
  <si>
    <t xml:space="preserve">AL_FF_QeTV-19
AL_FF_QeTV-560
AL_FF_QeTV-588
AL_FF_QeTV-593 
AL_FF_QeTV-598 
AL_FF_QeTV-601 
AL_FF_QeTV-600 </t>
  </si>
  <si>
    <t xml:space="preserve">AL_FF_QeTV-19
AL_FF_QeTV-560
AL_FF_QeTV-588
AL_FF_QeTV-593
AL_FF_QeTV-597 
AL_FF_QeTV-598 
AL_FF_QeTV-601 
AL_FF_QeTV-600 </t>
  </si>
  <si>
    <t>AL_FF_QeTV-19
AL_FF_QeTV-560
AL_FF_QeTV-618</t>
  </si>
  <si>
    <t>AL_FF_QeTV-19
AL_FF_QeTV-110
AL_FF_QeTV-585</t>
  </si>
  <si>
    <t>AL_FF_QeTV-19
AL_FF_QeTV-110
AL_FF_QeTV-51</t>
  </si>
  <si>
    <t>AL_FF_QeTV-19
AL_FF_QeTV-45
AL_FF_QeTV-46
AL_FF_QeTV-134
AL_FF_QeTV-135</t>
  </si>
  <si>
    <t>AL_FF_QeTV-19
AL_FF_QeTV-585</t>
  </si>
  <si>
    <t>AL_FF_QeTV-19
AL_FF_QeTV-624
AL_FF_QeTV-625
AL_FF_QeTV-49
AL_FF_QeTV-150
AL_FF_QeTV-51
AL_FF_QeTV-50</t>
  </si>
  <si>
    <t>_5_1_5_Leistungsvorhalt_und Drehmomentvorhalt_bei_maximalem_Drehmoment und Leistung
Prüfung Leistungsvorhalt bei vollem Drehmoment und Drehmoment bei voller Leistung</t>
  </si>
  <si>
    <t>manuelle Überprüfung</t>
  </si>
  <si>
    <t>Verlinkungen von Anforderung 19 mit allen bestehenden Testfällen
5.1.5: Probetestfall für Leistungsvorhalt, basierend auf Ergebnis des technischen Termins</t>
  </si>
  <si>
    <t>ER1:
MO_EM2_SollMoment = MO_EM3_SollMoment
ER2:
FDR_Diff_Moment &gt; (MO_EM2_SollMoment -MO_EM3_SollMoment) * Pt_r_tqWhlAx2_VW
ER3:
FDR_Diff_Moment &gt; (MO_EM2_SollMoment - MO_EM3_SollMoment) * Pt_r_tqWhlAx2_VW</t>
  </si>
  <si>
    <t>RX_mEM1_Min_Moment</t>
  </si>
  <si>
    <t>Bus Manipulation: 
EM2_Max_Moment auf 50 stellen EM2_Min_Moment auf -50 stellen
EM3_Max_Moment auf 50 stellen
EM3_Min_Moment auf -50 stellen
FAHRBEREITSCHAFT
ANFAHREN
FDR_Allrad_Anteil_max_sek = 70
FDR_Allrad_Anteil_min_sek = 70</t>
  </si>
  <si>
    <t>Bus Manipulation: 
BMS_MaxDyn_EntladeStrom_02 = 100A
BMS_MaxPred_EntladeStrom_02 = 30A
FAHRBEREITSCHAFT
ANFAHREN
FDR_Allrad_Anteil_max_sek = 70
FDR_Allrad_Anteil_min_sek = 70</t>
  </si>
  <si>
    <t>Bus Manipulation: 
BMS_MaxDyn_LadeStrom_02 = 100A
BMS_MaxPred_LadeStrom_02 = 30A
FAHRBEREITSCHAFT
ANFAHREN
FDR_Allrad_Anteil_max_sek = 70
FDR_Allrad_Anteil_min_sek = 70</t>
  </si>
  <si>
    <t>A1.1:  Gaspedal 100%
A1.2: warten 5000ms 
A1.3: FDR_Diff_Moment = 2000Nm
A1.4: warten 200 ms
A2.1: FDR_Leistungsvorhalt_eTV = 7
A2.2:warten 200 ms
A2.3: FDR_Diff_Moment = 3000Nm
A2.4: warten 1000ms
A3.1: FDR_Leistungsvorhalt_eTV = 0
A3.2: FDR_Diff_Moment = 0Nm</t>
  </si>
  <si>
    <t>PRE1: FAHRBEREITSCHAFT
PRE2: ANFAHREN
FDR_Allrad_Anteil_max_sek = 70
FDR_Allrad_Anteil_min_sek = 70
FDR_Diff_Moment = -300Nm</t>
  </si>
  <si>
    <t>PRE1: FAHRBEREITSCHAFT
PRE2: ANFAHREN
FDR_Allrad_Anteil_max_sek = 70
FDR_Allrad_Anteil_min_sek = 70
FDR_Diff_Moment = -90Nm</t>
  </si>
  <si>
    <t>A1.1:  Gaspedal 100%
A1.2: warten 10000ms 
A1.3: FDR_Diff_Moment = -2000Nm
A2.1: FDR_Leistungsvorhalt_eTV = 5
A2.2:warten 1000 ms
A2.3: FDR_Diff_Moment = -4000Nm
A2.4: warten 1000ms
A3.1: FDR_Leistungsvorhalt_eTV = 0
A3.2: FDR_Diff_Moment = 0Nm</t>
  </si>
  <si>
    <t>A1.1:  Gaspedal 100%
A1.2: warten 10000ms 
A1.3: FDR_Diff_Moment = 2000Nm
A2.1: FDR_Leistungsvorhalt_eTV = 5
A2.2:warten 1000 ms
A2.3: FDR_Diff_Moment = 4000Nm
A2.4: warten 1000ms
A3.1: FDR_Leistungsvorhalt_eTV = 0
A3.2: FDR_Diff_Moment = 0Nm</t>
  </si>
  <si>
    <t>PRE1: FAHRBEREITSCHAFT
PRE2: ANFAHREN
FDR_Allrad_Anteil_max_sek = 70
FDR_Allrad_Anteil_min_sek = 70
FDR_Diff_Moment = 90Nm</t>
  </si>
  <si>
    <t>A1.1:  Gaspedal 100%
A1.2: warten 5000ms 
A1.3: FDR_Diff_Moment = -2000Nm
A1.4: warten 200 ms
A2.1: FDR_Leistungsvorhalt_eTV = 7
A2.2:warten 200 ms
A2.3: FDR_Diff_Moment = -3000Nm
A2.4: warten 1000ms
A3.1: FDR_Leistungsvorhalt_eTV = 0
A3.2: FDR_Diff_Moment = 0Nm</t>
  </si>
  <si>
    <t>Testfälle 4.1.1 und 4.1.2:
Korrigierte Checks bei  (MO_ wieder eingefügt)
Beendung der Bussignalmanipulation
Alle Aktionen bzgl. HvES_effMecElSum_VW entfernt in Testfällen 4.1.* und 5.1.*</t>
  </si>
  <si>
    <t>Testfall 5.1.5: Wartezeit verlängert auf 3000 ms; Allradverteilung auf 90 gestellt, DiffMoment im Testfall auf 400 gestellt.</t>
  </si>
  <si>
    <t>Testfall 5.1.5: ESC und FDR-Eingriffe ausgeschaltet um Allradverteilung konstant zu halten, Wartezeit vor Drehmomentvorhalt verkürzt</t>
  </si>
  <si>
    <t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FDR_Anf_Allradbetrieb = 1
</t>
  </si>
  <si>
    <t>Testfall 5.1.5: Keine Allradverteilung, dafür Maxmoment auf EM1</t>
  </si>
  <si>
    <t xml:space="preserve">PRE1: FAHRBEREITSCHAFT
PRE2: ANFAHREN
EM1_Max_Moment auf 150 stellen </t>
  </si>
  <si>
    <r>
      <t xml:space="preserve">A1.1:  Gaspedal 100%
A1.2: warten 500ms
</t>
    </r>
    <r>
      <rPr>
        <b/>
        <sz val="11"/>
        <rFont val="Calibri"/>
        <family val="2"/>
        <scheme val="minor"/>
      </rPr>
      <t>A1.3: FDR_Diff_Moment = 400Nm</t>
    </r>
    <r>
      <rPr>
        <sz val="11"/>
        <rFont val="Calibri"/>
        <family val="2"/>
        <scheme val="minor"/>
      </rPr>
      <t xml:space="preserve">
A1.4: warten 100ms
A2.1: FDR_Leistungsvorhalt_eTV = 7
A2.2: warten 100ms
A3.1: FDR_Leistungsvorhalt_eTV = 0
A3.2: warten 100ms
A4.1: FDR_Diff_Moment = 0Nm
A4.2: warten 100ms
A4.3 Ende Manipulation EM1_Max_Moment
A5.1: warten 3000ms
A5.2: FDR_Diff_Moment = 400Nm
A5.3: warten 100ms
A6.1: FDR_Leistungsvorhalt_eTV = 7
A6.2: warten 100ms
A7.1: FDR_Leistungsvorhalt_eTV = 0
A7.2: warten 100ms
A8.1: FDR_Diff_Moment = 0Nm
A8.2: warten 100ms</t>
    </r>
  </si>
  <si>
    <t>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t>
  </si>
  <si>
    <t>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t>
  </si>
  <si>
    <t>A1.1 Gaspedal auf 100% stellen
A1.2  warten 5000ms
A1.3 FDR_DiffMoment = 0
A1.4. 1000 ms warten
A2.1. FDR_Diff_Moment = -90
A2.2. warten 1000ms
A2.3. FDR_Diff_Moment = -3200
A2.4. warten 1000ms
A3.1. FDR_Diff_Moment = -10000
A3.2. warten 1000ms
A4.1. BMS_MaxDyn_EntladeStrom_02 = 20A
BMS_MaxPred_EntladeStrom_02 = 6A
A4.2. warten 1000ms
A5.1. BMS_MaxDyn_EntladeStrom_02 = 10A
BMS_MaxPred_EntladeStrom_02 = 3A
A5.2. warten 1000ms
A6.1. FDR_Diff_Moment = 0
A6.2 BMS_MaxDyn_EntladeStrom_02 Manipulation beenden
A6.3 BMS_MaxPred_EntladeStrom_02 Manipulation beenden</t>
  </si>
  <si>
    <t>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A6.2 BMS_MaxDyn_LadeStrom_02 Manipulation beenden
A6.3 BMS_MaxPred_LadeStrom_02 Manipulation beenden</t>
  </si>
  <si>
    <t>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A6.2 BMS_MaxDyn_LadeStrom_02 Manipulation beenden
A6.3 BMS_MaxPred_LadeStrom_02 Manipulation beenden</t>
  </si>
  <si>
    <t>A1.1. Botschaftszählerfehler FDR_01 Botschaft
A1.2. warten 200 ms
A1.3. AKTIVIERE_UEBERSPANNUNG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</si>
  <si>
    <t>A1.1. Botschaftszählerfehler FDR_01 Botschaft
A1.2. warten 200 ms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</si>
  <si>
    <r>
      <t xml:space="preserve">A1.1: FDR_Diff_Moment = 10230 (Init)
A1.2: warten 100 ms
</t>
    </r>
    <r>
      <rPr>
        <b/>
        <sz val="10"/>
        <rFont val="Arial"/>
        <family val="2"/>
      </rPr>
      <t>A2.1: KL15_EIN
A2.2: FDR_Diff_Moment = 50 Nm (2058 Roh)</t>
    </r>
    <r>
      <rPr>
        <sz val="10"/>
        <rFont val="Arial"/>
        <family val="2"/>
      </rPr>
      <t xml:space="preserve">
A2.3: warten 100 ms</t>
    </r>
  </si>
  <si>
    <r>
      <t xml:space="preserve">A1.1 Gaspedal auf 100% stellen
A1.2  warten 5000ms
A1.3 FDR_DiffMoment = 0
</t>
    </r>
    <r>
      <rPr>
        <sz val="10"/>
        <color rgb="FFFF0000"/>
        <rFont val="Arial"/>
        <family val="2"/>
      </rPr>
      <t>A1.4: FDR_Leistungsvorhalt_eTV = 7
A1.5: warten 1000ms</t>
    </r>
    <r>
      <rPr>
        <sz val="10"/>
        <rFont val="Arial"/>
        <family val="2"/>
      </rPr>
      <t xml:space="preserve">
</t>
    </r>
    <r>
      <rPr>
        <sz val="10"/>
        <color rgb="FFFF0000"/>
        <rFont val="Arial"/>
        <family val="2"/>
      </rPr>
      <t>A2.1: FDR_Leistungsvorhalt_eTV = 0
A2.2. FDR_Diff_Moment = 90
A2.3. warten 1000ms
A2.4. FDR_Diff_Moment = 3200
A2.5. warten 1000ms</t>
    </r>
    <r>
      <rPr>
        <sz val="10"/>
        <rFont val="Arial"/>
        <family val="2"/>
      </rPr>
      <t xml:space="preserve">
A3.1. FDR_Diff_Moment = 10000
A3.2. warten 1000ms
A4.1. BMS_MaxDyn_EntladeStrom_02 = 20A
BMS_MaxPred_EntladeStrom_02 = 6A
A4.2. warten 1000ms
A5.1. BMS_MaxDyn_EntladeStrom_02 = 10A
A5.2 warten 1000ms
A6.1 BMS_MaxDyn_EntladeStrom_02 = 20A
A6.2 BMS_MaxPred_EntladeStrom_02 = 3A
A6.3. warten 1000ms
A7.1. BMS_MaxDyn_EntladeStrom_02 = 1A
BMS_MaxPred_EntladeStrom_02 = 0.3A
A7.2. warten 1000ms
A8.1. FDR_Diff_Moment = 0
A8.2 BMS_MaxDyn_EntladeStrom_02 Manipulation Beenden
A8.3 BMS_MaxPred_EntladeStrom_02 Manipulation beenden</t>
    </r>
  </si>
  <si>
    <t>Testfall 4.1.3: Deltavorhalt eingefügt</t>
  </si>
  <si>
    <t>AL_FF_QeTV-19
AL_FF_QeTV-110
AL_FF_QeTV-51
AL_FF_QeTV-50
AL_FF_QeTV-624
AL_FF_QeTV-150</t>
  </si>
  <si>
    <t>Testfall 4.1.3: Verlinkung mit zusätzlichen Anforderungen zum Leistungsvorhalt</t>
  </si>
  <si>
    <r>
      <t xml:space="preserve">ER1:
</t>
    </r>
    <r>
      <rPr>
        <sz val="10"/>
        <color rgb="FFFF0000"/>
        <rFont val="Arial"/>
        <family val="2"/>
      </rPr>
      <t>visueller Test der Rampe (bzw. mit TPT)</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</si>
  <si>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
</t>
    </r>
    <r>
      <rPr>
        <sz val="10"/>
        <color rgb="FFFF0000"/>
        <rFont val="Arial"/>
        <family val="2"/>
      </rPr>
      <t>Manuelle Prüfung: Retriggerung der Entprellung, Länge vonb tdiag,start</t>
    </r>
  </si>
  <si>
    <r>
      <t xml:space="preserve">ER1:
VehDynCtl_tqDif == 9,91
MO_Fehlerstatus_Antrieb_FDR == 0
ER2:
VehDynCtl_tqDif == 9,91
MO_Fehlerstatus_Antrieb_FDR == 0
ER3:
VehDynCtl_tqDif == 9,91
MO_Fehlerstatus_Antrieb_FDR == 0
</t>
    </r>
    <r>
      <rPr>
        <sz val="10"/>
        <color rgb="FFFF0000"/>
        <rFont val="Arial"/>
        <family val="2"/>
      </rPr>
      <t>Manuelle Prüfung: Verhalten von GearBxVirt_fac_tqWhlDif_VW</t>
    </r>
  </si>
  <si>
    <r>
      <t xml:space="preserve">
ER1: 
VehDynCtl_tqDif == 0 Nm
MO_Fehlerstatus_Antrieb_FDR == 0
ER2:
MO_Fehlerstatus_Antrieb_FDR == 1
VehDynCtl_tqDif == 0 Nm
</t>
    </r>
    <r>
      <rPr>
        <sz val="10"/>
        <color rgb="FFFF0000"/>
        <rFont val="Arial"/>
        <family val="2"/>
      </rPr>
      <t>Manuelle Prüfung: Länge der Aufstartphase</t>
    </r>
  </si>
  <si>
    <r>
      <t xml:space="preserve">ER1:
VehDynCtl_tqDif == 110,1 Nm
MO_Fehlerstatus_Antrieb_FDR == 0
MO_EM2_SollMoment == (0.7*(TS_MomRad_Soll_Summe+ESCGeneratorSollMoment)/Pt_r_tqWhlAx2_VW /2) + 55 Nm
MO_EM3_SollMoment == (0.7*(TS_MomRad_Soll_Summe+ESCGeneratorSollMoment)/Pt_r_tqWhlAx2_VW /2) - 55 Nm
ER2:
VehDynCtl_tqDif == 0 Nm
ER3:
VehDynCtl_tqDif == 0 Nm
MO_Fehlerstatus_Antrieb_FDR == 1
VehDynCtl_TqVect_Bits_5MS_1.VehDynCtl_bDiagAcv_tqDif_VW == 1
VehDynCtl_TqVect_Bits_5MS_1.VehDynCtl_bIniVal_tqDifSig_VW == 1
MO_EM2_SollMoment == (0.7*(TS_MomRad_Soll_Summe+ESCGeneratorSollMoment)/Pt_r_tqWhlAx2_VW /2) 
MO_EM3_SollMoment == (0.7*(TS_MomRad_Soll_Summe+ESCGeneratorSollMoment)/Pt_r_tqWhlAx2_VW /2) 
ER4: (unverändert)
VehDynCtl_tqDif == 0 Nm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</si>
  <si>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
ER1: 
VehDynCtl_tqDif == 0 Nm
MO_Fehlerstatus_Antrieb_FDR == 3
ER2:
MO_Fehlerstatus_Antrieb_FDR == 0
VehDynCtl_tqDif == 50/Pt_r_tqWhlAx2_VW
</t>
    </r>
    <r>
      <rPr>
        <sz val="10"/>
        <color rgb="FFFF0000"/>
        <rFont val="Arial"/>
        <family val="2"/>
      </rPr>
      <t>Manuelle Prüfung: Länge der Aufstartphase, Retriggerung der Entprellung</t>
    </r>
  </si>
  <si>
    <r>
      <t xml:space="preserve">
ER1: 
VehDynCtl_tqDif == 0 Nm
MO_Fehlerstatus_Antrieb_FDR == 3
ER2:
MO_Fehlerstatus_Antrieb_FDR == 1
VehDynCtl_tqDif == 0
</t>
    </r>
    <r>
      <rPr>
        <sz val="10"/>
        <color rgb="FFFF0000"/>
        <rFont val="Arial"/>
        <family val="2"/>
      </rPr>
      <t>Manuelle Prüfung: Länge der Aufstartphase, Retriggerung der Entprellung</t>
    </r>
  </si>
  <si>
    <r>
      <t xml:space="preserve">
ER1: 
VehDynCtl_tqDif == 0 Nm
MO_Fehlerstatus_Antrieb_FDR == 3
ER2:
MO_Fehlerstatus_Antrieb_FDR == 1
VehDynCtl_tqDif == 0
</t>
    </r>
    <r>
      <rPr>
        <sz val="10"/>
        <color rgb="FFFF0000"/>
        <rFont val="Arial"/>
        <family val="2"/>
      </rPr>
      <t>Manuelle Prüfung: Unmittelbare Irreversibilität</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</si>
  <si>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</si>
  <si>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</si>
  <si>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
</t>
    </r>
    <r>
      <rPr>
        <sz val="10"/>
        <color rgb="FFFF0000"/>
        <rFont val="Arial"/>
        <family val="2"/>
      </rPr>
      <t>Manuelle Prüfung: Dauer der Entprellung</t>
    </r>
  </si>
  <si>
    <r>
      <t xml:space="preserve">ER1:
VehDynCtl_tqDif == 110,1 Nm
</t>
    </r>
    <r>
      <rPr>
        <b/>
        <sz val="10"/>
        <rFont val="Arial"/>
        <family val="2"/>
      </rPr>
      <t>MO_Fehlerstatus_Antrieb_FDR == 0</t>
    </r>
    <r>
      <rPr>
        <sz val="10"/>
        <rFont val="Arial"/>
        <family val="2"/>
      </rPr>
      <t xml:space="preserve">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
</t>
    </r>
    <r>
      <rPr>
        <sz val="10"/>
        <color rgb="FFFF0000"/>
        <rFont val="Arial"/>
        <family val="2"/>
      </rPr>
      <t>Manuelle Prüfung: Dauer der Entprellung</t>
    </r>
  </si>
  <si>
    <r>
      <t xml:space="preserve">
ER1: 
VehDynCtl_tqDif == 0 Nm
MO_Fehlerstatus_Antrieb_FDR == 0
ER2:
MO_Fehlerstatus_Antrieb_FDR == 1
VehDynCtl_tqDif == 0 Nm
</t>
    </r>
    <r>
      <rPr>
        <sz val="10"/>
        <color rgb="FFFF0000"/>
        <rFont val="Arial"/>
        <family val="2"/>
      </rPr>
      <t>Manuelle Prüfung: Dauer der Ausblendphase, Erkennnung von Initwert nach Ablauf der K15-Ausblendung, Retriggerung der Entprellung</t>
    </r>
  </si>
  <si>
    <r>
      <t xml:space="preserve">
ER1: 
VehDynCtl_tqDif == 0 Nm
MO_Fehlerstatus_Antrieb_FDR == 3
ER2:
MO_Fehlerstatus_Antrieb_FDR == 0
VehDynCtl_tqDif == 50/Pt_r_tqWhlAx2_VW
</t>
    </r>
    <r>
      <rPr>
        <sz val="10"/>
        <color rgb="FFFF0000"/>
        <rFont val="Arial"/>
        <family val="2"/>
      </rPr>
      <t>Manuelle Prüfung: Dauer der Ausblendphase, Retriggerung der Entprellung</t>
    </r>
  </si>
  <si>
    <t>AL_FF_QeTV-19
AL_FF_QeTV-560
AL_FF_QeTV-588
AL_FF_QeTV-593
AL_FF_QeTV-598
AL_FF_QeTV-601
AL_FF_QeTV-602
AL_FF_QeTV-607
AL_FF_QeTV-617</t>
  </si>
  <si>
    <r>
      <t xml:space="preserve">
ER1: 
VehDynCtl_tqDif == 0 Nm
MO_Fehlerstatus_Antrieb_FDR == 3
ER2:
MO_Fehlerstatus_Antrieb_FDR == 1
VehDynCtl_tqDif == 0
</t>
    </r>
    <r>
      <rPr>
        <sz val="10"/>
        <color rgb="FFFF0000"/>
        <rFont val="Arial"/>
        <family val="2"/>
      </rPr>
      <t>Manuelle Prüfung: Dauer der Ausblendphase, Retriggerung der Entprellung</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</si>
  <si>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Fehlerspeicher U15EE ist  vorhanden
Fehlerspeicher U1400 ist vorhanden
ER5: 
VehDynCtl_tqDif == 0 
MO_Fehlerstatus_Antrieb_FDR == 1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</si>
  <si>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VehDynCtl_tqDif == 0
MO_Fehlerstatus_Antrieb_FDR == 3
Fehlerspeicher U15EE ist nicht vorhanden
Fehlerspeicher U1400 ist vorhanden
ER4:
MO_Fehlerstatus_Antrieb_FDR == 3
Fehlerspeicher U15EE ist vorhanden
Fehlerspeicher U1400 ist vorhanden
ER5: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</si>
  <si>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MO_Fehlerstatus_Antrieb_FDR == 3
Fehlerspeicher U15EE ist vorhanden
Fehlerspeicher U1400 ist vorhanden
ER4: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</si>
  <si>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
</t>
    </r>
    <r>
      <rPr>
        <sz val="10"/>
        <color rgb="FFFF0000"/>
        <rFont val="Arial"/>
        <family val="2"/>
      </rPr>
      <t>Manuelle Prüfung: Retriggerung der Entprellung, Länge von tdiag,start</t>
    </r>
  </si>
  <si>
    <t>A1.1. Botschaftszählerfehler FDR_01 Botschaft
A1.2. warten 200 ms
A1.3. AKTIVIERE_UNTERSPANNUNG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</si>
  <si>
    <r>
      <t xml:space="preserve">ER1:
VehDynCtl_tqDif == 9,91
MO_Fehlerstatus_Antrieb_FDR == 0
ER2: 
VehDynCtl_tqDif == 0
MO_Fehlerstatus_Antrieb_FDR == 3
Fehlerspeicher U15EE ist vorhanden
Fehlerspeicher U1400 ist vorhanden
ER3:
VehDynCtl_tqDif == 0
MO_Fehlerstatus_Antrieb_FDR == 1
Fehlerspeicher U15EE ist vorhanden
Fehlerspeicher U1400 ist vorhanden
ER4: 
MO_Fehlerstatus_Antrieb_FDR == 1
Fehlerspeicher U15EE ist vorhanden
Fehlerspeicher U1400 ist vorhanden
ER5: 
VehDynCtl_tqDif == 0 
MO_Fehlerstatus_Antrieb_FDR == 1
Fehlerspeicher U15EE ist vorhanden
Fehlerspeicher U1400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</si>
  <si>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3
Fehlerspeicher U15EE ist nicht vorhanden
Fehlerspeicher U1401 ist vorhanden
ER4:
MO_Fehlerstatus_Antrieb_FDR == 3
Fehlerspeicher U15EE ist vorhanden
Fehlerspeicher U1401 ist vorhanden
ER5: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</si>
  <si>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MO_Fehlerstatus_Antrieb_FDR == 3
Fehlerspeicher U15EE ist vorhanden
Fehlerspeicher U1401 ist vorhanden
ER4: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</si>
  <si>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vorhanden
Fehlerspeicher U1401 ist vorhanden
ER3:
VehDynCtl_tqDif == 0
MO_Fehlerstatus_Antrieb_FDR == 1
Fehlerspeicher U15EE ist vorhanden
Fehlerspeicher U1401 ist vorhanden
ER4: 
MO_Fehlerstatus_Antrieb_FDR == 1
Fehlerspeicher U15EE ist vorhanden
Fehlerspeicher U1401 ist vorhanden
ER5: 
VehDynCtl_tqDif == 0 
MO_Fehlerstatus_Antrieb_FDR == 1
Fehlerspeicher U15EE ist vorhanden
Fehlerspeicher U1401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</si>
  <si>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</si>
  <si>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
</t>
    </r>
    <r>
      <rPr>
        <sz val="10"/>
        <color rgb="FFFF0000"/>
        <rFont val="Arial"/>
        <family val="2"/>
      </rPr>
      <t>Manuelle Prüfung: Retriggerung der Entprellung, Länge von tdiag,start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</si>
</sst>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0"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9"/>
      <color theme="1"/>
      <name val="Arial"/>
      <family val="2"/>
    </font>
    <font>
      <b/>
      <sz val="11"/>
      <color rgb="FFFFC000"/>
      <name val="Calibri"/>
      <family val="2"/>
      <scheme val="minor"/>
    </font>
    <font>
      <b/>
      <sz val="18"/>
      <color theme="1"/>
      <name val="Calibri"/>
      <family val="2"/>
      <scheme val="minor"/>
    </font>
    <font>
      <sz val="10"/>
      <color rgb="FF000000"/>
      <name val="Verdana"/>
      <family val="2"/>
    </font>
    <font>
      <b/>
      <sz val="10"/>
      <color rgb="FF000000"/>
      <name val="Verdana"/>
      <family val="2"/>
    </font>
    <font>
      <sz val="11"/>
      <name val="Calibri"/>
      <family val="2"/>
      <scheme val="minor"/>
    </font>
    <font>
      <b/>
      <sz val="11"/>
      <color rgb="FFFF0000"/>
      <name val="Calibri"/>
      <family val="2"/>
      <scheme val="minor"/>
    </font>
    <font>
      <b/>
      <sz val="10"/>
      <color theme="0"/>
      <name val="Arial"/>
      <family val="2"/>
    </font>
    <font>
      <sz val="10"/>
      <color theme="0"/>
      <name val="Arial"/>
      <family val="2"/>
    </font>
    <font>
      <sz val="10"/>
      <color theme="1"/>
      <name val="Arial"/>
      <family val="2"/>
    </font>
    <font>
      <strike/>
      <sz val="10"/>
      <color theme="1"/>
      <name val="Arial"/>
      <family val="2"/>
    </font>
    <font>
      <b/>
      <sz val="10"/>
      <color theme="1"/>
      <name val="Arial"/>
      <family val="2"/>
    </font>
    <font>
      <b/>
      <sz val="12"/>
      <color theme="0"/>
      <name val="Arial"/>
      <family val="2"/>
    </font>
    <font>
      <sz val="12"/>
      <color theme="1"/>
      <name val="Arial"/>
      <family val="2"/>
    </font>
    <font>
      <b/>
      <sz val="9"/>
      <color theme="1"/>
      <name val="Arial"/>
      <family val="2"/>
    </font>
    <font>
      <sz val="10"/>
      <color rgb="FFFF0000"/>
      <name val="Arial"/>
      <family val="2"/>
    </font>
    <font>
      <sz val="10"/>
      <name val="Arial"/>
      <family val="2"/>
    </font>
    <font>
      <strike/>
      <sz val="10"/>
      <name val="Arial"/>
      <family val="2"/>
    </font>
    <font>
      <b/>
      <sz val="10"/>
      <name val="Arial"/>
      <family val="2"/>
    </font>
    <font>
      <sz val="16"/>
      <name val="Arial"/>
      <family val="2"/>
    </font>
    <font>
      <strike/>
      <sz val="10"/>
      <color rgb="FFFF0000"/>
      <name val="Arial"/>
      <family val="2"/>
    </font>
    <font>
      <sz val="18"/>
      <name val="Calibri"/>
      <family val="2"/>
      <scheme val="minor"/>
    </font>
    <font>
      <sz val="16"/>
      <name val="Calibri"/>
      <family val="2"/>
      <scheme val="minor"/>
    </font>
    <font>
      <b/>
      <sz val="18"/>
      <name val="Calibri"/>
      <family val="2"/>
      <scheme val="minor"/>
    </font>
    <font>
      <b/>
      <sz val="12"/>
      <name val="Arial"/>
      <family val="2"/>
    </font>
    <font>
      <sz val="12"/>
      <name val="Arial"/>
      <family val="2"/>
    </font>
    <font>
      <sz val="11"/>
      <color rgb="FF000000"/>
      <name val="Calibri"/>
      <family val="2"/>
      <scheme val="minor"/>
    </font>
    <font>
      <sz val="11"/>
      <name val="Calibri"/>
      <family val="2"/>
    </font>
    <font>
      <b/>
      <sz val="10"/>
      <color rgb="FFFF0000"/>
      <name val="Arial"/>
      <family val="2"/>
    </font>
    <font>
      <sz val="11"/>
      <color rgb="FFFF0000"/>
      <name val="Calibri"/>
      <family val="2"/>
      <scheme val="minor"/>
    </font>
    <font>
      <b/>
      <sz val="10"/>
      <color theme="0" tint="-4.9989318521683403E-2"/>
      <name val="Arial"/>
      <family val="2"/>
    </font>
    <font>
      <sz val="10"/>
      <color theme="0" tint="-4.9989318521683403E-2"/>
      <name val="Arial"/>
      <family val="2"/>
    </font>
    <font>
      <strike/>
      <sz val="11"/>
      <color theme="1"/>
      <name val="Calibri"/>
      <family val="2"/>
      <scheme val="minor"/>
    </font>
    <font>
      <sz val="10"/>
      <color theme="0" tint="-0.14999847407452621"/>
      <name val="Arial"/>
      <family val="2"/>
    </font>
    <font>
      <b/>
      <sz val="10"/>
      <color theme="0" tint="-0.14999847407452621"/>
      <name val="Arial"/>
      <family val="2"/>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E1E4F0"/>
        <bgColor indexed="64"/>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theme="3" tint="-0.249977111117893"/>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rgb="FFA3A3A3"/>
      </left>
      <right style="medium">
        <color rgb="FFA3A3A3"/>
      </right>
      <top/>
      <bottom style="medium">
        <color rgb="FFA3A3A3"/>
      </bottom>
      <diagonal/>
    </border>
  </borders>
  <cellStyleXfs count="1">
    <xf numFmtId="0" fontId="0" fillId="0" borderId="0"/>
  </cellStyleXfs>
  <cellXfs count="193">
    <xf numFmtId="0" fontId="0" fillId="0" borderId="0" xfId="0"/>
    <xf numFmtId="0" fontId="0" fillId="0" borderId="0" xfId="0" applyAlignment="1">
      <alignment wrapText="1"/>
    </xf>
    <xf numFmtId="0" fontId="4" fillId="0" borderId="0" xfId="0" applyFont="1" applyAlignment="1">
      <alignment horizontal="left" vertical="top" wrapText="1"/>
    </xf>
    <xf numFmtId="0" fontId="0" fillId="2" borderId="0" xfId="0" applyFill="1" applyBorder="1"/>
    <xf numFmtId="0" fontId="0" fillId="2" borderId="0" xfId="0" applyFill="1"/>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0" fontId="1" fillId="0" borderId="0" xfId="0" applyFont="1" applyFill="1"/>
    <xf numFmtId="0" fontId="7" fillId="0" borderId="9" xfId="0" applyFont="1" applyBorder="1" applyAlignment="1">
      <alignment horizontal="left" vertical="center"/>
    </xf>
    <xf numFmtId="0" fontId="0" fillId="0" borderId="8" xfId="0" applyBorder="1"/>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14" fontId="0" fillId="0" borderId="0" xfId="0" applyNumberFormat="1"/>
    <xf numFmtId="0" fontId="1" fillId="0" borderId="0" xfId="0" applyFont="1"/>
    <xf numFmtId="0" fontId="0" fillId="0" borderId="0" xfId="0" applyFont="1"/>
    <xf numFmtId="0" fontId="9" fillId="0" borderId="0" xfId="0" applyFont="1"/>
    <xf numFmtId="0" fontId="0" fillId="0" borderId="0" xfId="0" applyFont="1" applyFill="1" applyAlignment="1">
      <alignment vertical="center"/>
    </xf>
    <xf numFmtId="0" fontId="0" fillId="0" borderId="0" xfId="0" applyFont="1" applyFill="1"/>
    <xf numFmtId="0" fontId="0" fillId="0" borderId="0" xfId="0" applyAlignment="1">
      <alignment horizontal="left" vertical="center"/>
    </xf>
    <xf numFmtId="0" fontId="9" fillId="0" borderId="0" xfId="0" applyFont="1" applyAlignment="1">
      <alignment vertical="center"/>
    </xf>
    <xf numFmtId="0" fontId="12" fillId="5" borderId="0" xfId="0" applyFont="1" applyFill="1" applyAlignment="1">
      <alignment horizontal="left" vertical="top"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Fill="1" applyBorder="1" applyAlignment="1">
      <alignment wrapText="1"/>
    </xf>
    <xf numFmtId="0" fontId="13" fillId="0" borderId="0" xfId="0" applyFont="1" applyFill="1" applyBorder="1" applyAlignment="1">
      <alignment horizontal="left"/>
    </xf>
    <xf numFmtId="0" fontId="13" fillId="0" borderId="0" xfId="0" applyFont="1" applyFill="1" applyAlignment="1">
      <alignment wrapText="1"/>
    </xf>
    <xf numFmtId="0" fontId="13" fillId="0" borderId="0" xfId="0" applyFont="1" applyFill="1" applyBorder="1" applyAlignment="1">
      <alignment horizontal="left" vertical="center"/>
    </xf>
    <xf numFmtId="0" fontId="11" fillId="4" borderId="0" xfId="0" applyFont="1" applyFill="1" applyAlignment="1">
      <alignment wrapText="1"/>
    </xf>
    <xf numFmtId="0" fontId="13" fillId="0" borderId="0" xfId="0" applyFont="1" applyFill="1" applyBorder="1" applyAlignment="1">
      <alignment horizontal="left" wrapText="1"/>
    </xf>
    <xf numFmtId="0" fontId="14" fillId="0" borderId="0" xfId="0" applyFont="1" applyFill="1" applyBorder="1" applyAlignment="1">
      <alignment horizontal="left" wrapText="1"/>
    </xf>
    <xf numFmtId="0" fontId="15" fillId="0" borderId="0" xfId="0" applyFont="1" applyAlignment="1">
      <alignment horizontal="left" wrapText="1"/>
    </xf>
    <xf numFmtId="0" fontId="0" fillId="0" borderId="0" xfId="0" applyFont="1" applyAlignment="1">
      <alignment wrapText="1"/>
    </xf>
    <xf numFmtId="0" fontId="0" fillId="0" borderId="0" xfId="0" applyAlignment="1">
      <alignment wrapText="1"/>
    </xf>
    <xf numFmtId="0" fontId="16" fillId="5" borderId="0" xfId="0" applyFont="1" applyFill="1" applyAlignment="1">
      <alignment wrapText="1"/>
    </xf>
    <xf numFmtId="0" fontId="0" fillId="0" borderId="0" xfId="0" applyFont="1" applyFill="1" applyBorder="1" applyAlignment="1">
      <alignment horizontal="left" wrapText="1"/>
    </xf>
    <xf numFmtId="0" fontId="0" fillId="0" borderId="0" xfId="0" applyFill="1"/>
    <xf numFmtId="0" fontId="1" fillId="0" borderId="0" xfId="0" applyFont="1" applyFill="1" applyBorder="1" applyAlignment="1">
      <alignment horizontal="left" wrapText="1"/>
    </xf>
    <xf numFmtId="0" fontId="17" fillId="5" borderId="0" xfId="0" applyFont="1" applyFill="1"/>
    <xf numFmtId="0" fontId="0" fillId="0" borderId="0" xfId="0" applyAlignment="1">
      <alignment wrapText="1"/>
    </xf>
    <xf numFmtId="0" fontId="19" fillId="0" borderId="0" xfId="0" applyFont="1" applyFill="1" applyBorder="1" applyAlignment="1">
      <alignment horizontal="left" wrapText="1"/>
    </xf>
    <xf numFmtId="0" fontId="0" fillId="0" borderId="0" xfId="0" applyAlignment="1">
      <alignment wrapText="1"/>
    </xf>
    <xf numFmtId="0" fontId="20" fillId="0" borderId="0" xfId="0" applyFont="1" applyAlignment="1">
      <alignment wrapText="1"/>
    </xf>
    <xf numFmtId="0" fontId="0" fillId="0" borderId="0" xfId="0" applyAlignment="1">
      <alignment wrapText="1"/>
    </xf>
    <xf numFmtId="0" fontId="20" fillId="0" borderId="0" xfId="0" applyFont="1" applyFill="1" applyBorder="1" applyAlignment="1">
      <alignment horizontal="left"/>
    </xf>
    <xf numFmtId="0" fontId="20" fillId="0" borderId="0" xfId="0" applyFont="1" applyFill="1" applyAlignment="1">
      <alignment wrapText="1"/>
    </xf>
    <xf numFmtId="0" fontId="20" fillId="0" borderId="0" xfId="0" applyFont="1" applyAlignment="1">
      <alignment horizontal="left" wrapText="1"/>
    </xf>
    <xf numFmtId="49" fontId="9" fillId="0" borderId="0" xfId="0" applyNumberFormat="1" applyFont="1" applyBorder="1" applyProtection="1">
      <protection locked="0"/>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2" fillId="0" borderId="0" xfId="0" applyFont="1" applyAlignment="1">
      <alignment horizontal="left" wrapText="1"/>
    </xf>
    <xf numFmtId="0" fontId="20" fillId="6" borderId="0" xfId="0" applyFont="1" applyFill="1" applyAlignment="1">
      <alignment wrapText="1"/>
    </xf>
    <xf numFmtId="0" fontId="20" fillId="2" borderId="0" xfId="0" applyFont="1" applyFill="1" applyAlignment="1">
      <alignment wrapText="1"/>
    </xf>
    <xf numFmtId="0" fontId="22" fillId="4" borderId="0" xfId="0" applyFont="1" applyFill="1" applyAlignment="1">
      <alignment wrapText="1"/>
    </xf>
    <xf numFmtId="0" fontId="0" fillId="0" borderId="0" xfId="0" applyAlignment="1">
      <alignment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0" fillId="0"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9" fillId="2" borderId="0" xfId="0" applyFont="1" applyFill="1"/>
    <xf numFmtId="0" fontId="27" fillId="0" borderId="2" xfId="0" applyFont="1" applyFill="1" applyBorder="1" applyAlignment="1">
      <alignment horizontal="left" vertical="center"/>
    </xf>
    <xf numFmtId="0" fontId="27" fillId="0" borderId="2"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2" fillId="5" borderId="0" xfId="0" applyFont="1" applyFill="1" applyAlignment="1">
      <alignment horizontal="left" vertical="top" wrapText="1"/>
    </xf>
    <xf numFmtId="0" fontId="20" fillId="5" borderId="0" xfId="0" applyFont="1" applyFill="1" applyAlignment="1">
      <alignment horizontal="left" vertical="top" wrapText="1"/>
    </xf>
    <xf numFmtId="0" fontId="20" fillId="5" borderId="0" xfId="0" applyFont="1" applyFill="1" applyAlignment="1">
      <alignment horizontal="left" vertical="top"/>
    </xf>
    <xf numFmtId="0" fontId="20" fillId="0" borderId="0" xfId="0" applyFont="1" applyAlignment="1">
      <alignment horizontal="left" vertical="top" wrapText="1"/>
    </xf>
    <xf numFmtId="0" fontId="20" fillId="0" borderId="0" xfId="0" quotePrefix="1" applyFont="1" applyAlignment="1">
      <alignment horizontal="left" vertical="top" wrapText="1"/>
    </xf>
    <xf numFmtId="0" fontId="20" fillId="0" borderId="0" xfId="0" applyFont="1"/>
    <xf numFmtId="0" fontId="20" fillId="0" borderId="0" xfId="0" applyFont="1" applyFill="1" applyBorder="1" applyAlignment="1">
      <alignment wrapText="1"/>
    </xf>
    <xf numFmtId="0" fontId="20" fillId="0"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0" borderId="0" xfId="0" applyFont="1" applyFill="1"/>
    <xf numFmtId="0" fontId="21" fillId="0" borderId="0" xfId="0" applyFont="1" applyFill="1" applyBorder="1" applyAlignment="1">
      <alignment horizontal="left"/>
    </xf>
    <xf numFmtId="0" fontId="21" fillId="0" borderId="0" xfId="0" applyFont="1" applyAlignment="1">
      <alignment horizontal="left" wrapText="1"/>
    </xf>
    <xf numFmtId="0" fontId="21" fillId="0" borderId="0" xfId="0" applyFont="1" applyFill="1" applyAlignment="1">
      <alignment wrapText="1"/>
    </xf>
    <xf numFmtId="0" fontId="21" fillId="0" borderId="0" xfId="0" applyFont="1" applyFill="1" applyBorder="1" applyAlignment="1">
      <alignment horizontal="left" wrapText="1"/>
    </xf>
    <xf numFmtId="0" fontId="21" fillId="0" borderId="0" xfId="0" applyFont="1" applyAlignment="1">
      <alignment wrapText="1"/>
    </xf>
    <xf numFmtId="0" fontId="21" fillId="0" borderId="0" xfId="0" applyFont="1"/>
    <xf numFmtId="0" fontId="28" fillId="5" borderId="0" xfId="0" applyFont="1" applyFill="1" applyAlignment="1">
      <alignment wrapText="1"/>
    </xf>
    <xf numFmtId="0" fontId="29" fillId="5" borderId="0" xfId="0" applyFont="1" applyFill="1" applyAlignment="1">
      <alignment wrapText="1"/>
    </xf>
    <xf numFmtId="0" fontId="29" fillId="5" borderId="0" xfId="0" applyFont="1" applyFill="1"/>
    <xf numFmtId="0" fontId="20" fillId="4" borderId="0" xfId="0" applyFont="1" applyFill="1" applyAlignment="1">
      <alignment wrapText="1"/>
    </xf>
    <xf numFmtId="0" fontId="20" fillId="4" borderId="0" xfId="0" applyFont="1" applyFill="1"/>
    <xf numFmtId="164" fontId="20" fillId="0" borderId="0" xfId="0" applyNumberFormat="1" applyFont="1" applyFill="1" applyBorder="1" applyAlignment="1">
      <alignment horizontal="left" wrapText="1"/>
    </xf>
    <xf numFmtId="0" fontId="28" fillId="5" borderId="0" xfId="0" applyFont="1" applyFill="1"/>
    <xf numFmtId="0" fontId="9" fillId="0" borderId="0" xfId="0" applyFont="1" applyFill="1" applyBorder="1" applyAlignment="1">
      <alignment horizontal="left" wrapText="1"/>
    </xf>
    <xf numFmtId="0" fontId="30" fillId="0" borderId="0" xfId="0" applyFont="1"/>
    <xf numFmtId="0" fontId="31" fillId="0" borderId="14" xfId="0" applyFont="1" applyBorder="1" applyAlignment="1">
      <alignment vertical="center" wrapText="1"/>
    </xf>
    <xf numFmtId="0" fontId="31" fillId="0" borderId="0" xfId="0" applyFont="1" applyAlignment="1">
      <alignment vertical="center"/>
    </xf>
    <xf numFmtId="0" fontId="31" fillId="0" borderId="0" xfId="0" applyFont="1" applyBorder="1" applyAlignment="1">
      <alignment vertical="center" wrapText="1"/>
    </xf>
    <xf numFmtId="0" fontId="10" fillId="0" borderId="0" xfId="0" applyFont="1"/>
    <xf numFmtId="0" fontId="30" fillId="0" borderId="0" xfId="0" applyFont="1" applyAlignment="1">
      <alignment vertical="center" wrapText="1"/>
    </xf>
    <xf numFmtId="0" fontId="0" fillId="0" borderId="0" xfId="0" applyAlignment="1">
      <alignment wrapText="1"/>
    </xf>
    <xf numFmtId="0" fontId="0" fillId="0" borderId="0" xfId="0" applyAlignment="1">
      <alignment wrapText="1"/>
    </xf>
    <xf numFmtId="0" fontId="22" fillId="4" borderId="0" xfId="0" applyFont="1" applyFill="1" applyAlignment="1">
      <alignment horizontal="left" wrapText="1"/>
    </xf>
    <xf numFmtId="0" fontId="20" fillId="4" borderId="0" xfId="0" applyFont="1" applyFill="1" applyAlignment="1">
      <alignment horizontal="left" wrapText="1"/>
    </xf>
    <xf numFmtId="0" fontId="32" fillId="0" borderId="0" xfId="0" applyFont="1" applyAlignment="1">
      <alignment horizontal="left" wrapText="1"/>
    </xf>
    <xf numFmtId="0" fontId="13" fillId="0" borderId="0" xfId="0" applyFont="1" applyFill="1" applyBorder="1" applyAlignment="1">
      <alignment horizontal="left" vertical="center" wrapText="1"/>
    </xf>
    <xf numFmtId="0" fontId="0" fillId="0" borderId="0" xfId="0" applyAlignment="1">
      <alignment wrapText="1"/>
    </xf>
    <xf numFmtId="0" fontId="0" fillId="0" borderId="0" xfId="0" applyAlignment="1">
      <alignment wrapText="1"/>
    </xf>
    <xf numFmtId="0" fontId="0" fillId="7" borderId="0" xfId="0" applyFont="1" applyFill="1" applyBorder="1" applyAlignment="1">
      <alignment horizontal="left" wrapText="1"/>
    </xf>
    <xf numFmtId="0" fontId="18" fillId="7" borderId="0" xfId="0" applyFont="1" applyFill="1" applyAlignment="1">
      <alignment horizontal="left" wrapText="1"/>
    </xf>
    <xf numFmtId="0" fontId="1" fillId="7" borderId="0" xfId="0" applyFont="1" applyFill="1" applyBorder="1" applyAlignment="1">
      <alignment horizontal="left" wrapText="1"/>
    </xf>
    <xf numFmtId="0" fontId="9" fillId="7" borderId="0" xfId="0" applyFont="1" applyFill="1" applyBorder="1" applyAlignment="1">
      <alignment horizontal="left" wrapText="1"/>
    </xf>
    <xf numFmtId="0" fontId="0" fillId="7" borderId="0" xfId="0" applyFont="1" applyFill="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applyAlignment="1">
      <alignment horizontal="left" vertical="center" wrapText="1" indent="4"/>
    </xf>
    <xf numFmtId="0" fontId="0" fillId="0" borderId="0" xfId="0" applyAlignment="1">
      <alignment wrapText="1"/>
    </xf>
    <xf numFmtId="0" fontId="11" fillId="7" borderId="0" xfId="0" applyFont="1" applyFill="1" applyAlignment="1">
      <alignment horizontal="left" wrapText="1"/>
    </xf>
    <xf numFmtId="0" fontId="11" fillId="5" borderId="0" xfId="0" applyFont="1" applyFill="1" applyAlignment="1">
      <alignment wrapText="1"/>
    </xf>
    <xf numFmtId="0" fontId="20" fillId="5" borderId="0" xfId="0" applyFont="1" applyFill="1"/>
    <xf numFmtId="0" fontId="20" fillId="5" borderId="0" xfId="0" applyFont="1" applyFill="1" applyAlignment="1">
      <alignment horizontal="left" wrapText="1"/>
    </xf>
    <xf numFmtId="0" fontId="20" fillId="5" borderId="0" xfId="0" applyFont="1" applyFill="1" applyAlignment="1">
      <alignment wrapText="1"/>
    </xf>
    <xf numFmtId="0" fontId="11" fillId="5"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4"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6" fillId="0" borderId="0" xfId="0" applyFont="1" applyAlignment="1">
      <alignment horizontal="left" vertical="center"/>
    </xf>
    <xf numFmtId="0" fontId="0" fillId="0" borderId="0" xfId="0" applyAlignment="1">
      <alignment wrapText="1"/>
    </xf>
    <xf numFmtId="0" fontId="33" fillId="0" borderId="0" xfId="0" applyFont="1"/>
    <xf numFmtId="0" fontId="31" fillId="0" borderId="0" xfId="0" applyFont="1" applyBorder="1" applyAlignment="1">
      <alignment vertical="center"/>
    </xf>
    <xf numFmtId="0" fontId="9" fillId="0" borderId="14" xfId="0" applyFont="1" applyBorder="1" applyAlignment="1">
      <alignment vertical="center"/>
    </xf>
    <xf numFmtId="0" fontId="0" fillId="0" borderId="0" xfId="0" applyAlignment="1">
      <alignment wrapText="1"/>
    </xf>
    <xf numFmtId="0" fontId="9" fillId="0" borderId="14" xfId="0" applyFont="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38" fillId="0" borderId="0" xfId="0" applyFont="1" applyAlignment="1">
      <alignment horizontal="left" wrapText="1"/>
    </xf>
    <xf numFmtId="0" fontId="37" fillId="0" borderId="0" xfId="0" applyFont="1" applyAlignment="1">
      <alignment horizontal="left" wrapText="1"/>
    </xf>
    <xf numFmtId="0" fontId="37"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2" fillId="4" borderId="0" xfId="0" applyFont="1" applyFill="1"/>
    <xf numFmtId="0" fontId="11" fillId="5" borderId="0" xfId="0" applyFont="1" applyFill="1" applyAlignment="1">
      <alignment horizontal="left" vertical="top" wrapText="1"/>
    </xf>
    <xf numFmtId="0" fontId="12" fillId="5" borderId="0" xfId="0" applyFont="1" applyFill="1"/>
    <xf numFmtId="0" fontId="12" fillId="5" borderId="0" xfId="0" applyFont="1" applyFill="1" applyAlignment="1">
      <alignment wrapText="1"/>
    </xf>
    <xf numFmtId="0" fontId="12" fillId="4"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2" borderId="1" xfId="0" applyFont="1" applyFill="1" applyBorder="1" applyAlignment="1">
      <alignment horizontal="center" wrapText="1"/>
    </xf>
    <xf numFmtId="0" fontId="9" fillId="2" borderId="1" xfId="0" applyFont="1" applyFill="1" applyBorder="1" applyAlignment="1">
      <alignment horizontal="center" wrapText="1"/>
    </xf>
    <xf numFmtId="0" fontId="26" fillId="0" borderId="1" xfId="0" applyFont="1" applyBorder="1" applyAlignment="1">
      <alignment horizontal="center" wrapText="1"/>
    </xf>
    <xf numFmtId="0" fontId="25" fillId="0" borderId="7" xfId="0" applyFont="1" applyBorder="1" applyAlignment="1">
      <alignment horizontal="center" wrapText="1"/>
    </xf>
    <xf numFmtId="0" fontId="25" fillId="0" borderId="8" xfId="0" applyFont="1" applyBorder="1" applyAlignment="1">
      <alignment horizontal="center" wrapText="1"/>
    </xf>
    <xf numFmtId="0" fontId="0" fillId="0" borderId="0" xfId="0" applyAlignment="1">
      <alignment wrapText="1"/>
    </xf>
    <xf numFmtId="0" fontId="0" fillId="0" borderId="0" xfId="0" applyAlignment="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0" borderId="4" xfId="0" applyFont="1" applyBorder="1" applyAlignment="1">
      <alignment horizontal="left" vertical="center"/>
    </xf>
    <xf numFmtId="0" fontId="1"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outlinePr summaryBelow="0" summaryRight="0"/>
  </sheetPr>
  <dimension ref="A1:N546"/>
  <sheetViews>
    <sheetView tabSelected="1" topLeftCell="D1" zoomScale="70" zoomScaleNormal="70" workbookViewId="0">
      <pane ySplit="3" topLeftCell="A125" activePane="bottomLeft" state="frozen"/>
      <selection pane="bottomLeft" activeCell="G128" sqref="G128"/>
    </sheetView>
  </sheetViews>
  <sheetFormatPr defaultColWidth="11.42578125" defaultRowHeight="15" x14ac:dyDescent="0.25"/>
  <cols>
    <col min="1" max="1" width="30.7109375" style="1" customWidth="1"/>
    <col min="2" max="2" width="63.42578125" style="1" customWidth="1"/>
    <col min="3" max="3" width="55.42578125" style="1" customWidth="1"/>
    <col min="4" max="4" width="75.5703125" style="37" customWidth="1"/>
    <col min="5" max="5" width="40.7109375" style="1" customWidth="1"/>
    <col min="6" max="6" width="46.42578125" style="1" customWidth="1"/>
    <col min="7" max="7" width="80.7109375" style="44" customWidth="1"/>
    <col min="8" max="8" width="24.28515625" style="1" customWidth="1"/>
    <col min="9" max="9" width="23.28515625" style="1" customWidth="1"/>
    <col min="10" max="10" width="18.28515625" style="1" customWidth="1"/>
    <col min="11" max="11" width="59.28515625" style="1" bestFit="1" customWidth="1"/>
    <col min="12" max="12" width="24.85546875" customWidth="1"/>
    <col min="13" max="13" width="255.7109375" bestFit="1" customWidth="1"/>
  </cols>
  <sheetData>
    <row r="1" spans="1:13" s="4" customFormat="1" ht="59.25" customHeight="1" thickBot="1" x14ac:dyDescent="0.4">
      <c r="A1" s="181" t="s">
        <v>315</v>
      </c>
      <c r="B1" s="181"/>
      <c r="C1" s="181"/>
      <c r="D1" s="181"/>
      <c r="E1" s="182"/>
      <c r="F1" s="182"/>
      <c r="G1" s="181" t="s">
        <v>7</v>
      </c>
      <c r="H1" s="182"/>
      <c r="I1" s="181" t="s">
        <v>8</v>
      </c>
      <c r="J1" s="182"/>
      <c r="K1" s="182"/>
      <c r="L1" s="78"/>
      <c r="M1" s="78"/>
    </row>
    <row r="2" spans="1:13" ht="21" customHeight="1" thickBot="1" x14ac:dyDescent="0.4">
      <c r="A2" s="184"/>
      <c r="B2" s="184"/>
      <c r="C2" s="184"/>
      <c r="D2" s="184"/>
      <c r="E2" s="184"/>
      <c r="F2" s="184"/>
      <c r="G2" s="184"/>
      <c r="H2" s="184"/>
      <c r="I2" s="184"/>
      <c r="J2" s="184"/>
      <c r="K2" s="185"/>
      <c r="L2" s="183" t="s">
        <v>15</v>
      </c>
      <c r="M2" s="183"/>
    </row>
    <row r="3" spans="1:13" s="7" customFormat="1" ht="60" customHeight="1" x14ac:dyDescent="0.25">
      <c r="A3" s="79" t="s">
        <v>0</v>
      </c>
      <c r="B3" s="80" t="s">
        <v>13</v>
      </c>
      <c r="C3" s="80" t="s">
        <v>2</v>
      </c>
      <c r="D3" s="79" t="s">
        <v>10</v>
      </c>
      <c r="E3" s="79" t="s">
        <v>4</v>
      </c>
      <c r="F3" s="79" t="s">
        <v>5</v>
      </c>
      <c r="G3" s="79" t="s">
        <v>6</v>
      </c>
      <c r="H3" s="79" t="s">
        <v>1</v>
      </c>
      <c r="I3" s="80" t="s">
        <v>12</v>
      </c>
      <c r="J3" s="79" t="s">
        <v>16</v>
      </c>
      <c r="K3" s="79" t="s">
        <v>9</v>
      </c>
      <c r="L3" s="81" t="s">
        <v>11</v>
      </c>
      <c r="M3" s="79" t="s">
        <v>3</v>
      </c>
    </row>
    <row r="4" spans="1:13" s="25" customFormat="1" ht="12.75" x14ac:dyDescent="0.2">
      <c r="A4" s="82" t="s">
        <v>338</v>
      </c>
      <c r="B4" s="82" t="str">
        <f>IF(ISNUMBER(SEARCH(CHAR(10),D4)),LEFT(D4,(SEARCH(CHAR(10),D4)-1)),D4)</f>
        <v>Allgemeine Definitionen und Hinweise</v>
      </c>
      <c r="C4" s="82"/>
      <c r="D4" s="172" t="s">
        <v>40</v>
      </c>
      <c r="E4" s="172"/>
      <c r="F4" s="24"/>
      <c r="G4" s="24"/>
      <c r="H4" s="24" t="s">
        <v>23</v>
      </c>
      <c r="I4" s="24"/>
      <c r="J4" s="24" t="s">
        <v>41</v>
      </c>
      <c r="K4" s="83"/>
      <c r="L4" s="84"/>
      <c r="M4" s="83"/>
    </row>
    <row r="5" spans="1:13" s="25" customFormat="1" ht="89.25" x14ac:dyDescent="0.2">
      <c r="A5" s="85" t="s">
        <v>339</v>
      </c>
      <c r="B5" s="85" t="str">
        <f>IF(ISNUMBER(SEARCH(CHAR(10),D5)),LEFT(D5,(SEARCH(CHAR(10),D5)-1)),D5)</f>
        <v>Die zur Auswertung benötigten Funktions- und Flexray-Signale befinden sich im Tabellenblatt 'Liste der benötigten Signale'.  Diese sollen zusätzlich zu den im Standardtestfall aufgelisteten Signalen standardmäßig mitgetrackt werden.</v>
      </c>
      <c r="C5" s="85"/>
      <c r="D5" s="85" t="s">
        <v>42</v>
      </c>
      <c r="E5" s="85"/>
      <c r="F5" s="51" t="s">
        <v>43</v>
      </c>
      <c r="G5" s="85"/>
      <c r="H5" s="47" t="s">
        <v>23</v>
      </c>
      <c r="I5" s="85"/>
      <c r="J5" s="86" t="s">
        <v>19</v>
      </c>
      <c r="K5" s="85"/>
      <c r="L5" s="87"/>
      <c r="M5" s="47"/>
    </row>
    <row r="6" spans="1:13" s="25" customFormat="1" ht="229.5" x14ac:dyDescent="0.2">
      <c r="A6" s="88" t="s">
        <v>340</v>
      </c>
      <c r="B6" s="88" t="str">
        <f>IF(ISNUMBER(SEARCH(CHAR(10),D6)),LEFT(D6,(SEARCH(CHAR(10),D6)-1)),D6)</f>
        <v>Testvorbedingung</v>
      </c>
      <c r="C6" s="88"/>
      <c r="D6" s="75" t="s">
        <v>399</v>
      </c>
      <c r="E6" s="50"/>
      <c r="F6" s="47" t="s">
        <v>1035</v>
      </c>
      <c r="G6" s="47"/>
      <c r="H6" s="47" t="s">
        <v>23</v>
      </c>
      <c r="I6" s="47"/>
      <c r="J6" s="47" t="s">
        <v>19</v>
      </c>
      <c r="K6" s="47"/>
      <c r="L6" s="87"/>
      <c r="M6" s="87"/>
    </row>
    <row r="7" spans="1:13" s="25" customFormat="1" ht="153" x14ac:dyDescent="0.2">
      <c r="A7" s="88" t="s">
        <v>341</v>
      </c>
      <c r="B7" s="88" t="s">
        <v>445</v>
      </c>
      <c r="C7" s="88"/>
      <c r="D7" s="75" t="s">
        <v>446</v>
      </c>
      <c r="E7" s="50"/>
      <c r="F7" s="47" t="s">
        <v>439</v>
      </c>
      <c r="G7" s="47"/>
      <c r="H7" s="47" t="s">
        <v>23</v>
      </c>
      <c r="I7" s="47"/>
      <c r="J7" s="47" t="s">
        <v>19</v>
      </c>
      <c r="K7" s="47"/>
      <c r="L7" s="87"/>
      <c r="M7" s="87"/>
    </row>
    <row r="8" spans="1:13" s="25" customFormat="1" ht="38.25" x14ac:dyDescent="0.2">
      <c r="A8" s="89" t="s">
        <v>440</v>
      </c>
      <c r="B8" s="88" t="str">
        <f>IF(ISNUMBER(SEARCH(CHAR(10),D8)),LEFT(D8,(SEARCH(CHAR(10),D8)-1)),D8)</f>
        <v>Der verwendete Programm- und Softwarestand muss in der Testdurchführung als</v>
      </c>
      <c r="C8" s="89"/>
      <c r="D8" s="90" t="s">
        <v>479</v>
      </c>
      <c r="E8" s="50"/>
      <c r="F8" s="47"/>
      <c r="G8" s="47"/>
      <c r="H8" s="47" t="s">
        <v>23</v>
      </c>
      <c r="I8" s="47"/>
      <c r="J8" s="47" t="s">
        <v>19</v>
      </c>
      <c r="K8" s="47"/>
      <c r="L8" s="87"/>
      <c r="M8" s="87"/>
    </row>
    <row r="9" spans="1:13" s="25" customFormat="1" ht="25.5" x14ac:dyDescent="0.2">
      <c r="A9" s="32" t="s">
        <v>680</v>
      </c>
      <c r="B9" s="29" t="s">
        <v>681</v>
      </c>
      <c r="C9" s="32"/>
      <c r="D9" s="117" t="s">
        <v>682</v>
      </c>
      <c r="E9" s="31"/>
      <c r="F9" s="28" t="s">
        <v>683</v>
      </c>
      <c r="G9" s="28"/>
      <c r="H9" s="47" t="s">
        <v>23</v>
      </c>
      <c r="I9" s="28"/>
      <c r="J9" s="47" t="s">
        <v>19</v>
      </c>
      <c r="K9" s="28"/>
    </row>
    <row r="10" spans="1:13" s="25" customFormat="1" ht="12.75" x14ac:dyDescent="0.2">
      <c r="A10" s="89" t="s">
        <v>343</v>
      </c>
      <c r="B10" s="88"/>
      <c r="C10" s="89"/>
      <c r="D10" s="89" t="s">
        <v>316</v>
      </c>
      <c r="E10" s="50"/>
      <c r="F10" s="47"/>
      <c r="G10" s="47"/>
      <c r="H10" s="47"/>
      <c r="I10" s="47"/>
      <c r="J10" s="47"/>
      <c r="K10" s="47"/>
      <c r="L10" s="87"/>
      <c r="M10" s="87"/>
    </row>
    <row r="11" spans="1:13" s="25" customFormat="1" ht="12.75" x14ac:dyDescent="0.2">
      <c r="A11" s="82" t="s">
        <v>342</v>
      </c>
      <c r="B11" s="82" t="str">
        <f>IF(ISNUMBER(SEARCH(CHAR(10),D11)),LEFT(D11,(SEARCH(CHAR(10),D11)-1)),D11)</f>
        <v>Wiederkehrende Aktionen</v>
      </c>
      <c r="C11" s="82"/>
      <c r="D11" s="172" t="s">
        <v>44</v>
      </c>
      <c r="E11" s="172"/>
      <c r="F11" s="24"/>
      <c r="G11" s="24"/>
      <c r="H11" s="24" t="s">
        <v>23</v>
      </c>
      <c r="I11" s="24"/>
      <c r="J11" s="24" t="s">
        <v>41</v>
      </c>
      <c r="K11" s="83"/>
      <c r="L11" s="84"/>
      <c r="M11" s="83"/>
    </row>
    <row r="12" spans="1:13" s="25" customFormat="1" ht="51" x14ac:dyDescent="0.2">
      <c r="A12" s="49" t="s">
        <v>441</v>
      </c>
      <c r="B12" s="51" t="str">
        <f>IF(ISNUMBER(SEARCH(CHAR(10),D12)),LEFT(D12,(SEARCH(CHAR(10),D12)-1)),D12)</f>
        <v>Kl_15_EIN</v>
      </c>
      <c r="C12" s="50"/>
      <c r="D12" s="49" t="s">
        <v>45</v>
      </c>
      <c r="E12" s="50" t="s">
        <v>46</v>
      </c>
      <c r="F12" s="75" t="s">
        <v>47</v>
      </c>
      <c r="G12" s="49" t="s">
        <v>45</v>
      </c>
      <c r="H12" s="47" t="s">
        <v>23</v>
      </c>
      <c r="I12" s="47"/>
      <c r="J12" s="47" t="s">
        <v>19</v>
      </c>
      <c r="K12" s="47"/>
      <c r="L12" s="87"/>
      <c r="M12" s="87"/>
    </row>
    <row r="13" spans="1:13" s="25" customFormat="1" ht="140.25" x14ac:dyDescent="0.2">
      <c r="A13" s="49" t="s">
        <v>442</v>
      </c>
      <c r="B13" s="51" t="str">
        <f>IF(ISNUMBER(SEARCH(CHAR(10),D13)),LEFT(D13,(SEARCH(CHAR(10),D13)-1)),D13)</f>
        <v>FAHRBEREITSCHAFT</v>
      </c>
      <c r="C13" s="50"/>
      <c r="D13" s="49" t="s">
        <v>48</v>
      </c>
      <c r="E13" s="50" t="s">
        <v>45</v>
      </c>
      <c r="F13" s="75" t="s">
        <v>49</v>
      </c>
      <c r="G13" s="49" t="s">
        <v>50</v>
      </c>
      <c r="H13" s="47" t="s">
        <v>23</v>
      </c>
      <c r="I13" s="47"/>
      <c r="J13" s="47" t="s">
        <v>19</v>
      </c>
      <c r="K13" s="49"/>
      <c r="L13" s="87"/>
      <c r="M13" s="87"/>
    </row>
    <row r="14" spans="1:13" s="25" customFormat="1" ht="63.75" x14ac:dyDescent="0.2">
      <c r="A14" s="49" t="s">
        <v>344</v>
      </c>
      <c r="B14" s="51" t="str">
        <f t="shared" ref="B14:B19" si="0">IF(ISNUMBER(SEARCH(CHAR(10),D14)),LEFT(D14,(SEARCH(CHAR(10),D14)-1)),D14)</f>
        <v>ANFAHREN</v>
      </c>
      <c r="C14" s="50"/>
      <c r="D14" s="49" t="s">
        <v>51</v>
      </c>
      <c r="E14" s="50" t="s">
        <v>48</v>
      </c>
      <c r="F14" s="75" t="s">
        <v>337</v>
      </c>
      <c r="G14" s="49"/>
      <c r="H14" s="47" t="s">
        <v>23</v>
      </c>
      <c r="I14" s="47"/>
      <c r="J14" s="47" t="s">
        <v>19</v>
      </c>
      <c r="K14" s="49"/>
      <c r="L14" s="87"/>
      <c r="M14" s="87"/>
    </row>
    <row r="15" spans="1:13" s="25" customFormat="1" ht="63.75" x14ac:dyDescent="0.2">
      <c r="A15" s="50" t="s">
        <v>345</v>
      </c>
      <c r="B15" s="50" t="str">
        <f t="shared" si="0"/>
        <v>ANFAHREN_RUECKWAERTS</v>
      </c>
      <c r="C15" s="50"/>
      <c r="D15" s="89" t="s">
        <v>52</v>
      </c>
      <c r="E15" s="50" t="s">
        <v>48</v>
      </c>
      <c r="F15" s="47" t="s">
        <v>53</v>
      </c>
      <c r="G15" s="47"/>
      <c r="H15" s="47" t="s">
        <v>23</v>
      </c>
      <c r="I15" s="47"/>
      <c r="J15" s="47" t="s">
        <v>19</v>
      </c>
      <c r="K15" s="47"/>
      <c r="L15" s="87"/>
      <c r="M15" s="87"/>
    </row>
    <row r="16" spans="1:13" s="25" customFormat="1" ht="76.5" x14ac:dyDescent="0.2">
      <c r="A16" s="49" t="s">
        <v>346</v>
      </c>
      <c r="B16" s="51" t="str">
        <f t="shared" si="0"/>
        <v>KONSTANTER_BETRIEBSPUNKT</v>
      </c>
      <c r="C16" s="91"/>
      <c r="D16" s="49" t="s">
        <v>54</v>
      </c>
      <c r="E16" s="50" t="s">
        <v>48</v>
      </c>
      <c r="F16" s="75" t="s">
        <v>55</v>
      </c>
      <c r="G16" s="49"/>
      <c r="H16" s="47" t="s">
        <v>23</v>
      </c>
      <c r="I16" s="47"/>
      <c r="J16" s="47" t="s">
        <v>19</v>
      </c>
      <c r="K16" s="75" t="s">
        <v>56</v>
      </c>
      <c r="L16" s="87"/>
      <c r="M16" s="87"/>
    </row>
    <row r="17" spans="1:13" s="25" customFormat="1" ht="51" x14ac:dyDescent="0.2">
      <c r="A17" s="49" t="s">
        <v>347</v>
      </c>
      <c r="B17" s="51" t="str">
        <f t="shared" si="0"/>
        <v>KONSTANTER_BETRIEBSPUNKT_2</v>
      </c>
      <c r="C17" s="91"/>
      <c r="D17" s="49" t="s">
        <v>57</v>
      </c>
      <c r="E17" s="50" t="s">
        <v>48</v>
      </c>
      <c r="F17" s="75" t="s">
        <v>58</v>
      </c>
      <c r="G17" s="49"/>
      <c r="H17" s="47" t="s">
        <v>23</v>
      </c>
      <c r="I17" s="47"/>
      <c r="J17" s="47" t="s">
        <v>19</v>
      </c>
      <c r="K17" s="75" t="s">
        <v>59</v>
      </c>
      <c r="L17" s="87"/>
      <c r="M17" s="87"/>
    </row>
    <row r="18" spans="1:13" s="25" customFormat="1" ht="51" x14ac:dyDescent="0.2">
      <c r="A18" s="50" t="s">
        <v>348</v>
      </c>
      <c r="B18" s="50" t="str">
        <f t="shared" si="0"/>
        <v>KONSTANTER_RUECKWAERTSBETRIEB</v>
      </c>
      <c r="C18" s="50"/>
      <c r="D18" s="89" t="s">
        <v>60</v>
      </c>
      <c r="E18" s="50" t="s">
        <v>48</v>
      </c>
      <c r="F18" s="47" t="s">
        <v>61</v>
      </c>
      <c r="G18" s="47"/>
      <c r="H18" s="47" t="s">
        <v>23</v>
      </c>
      <c r="I18" s="47"/>
      <c r="J18" s="47" t="s">
        <v>19</v>
      </c>
      <c r="K18" s="47"/>
      <c r="L18" s="87"/>
      <c r="M18" s="87"/>
    </row>
    <row r="19" spans="1:13" s="25" customFormat="1" ht="89.25" x14ac:dyDescent="0.2">
      <c r="A19" s="49" t="s">
        <v>349</v>
      </c>
      <c r="B19" s="51" t="str">
        <f t="shared" si="0"/>
        <v>KL_15_AUS</v>
      </c>
      <c r="C19" s="50"/>
      <c r="D19" s="49" t="s">
        <v>62</v>
      </c>
      <c r="E19" s="50" t="s">
        <v>45</v>
      </c>
      <c r="F19" s="75" t="s">
        <v>368</v>
      </c>
      <c r="G19" s="49" t="s">
        <v>63</v>
      </c>
      <c r="H19" s="47" t="s">
        <v>23</v>
      </c>
      <c r="I19" s="47"/>
      <c r="J19" s="47" t="s">
        <v>19</v>
      </c>
      <c r="K19" s="49" t="s">
        <v>64</v>
      </c>
      <c r="L19" s="87"/>
      <c r="M19" s="87"/>
    </row>
    <row r="20" spans="1:13" s="25" customFormat="1" ht="38.25" x14ac:dyDescent="0.2">
      <c r="A20" s="92" t="s">
        <v>443</v>
      </c>
      <c r="B20" s="93" t="s">
        <v>395</v>
      </c>
      <c r="C20" s="94"/>
      <c r="D20" s="93" t="s">
        <v>395</v>
      </c>
      <c r="E20" s="94" t="s">
        <v>48</v>
      </c>
      <c r="F20" s="95" t="s">
        <v>396</v>
      </c>
      <c r="G20" s="95" t="s">
        <v>397</v>
      </c>
      <c r="H20" s="47" t="s">
        <v>23</v>
      </c>
      <c r="I20" s="47"/>
      <c r="J20" s="47" t="s">
        <v>19</v>
      </c>
      <c r="K20" s="75" t="s">
        <v>398</v>
      </c>
      <c r="L20" s="87"/>
      <c r="M20" s="87"/>
    </row>
    <row r="21" spans="1:13" s="25" customFormat="1" ht="140.25" x14ac:dyDescent="0.2">
      <c r="A21" s="49" t="s">
        <v>444</v>
      </c>
      <c r="B21" s="51" t="str">
        <f>IF(ISNUMBER(SEARCH(CHAR(10),D21)),LEFT(D21,(SEARCH(CHAR(10),D21)-1)),D21)</f>
        <v>CHECK_GERAETENEUSTART_NACH_STILLSTAND</v>
      </c>
      <c r="C21" s="50"/>
      <c r="D21" s="49" t="s">
        <v>65</v>
      </c>
      <c r="E21" s="50" t="s">
        <v>63</v>
      </c>
      <c r="F21" s="75" t="s">
        <v>405</v>
      </c>
      <c r="G21" s="75" t="s">
        <v>406</v>
      </c>
      <c r="H21" s="47" t="s">
        <v>23</v>
      </c>
      <c r="I21" s="47"/>
      <c r="J21" s="47" t="s">
        <v>19</v>
      </c>
      <c r="K21" s="75" t="s">
        <v>407</v>
      </c>
      <c r="L21" s="96"/>
      <c r="M21" s="97"/>
    </row>
    <row r="22" spans="1:13" s="25" customFormat="1" ht="357" x14ac:dyDescent="0.2">
      <c r="A22" s="49" t="s">
        <v>504</v>
      </c>
      <c r="B22" s="51" t="s">
        <v>505</v>
      </c>
      <c r="C22" s="50"/>
      <c r="D22" s="51" t="s">
        <v>505</v>
      </c>
      <c r="E22" s="50" t="s">
        <v>45</v>
      </c>
      <c r="F22" s="75" t="s">
        <v>506</v>
      </c>
      <c r="G22" s="75" t="s">
        <v>507</v>
      </c>
      <c r="H22" s="47" t="s">
        <v>23</v>
      </c>
      <c r="I22" s="47"/>
      <c r="J22" s="47" t="s">
        <v>19</v>
      </c>
      <c r="K22" s="75" t="s">
        <v>568</v>
      </c>
      <c r="L22" s="96"/>
      <c r="M22" s="97"/>
    </row>
    <row r="23" spans="1:13" s="25" customFormat="1" ht="408" x14ac:dyDescent="0.2">
      <c r="A23" s="49" t="s">
        <v>508</v>
      </c>
      <c r="B23" s="51" t="s">
        <v>509</v>
      </c>
      <c r="C23" s="50"/>
      <c r="D23" s="51" t="s">
        <v>509</v>
      </c>
      <c r="E23" s="50" t="s">
        <v>45</v>
      </c>
      <c r="F23" s="75" t="s">
        <v>936</v>
      </c>
      <c r="G23" s="75" t="s">
        <v>510</v>
      </c>
      <c r="H23" s="47" t="s">
        <v>23</v>
      </c>
      <c r="I23" s="47"/>
      <c r="J23" s="47" t="s">
        <v>19</v>
      </c>
      <c r="K23" s="75" t="s">
        <v>567</v>
      </c>
      <c r="L23" s="96"/>
      <c r="M23" s="97"/>
    </row>
    <row r="24" spans="1:13" s="25" customFormat="1" ht="63.75" x14ac:dyDescent="0.2">
      <c r="A24" s="49" t="s">
        <v>511</v>
      </c>
      <c r="B24" s="51" t="s">
        <v>512</v>
      </c>
      <c r="C24" s="50"/>
      <c r="D24" s="51" t="s">
        <v>512</v>
      </c>
      <c r="E24" s="50" t="s">
        <v>45</v>
      </c>
      <c r="F24" s="75" t="s">
        <v>937</v>
      </c>
      <c r="G24" s="75" t="s">
        <v>513</v>
      </c>
      <c r="H24" s="47" t="s">
        <v>23</v>
      </c>
      <c r="I24" s="47"/>
      <c r="J24" s="47" t="s">
        <v>19</v>
      </c>
      <c r="K24" s="75" t="s">
        <v>514</v>
      </c>
      <c r="L24" s="96"/>
      <c r="M24" s="97"/>
    </row>
    <row r="25" spans="1:13" s="25" customFormat="1" ht="25.5" x14ac:dyDescent="0.2">
      <c r="A25" s="49" t="s">
        <v>784</v>
      </c>
      <c r="B25" s="51" t="s">
        <v>786</v>
      </c>
      <c r="C25" s="50"/>
      <c r="D25" s="51" t="s">
        <v>786</v>
      </c>
      <c r="E25" s="50" t="s">
        <v>45</v>
      </c>
      <c r="F25" s="75" t="s">
        <v>790</v>
      </c>
      <c r="G25" s="75" t="s">
        <v>788</v>
      </c>
      <c r="H25" s="47" t="s">
        <v>23</v>
      </c>
      <c r="I25" s="47"/>
      <c r="J25" s="47" t="s">
        <v>19</v>
      </c>
      <c r="K25" s="75"/>
      <c r="L25" s="96"/>
      <c r="M25" s="97"/>
    </row>
    <row r="26" spans="1:13" s="25" customFormat="1" ht="25.5" x14ac:dyDescent="0.2">
      <c r="A26" s="49" t="s">
        <v>785</v>
      </c>
      <c r="B26" s="51" t="s">
        <v>787</v>
      </c>
      <c r="C26" s="50"/>
      <c r="D26" s="51" t="s">
        <v>787</v>
      </c>
      <c r="E26" s="50" t="s">
        <v>45</v>
      </c>
      <c r="F26" s="75" t="s">
        <v>791</v>
      </c>
      <c r="G26" s="75" t="s">
        <v>789</v>
      </c>
      <c r="H26" s="47" t="s">
        <v>23</v>
      </c>
      <c r="I26" s="47"/>
      <c r="J26" s="47" t="s">
        <v>19</v>
      </c>
      <c r="K26" s="75"/>
      <c r="L26" s="96"/>
      <c r="M26" s="97"/>
    </row>
    <row r="27" spans="1:13" s="43" customFormat="1" ht="15.75" x14ac:dyDescent="0.25">
      <c r="A27" s="39" t="s">
        <v>352</v>
      </c>
      <c r="B27" s="98" t="s">
        <v>67</v>
      </c>
      <c r="C27" s="98"/>
      <c r="D27" s="39" t="s">
        <v>67</v>
      </c>
      <c r="E27" s="39"/>
      <c r="F27" s="39"/>
      <c r="G27" s="39"/>
      <c r="H27" s="39"/>
      <c r="I27" s="39"/>
      <c r="J27" s="39" t="s">
        <v>41</v>
      </c>
      <c r="K27" s="99"/>
      <c r="L27" s="100"/>
      <c r="M27" s="100"/>
    </row>
    <row r="28" spans="1:13" s="25" customFormat="1" ht="12.75" x14ac:dyDescent="0.2">
      <c r="A28" s="33" t="s">
        <v>357</v>
      </c>
      <c r="B28" s="61" t="s">
        <v>68</v>
      </c>
      <c r="C28" s="61"/>
      <c r="D28" s="33" t="s">
        <v>68</v>
      </c>
      <c r="E28" s="33"/>
      <c r="F28" s="33"/>
      <c r="G28" s="33"/>
      <c r="H28" s="33"/>
      <c r="I28" s="33"/>
      <c r="J28" s="33" t="s">
        <v>41</v>
      </c>
      <c r="K28" s="101"/>
      <c r="L28" s="102"/>
      <c r="M28" s="102"/>
    </row>
    <row r="29" spans="1:13" s="25" customFormat="1" ht="331.5" x14ac:dyDescent="0.2">
      <c r="A29" s="75" t="str">
        <f>LEFT(B29,6)</f>
        <v>_0_0_1</v>
      </c>
      <c r="B29" s="58" t="str">
        <f>IF(ISNUMBER(SEARCH(CHAR(10),D29)),LEFT(D29,(SEARCH(CHAR(10),D29)-1)),D29)</f>
        <v>_0_0_1_Ignorierung_der_Belegung_des_Signals_FDR_Diff_Mom_Anf</v>
      </c>
      <c r="C29" s="51" t="str">
        <f>IF(ISNUMBER(SEARCH(CHAR(10),D29)),RIGHT(D29,LEN(D29)-SEARCH(CHAR(10),D29)),"")</f>
        <v xml:space="preserve">
Pruefung auf die korrekte Uebernahme des vorgegebenen Differenzmoments unabhaengig von der Belegung des Signals FDR_Diff_Mom_Anf (0 oder 1)</v>
      </c>
      <c r="D29" s="47" t="s">
        <v>382</v>
      </c>
      <c r="E29" s="47" t="s">
        <v>585</v>
      </c>
      <c r="F29" s="47" t="s">
        <v>484</v>
      </c>
      <c r="G29" s="47" t="s">
        <v>485</v>
      </c>
      <c r="H29" s="47" t="s">
        <v>34</v>
      </c>
      <c r="I29" s="47" t="s">
        <v>965</v>
      </c>
      <c r="J29" s="47" t="s">
        <v>18</v>
      </c>
      <c r="K29" s="47" t="s">
        <v>381</v>
      </c>
      <c r="L29" s="47" t="s">
        <v>451</v>
      </c>
      <c r="M29" s="87"/>
    </row>
    <row r="30" spans="1:13" s="25" customFormat="1" ht="76.5" x14ac:dyDescent="0.2">
      <c r="A30" s="75" t="str">
        <f>LEFT(B30,6)</f>
        <v>_0_0_2</v>
      </c>
      <c r="B30" s="58" t="str">
        <f>IF(ISNUMBER(SEARCH(CHAR(10),D30)),LEFT(D30,(SEARCH(CHAR(10),D30)-1)),D30)</f>
        <v>_0_0_2_Momentenverteilung_auf_Hinterachse_bei_Vorgabe_positiver_Differensollmomente_Rueckwaertsfahrt_Zug</v>
      </c>
      <c r="C30" s="51" t="str">
        <f>IF(ISNUMBER(SEARCH(CHAR(10),D30)),RIGHT(D30,LEN(D30)-SEARCH(CHAR(10),D30)),"")</f>
        <v xml:space="preserve">
Pruefung der korrekten Uebernahme der korrekten Momentenverteilung auf der Hinterachse bei Vorgabe eines positiven Differenzsollmoments bei Rueckwaertsfahrt im Zug</v>
      </c>
      <c r="D30" s="47" t="s">
        <v>403</v>
      </c>
      <c r="E30" s="47" t="s">
        <v>586</v>
      </c>
      <c r="F30" s="47" t="s">
        <v>404</v>
      </c>
      <c r="G30" s="47"/>
      <c r="H30" s="59" t="s">
        <v>36</v>
      </c>
      <c r="I30" s="47"/>
      <c r="J30" s="47" t="s">
        <v>18</v>
      </c>
      <c r="K30" s="47"/>
      <c r="L30" s="87"/>
      <c r="M30" s="87"/>
    </row>
    <row r="31" spans="1:13" s="25" customFormat="1" ht="140.25" x14ac:dyDescent="0.2">
      <c r="A31" s="75" t="str">
        <f>LEFT(B31,6)</f>
        <v>_1_1_1</v>
      </c>
      <c r="B31" s="58" t="str">
        <f>IF(ISNUMBER(SEARCH(CHAR(10),D31)),LEFT(D31,(SEARCH(CHAR(10),D31)-1)),D31)</f>
        <v>_1_1_1_Momentenverteilung_auf_Hinterachse_bei_Vorgabe_positiver_Differensollmomente_Vorwärtsfahrt_Zug</v>
      </c>
      <c r="C31" s="51" t="str">
        <f>IF(ISNUMBER(SEARCH(CHAR(10),D31)),RIGHT(D31,LEN(D31)-SEARCH(CHAR(10),D31)),"")</f>
        <v xml:space="preserve">
Pruefung der korrekten Uebernahme der korrekten Momentenverteilung auf der Hinterachse bei Vorgabe eines positiven Differenzsollmoments bei Vorwaertsfahrt im Zug </v>
      </c>
      <c r="D31" s="47" t="s">
        <v>317</v>
      </c>
      <c r="E31" s="47" t="s">
        <v>587</v>
      </c>
      <c r="F31" s="28" t="s">
        <v>624</v>
      </c>
      <c r="G31" s="47" t="s">
        <v>588</v>
      </c>
      <c r="H31" s="47" t="s">
        <v>34</v>
      </c>
      <c r="I31" s="47" t="s">
        <v>964</v>
      </c>
      <c r="J31" s="47" t="s">
        <v>18</v>
      </c>
      <c r="K31" s="47"/>
      <c r="L31" s="87"/>
      <c r="M31" s="87" t="str">
        <f>LEFT(D31, LEN(D31)) &amp; "
Vorbedingung:
" &amp; LEFT(E31,LEN(E31)) &amp; "
Aktion:
" &amp; LEFT(F31,LEN(F31)) &amp; "
Erwartetes Ergebnis:
" &amp; LEFT(G31,LEN(G31))</f>
        <v>_1_1_1_Momentenverteilung_auf_Hinterachse_bei_Vorgabe_positiver_Differensollmomente_Vorwärtsfahrt_Zug
Pruefung der korrekten Uebernahme der korrekten Momentenverteilung auf der Hinterachse bei Vorgabe eines positiven Differenzsollmoments bei Vorwaertsfahrt im Zug 
Vorbedingung:
PRE1: FAHRBEREITSCHAFT
UEBERGABE_DIFFMOMENT
ANFAHREN
Aktion:
A1.1: TX_mFDR_Diff_Moment = +1000 Nm (2248 Roh)
A1.2: warten 100 ms
A2.1: ANFAHREN
A2.2: warten 50 ms
A2.3: warten 45 s 
A2.4: Gaspedal 50 %
A2.5: warten 50 s
Erwartetes Ergebnis:
ER1:
VehDynCtl_tqDif == 110,1
ER2:
VehDynCtl_tqDif == 110,1
MO_EM2_SollMoment == (0.7*(TS_MomRad_Soll_Summe+ESCGeneratorSollMoment)/Pt_r_tqWhlAx2_VW /2) + 55 Nm
MO_EM3_SollMoment == (0.7*(TS_MomRad_Soll_Summe+ESCGeneratorSollMoment)/Pt_r_tqWhlAx2_VW /2) - 55 Nm</v>
      </c>
    </row>
    <row r="32" spans="1:13" s="25" customFormat="1" ht="140.25" x14ac:dyDescent="0.2">
      <c r="A32" s="75" t="str">
        <f t="shared" ref="A32:A39" si="1">LEFT(B32,6)</f>
        <v>_1_1_2</v>
      </c>
      <c r="B32" s="58" t="str">
        <f t="shared" ref="B32:B51" si="2">IF(ISNUMBER(SEARCH(CHAR(10),D32)),LEFT(D32,(SEARCH(CHAR(10),D32)-1)),D32)</f>
        <v>_1_1_2_Momentenverteilung_auf_Hinterachse_bei_Vorgabe_negativer_Differensollmomente_Vorwärtsfahrt_Zug</v>
      </c>
      <c r="C32" s="51" t="str">
        <f t="shared" ref="C32:C51" si="3">IF(ISNUMBER(SEARCH(CHAR(10),D32)),RIGHT(D32,LEN(D32)-SEARCH(CHAR(10),D32)),"")</f>
        <v xml:space="preserve">
Pruefung der korrekten Uebernahme der korrekten Momentenverteilung auf der Hinterachse bei Vorgabe eines negativen Differenzsollmoments bei Vorwaertsfahrt im Zug </v>
      </c>
      <c r="D32" s="47" t="s">
        <v>318</v>
      </c>
      <c r="E32" s="47" t="s">
        <v>587</v>
      </c>
      <c r="F32" s="28" t="s">
        <v>625</v>
      </c>
      <c r="G32" s="47" t="s">
        <v>589</v>
      </c>
      <c r="H32" s="47" t="s">
        <v>34</v>
      </c>
      <c r="I32" s="47" t="s">
        <v>966</v>
      </c>
      <c r="J32" s="47" t="s">
        <v>18</v>
      </c>
      <c r="K32" s="47"/>
      <c r="L32" s="87"/>
      <c r="M32" s="87"/>
    </row>
    <row r="33" spans="1:13" s="25" customFormat="1" ht="140.25" x14ac:dyDescent="0.2">
      <c r="A33" s="75" t="str">
        <f t="shared" si="1"/>
        <v>_1_1_3</v>
      </c>
      <c r="B33" s="58" t="str">
        <f t="shared" si="2"/>
        <v>_1_1_3_Momentenverteilung_auf_Hinterachse_bei_Vorgabe_positiver_Differensollmomente_Vorwärtsfahrt_Schub</v>
      </c>
      <c r="C33" s="51" t="str">
        <f t="shared" si="3"/>
        <v xml:space="preserve">
Pruefung der korrekten Uebernahme der korrekten Momentenverteilung auf der Hinterachse bei Vorgabe eines negativen Differenzsollmoments bei Vorwaertsfahrt im Zug </v>
      </c>
      <c r="D33" s="47" t="s">
        <v>319</v>
      </c>
      <c r="E33" s="47" t="s">
        <v>587</v>
      </c>
      <c r="F33" s="28" t="s">
        <v>626</v>
      </c>
      <c r="G33" s="47" t="s">
        <v>588</v>
      </c>
      <c r="H33" s="47" t="s">
        <v>34</v>
      </c>
      <c r="I33" s="47" t="s">
        <v>964</v>
      </c>
      <c r="J33" s="47" t="s">
        <v>18</v>
      </c>
      <c r="K33" s="47"/>
      <c r="L33" s="87"/>
      <c r="M33" s="87"/>
    </row>
    <row r="34" spans="1:13" s="25" customFormat="1" ht="127.5" x14ac:dyDescent="0.2">
      <c r="A34" s="75" t="str">
        <f t="shared" si="1"/>
        <v>_1_1_4</v>
      </c>
      <c r="B34" s="58" t="str">
        <f t="shared" si="2"/>
        <v>_1_1_4_Momentenverteilung_auf_Hinterachse_bei_Vorgabe_negativer_Differensollmomente_Vorwärtsfahrt_Schub</v>
      </c>
      <c r="C34" s="51" t="str">
        <f>IF(ISNUMBER(SEARCH(CHAR(10),D34)),RIGHT(D34,LEN(D34)-SEARCH(CHAR(10),D34)),"")</f>
        <v xml:space="preserve">
Pruefung der korrekten Uebernahme der korrekten Momentenverteilung auf der Hinterachse bei Vorgabe eines negativen Differenzsollmoments bei Vorwärtsfahrt im Zug </v>
      </c>
      <c r="D34" s="47" t="s">
        <v>320</v>
      </c>
      <c r="E34" s="47" t="s">
        <v>587</v>
      </c>
      <c r="F34" s="28" t="s">
        <v>627</v>
      </c>
      <c r="G34" s="47" t="s">
        <v>635</v>
      </c>
      <c r="H34" s="47" t="s">
        <v>34</v>
      </c>
      <c r="I34" s="47" t="s">
        <v>966</v>
      </c>
      <c r="J34" s="47" t="s">
        <v>18</v>
      </c>
      <c r="K34" s="47"/>
      <c r="L34" s="87"/>
      <c r="M34" s="87"/>
    </row>
    <row r="35" spans="1:13" s="25" customFormat="1" ht="140.25" x14ac:dyDescent="0.2">
      <c r="A35" s="75" t="str">
        <f t="shared" si="1"/>
        <v>_1_1_5</v>
      </c>
      <c r="B35" s="58" t="str">
        <f t="shared" si="2"/>
        <v>_1_1_5_Momentenverteilung_auf_Hinterachse_bei_Vorgabe_positiver_Differensollmomente_Vorwärtsfahrt_Rekuperation</v>
      </c>
      <c r="C35" s="51" t="str">
        <f t="shared" si="3"/>
        <v xml:space="preserve">
Pruefung der korrekten Uebernahme der korrekten Momentenverteilung auf der Hinterachse bei Vorgabe eines positiven Differenzsollmoments bei Vorwaertsfahrt im Rekuperationsmodus</v>
      </c>
      <c r="D35" s="47" t="s">
        <v>321</v>
      </c>
      <c r="E35" s="47" t="s">
        <v>587</v>
      </c>
      <c r="F35" s="28" t="s">
        <v>632</v>
      </c>
      <c r="G35" s="47" t="s">
        <v>634</v>
      </c>
      <c r="H35" s="47" t="s">
        <v>34</v>
      </c>
      <c r="I35" s="47" t="s">
        <v>964</v>
      </c>
      <c r="J35" s="47" t="s">
        <v>18</v>
      </c>
      <c r="K35" s="47"/>
      <c r="L35" s="87"/>
      <c r="M35" s="87"/>
    </row>
    <row r="36" spans="1:13" s="25" customFormat="1" ht="140.25" x14ac:dyDescent="0.2">
      <c r="A36" s="75" t="str">
        <f t="shared" si="1"/>
        <v>_1_1_6</v>
      </c>
      <c r="B36" s="58" t="str">
        <f>IF(ISNUMBER(SEARCH(CHAR(10),D36)),LEFT(D36,(SEARCH(CHAR(10),D36)-1)),D36)</f>
        <v>_1_1_6_Momentenverteilung_auf_Hinterachse_bei_Vorgabe_negativer_Differensollmomente_Vorwärtsfahrt_Rekuperation</v>
      </c>
      <c r="C36" s="51" t="str">
        <f t="shared" si="3"/>
        <v xml:space="preserve">
Pruefung der korrekten Uebernahme der korrekten Momentenverteilung auf der Hinterachse bei Vorgabe eines negativen Differenzsollmoments bei Vorwaertsfahrt im Rekuperationsmodus</v>
      </c>
      <c r="D36" s="47" t="s">
        <v>322</v>
      </c>
      <c r="E36" s="47" t="s">
        <v>587</v>
      </c>
      <c r="F36" s="28" t="s">
        <v>633</v>
      </c>
      <c r="G36" s="47" t="s">
        <v>635</v>
      </c>
      <c r="H36" s="47" t="s">
        <v>34</v>
      </c>
      <c r="I36" s="47" t="s">
        <v>966</v>
      </c>
      <c r="J36" s="47" t="s">
        <v>18</v>
      </c>
      <c r="K36" s="47"/>
      <c r="L36" s="87"/>
      <c r="M36" s="87"/>
    </row>
    <row r="37" spans="1:13" s="25" customFormat="1" ht="142.5" x14ac:dyDescent="0.2">
      <c r="A37" s="75" t="str">
        <f t="shared" si="1"/>
        <v>_1_1_7</v>
      </c>
      <c r="B37" s="58" t="str">
        <f t="shared" si="2"/>
        <v>_1_1_7_Momentenverteilung_auf_Hinterachse_bei_Vorgabe_positiver_Differensollmomente_Rueckwaertsfahrt_Zug</v>
      </c>
      <c r="C37" s="51" t="str">
        <f t="shared" si="3"/>
        <v xml:space="preserve">
Pruefung der korrekten Uebernahme der korrekten Momentenverteilung auf der Hinterachse bei Vorgabe eines positiven Differenzsollmoments bei Rueckwaertsfahrt im Zug</v>
      </c>
      <c r="D37" s="47" t="s">
        <v>323</v>
      </c>
      <c r="E37" s="47" t="s">
        <v>491</v>
      </c>
      <c r="F37" s="28" t="s">
        <v>628</v>
      </c>
      <c r="G37" s="47" t="s">
        <v>590</v>
      </c>
      <c r="H37" s="47" t="s">
        <v>34</v>
      </c>
      <c r="I37" s="47" t="s">
        <v>964</v>
      </c>
      <c r="J37" s="47" t="s">
        <v>18</v>
      </c>
      <c r="K37" s="47"/>
      <c r="L37" s="87"/>
      <c r="M37" s="87"/>
    </row>
    <row r="38" spans="1:13" s="25" customFormat="1" ht="129.75" x14ac:dyDescent="0.2">
      <c r="A38" s="75" t="str">
        <f t="shared" si="1"/>
        <v>_1_1_8</v>
      </c>
      <c r="B38" s="58" t="str">
        <f t="shared" si="2"/>
        <v>_1_1_8_Momentenverteilung_auf_Hinterachse_bei_Vorgabe_negativer_Differensollmomente_Rueckwaertsfahrt_Zug</v>
      </c>
      <c r="C38" s="51" t="str">
        <f t="shared" si="3"/>
        <v xml:space="preserve">
Pruefung der korrekten Uebernahme der korrekten Momentenverteilung auf der Hinterachse bei Vorgabe eines positiven Differenzsollmoments bei Rueckwaertsfahrt im Zug</v>
      </c>
      <c r="D38" s="47" t="s">
        <v>324</v>
      </c>
      <c r="E38" s="47" t="s">
        <v>591</v>
      </c>
      <c r="F38" s="28" t="s">
        <v>629</v>
      </c>
      <c r="G38" s="47" t="s">
        <v>592</v>
      </c>
      <c r="H38" s="47" t="s">
        <v>34</v>
      </c>
      <c r="I38" s="47" t="s">
        <v>966</v>
      </c>
      <c r="J38" s="47" t="s">
        <v>18</v>
      </c>
      <c r="K38" s="47"/>
      <c r="L38" s="87"/>
      <c r="M38" s="87"/>
    </row>
    <row r="39" spans="1:13" s="25" customFormat="1" ht="129.75" x14ac:dyDescent="0.2">
      <c r="A39" s="103" t="str">
        <f t="shared" si="1"/>
        <v>_1_1_9</v>
      </c>
      <c r="B39" s="58" t="str">
        <f t="shared" si="2"/>
        <v>_1_1_9_Momentenverteilung_auf_Hinterachse_bei_Vorgabe_positiver_Differensollmomente_Rueckwaertsfahrt_Schub</v>
      </c>
      <c r="C39" s="51" t="str">
        <f t="shared" si="3"/>
        <v xml:space="preserve">
Pruefung der korrekten Uebernahme der korrekten Momentenverteilung auf der Hinterachse bei Vorgabe eines negativen Differenzsollmoments bei Rueckwaertsfahrt im Zug </v>
      </c>
      <c r="D39" s="47" t="s">
        <v>325</v>
      </c>
      <c r="E39" s="47" t="s">
        <v>591</v>
      </c>
      <c r="F39" s="28" t="s">
        <v>630</v>
      </c>
      <c r="G39" s="47" t="s">
        <v>593</v>
      </c>
      <c r="H39" s="47" t="s">
        <v>34</v>
      </c>
      <c r="I39" s="47" t="s">
        <v>964</v>
      </c>
      <c r="J39" s="47" t="s">
        <v>18</v>
      </c>
      <c r="K39" s="47"/>
      <c r="L39" s="87"/>
      <c r="M39" s="87"/>
    </row>
    <row r="40" spans="1:13" s="25" customFormat="1" ht="129.75" x14ac:dyDescent="0.2">
      <c r="A40" s="103" t="s">
        <v>331</v>
      </c>
      <c r="B40" s="58" t="str">
        <f t="shared" si="2"/>
        <v>_1_1_10_Momentenverteilung_auf_Hinterachse_bei_Vorgabe_negativer_Differensollmomente_Rueckwaertsfahrt_Schub</v>
      </c>
      <c r="C40" s="51" t="str">
        <f t="shared" si="3"/>
        <v xml:space="preserve">
Pruefung der korrekten Uebernahme der korrekten Momentenverteilung auf der Hinterachse bei Vorgabe eines negativen Differenzsollmoments bei Rueckwaertsfahrt im Zug </v>
      </c>
      <c r="D40" s="47" t="s">
        <v>326</v>
      </c>
      <c r="E40" s="47" t="s">
        <v>636</v>
      </c>
      <c r="F40" s="28" t="s">
        <v>631</v>
      </c>
      <c r="G40" s="47" t="s">
        <v>592</v>
      </c>
      <c r="H40" s="47" t="s">
        <v>34</v>
      </c>
      <c r="I40" s="47" t="s">
        <v>966</v>
      </c>
      <c r="J40" s="47" t="s">
        <v>18</v>
      </c>
      <c r="K40" s="47"/>
      <c r="L40" s="87"/>
      <c r="M40" s="87"/>
    </row>
    <row r="41" spans="1:13" s="25" customFormat="1" ht="102" x14ac:dyDescent="0.2">
      <c r="A41" s="103" t="s">
        <v>330</v>
      </c>
      <c r="B41" s="58" t="str">
        <f t="shared" si="2"/>
        <v>_1_1_11_Momentenverteilung_auf_Hinterachse_bei_Vorgabe_positiver_Differensollmomente_Rueckwaertsfahrt_Rekuperation</v>
      </c>
      <c r="C41" s="51" t="str">
        <f t="shared" si="3"/>
        <v xml:space="preserve">
Pruefung der korrekten Uebernahme der korrekten Momentenverteilung auf der Hinterachse bei Vorgabe eines negativen Differenzsollmoments bei Vorwaertsfahrt im Rekuperationsmodus</v>
      </c>
      <c r="D41" s="47" t="s">
        <v>327</v>
      </c>
      <c r="E41" s="47" t="s">
        <v>637</v>
      </c>
      <c r="F41" s="47" t="s">
        <v>400</v>
      </c>
      <c r="G41" s="47" t="s">
        <v>475</v>
      </c>
      <c r="H41" s="59" t="s">
        <v>36</v>
      </c>
      <c r="I41" s="47"/>
      <c r="J41" s="47" t="s">
        <v>18</v>
      </c>
      <c r="K41" s="47"/>
      <c r="L41" s="87"/>
      <c r="M41" s="87"/>
    </row>
    <row r="42" spans="1:13" s="25" customFormat="1" ht="102" x14ac:dyDescent="0.2">
      <c r="A42" s="103" t="s">
        <v>329</v>
      </c>
      <c r="B42" s="58" t="str">
        <f t="shared" si="2"/>
        <v>_1_1_12_Momentenverteilung_auf_Hinterachse_bei_Vorgabe_negativer_Differensollmomente_Rueckwaertsfahrt_Rekuperation</v>
      </c>
      <c r="C42" s="51" t="str">
        <f t="shared" si="3"/>
        <v xml:space="preserve">
Pruefung der korrekten Uebernahme der korrekten Momentenverteilung auf der Hinterachse bei Vorgabe eines negativen Differenzsollmoments bei Rueckwaertsfahrt im Rekuperationsmodus</v>
      </c>
      <c r="D42" s="47" t="s">
        <v>328</v>
      </c>
      <c r="E42" s="47" t="s">
        <v>637</v>
      </c>
      <c r="F42" s="47" t="s">
        <v>401</v>
      </c>
      <c r="G42" s="47" t="s">
        <v>476</v>
      </c>
      <c r="H42" s="59" t="s">
        <v>36</v>
      </c>
      <c r="I42" s="47"/>
      <c r="J42" s="47" t="s">
        <v>18</v>
      </c>
      <c r="K42" s="47"/>
      <c r="L42" s="87"/>
      <c r="M42" s="87"/>
    </row>
    <row r="43" spans="1:13" s="25" customFormat="1" ht="216.75" x14ac:dyDescent="0.2">
      <c r="A43" s="103" t="s">
        <v>464</v>
      </c>
      <c r="B43" s="58" t="str">
        <f t="shared" si="2"/>
        <v>_1_1_13_Momentenverteilung_auf_Hinterachse_bei_Vorgabe_positiver_Differenzsollmomente_Vorwaertsfahrt_Zug_Schub_kombiniert</v>
      </c>
      <c r="C43" s="51" t="str">
        <f t="shared" si="3"/>
        <v xml:space="preserve">
Pruefung der korrekten Uebernahme der korrekten Momentenverteilung auf der Hinterachse, wenn ein positives Differenzmoment vorgegeben wird bei Vorwaertsfahrt im Schub und im Zug kombiniert</v>
      </c>
      <c r="D43" s="47" t="s">
        <v>463</v>
      </c>
      <c r="E43" s="47" t="s">
        <v>638</v>
      </c>
      <c r="F43" s="47" t="s">
        <v>459</v>
      </c>
      <c r="G43" s="47" t="s">
        <v>470</v>
      </c>
      <c r="H43" s="60" t="s">
        <v>30</v>
      </c>
      <c r="I43" s="47" t="s">
        <v>967</v>
      </c>
      <c r="J43" s="47" t="s">
        <v>18</v>
      </c>
      <c r="K43" s="47"/>
      <c r="L43" s="87"/>
      <c r="M43" s="87"/>
    </row>
    <row r="44" spans="1:13" s="25" customFormat="1" ht="216.75" x14ac:dyDescent="0.2">
      <c r="A44" s="103" t="s">
        <v>465</v>
      </c>
      <c r="B44" s="58" t="str">
        <f t="shared" si="2"/>
        <v>_1_1_14_Momentenverteilung_auf_Hinterachse_bei_Vorgabe_negatives_Differenzsollmomente_Vorwaertsfahrt_Zug_Schub_kombiniert</v>
      </c>
      <c r="C44" s="51" t="str">
        <f t="shared" si="3"/>
        <v xml:space="preserve">
Pruefung der korrekten Uebernahme der korrekten Momentenverteilung auf der Hinterachse, wenn ein negatives Differenzmoment vorgegeben wird bei Vorwaertsfahrt im Schub und im Zug kombiniert</v>
      </c>
      <c r="D44" s="47" t="s">
        <v>462</v>
      </c>
      <c r="E44" s="47" t="s">
        <v>638</v>
      </c>
      <c r="F44" s="47" t="s">
        <v>472</v>
      </c>
      <c r="G44" s="47" t="s">
        <v>473</v>
      </c>
      <c r="H44" s="60" t="s">
        <v>30</v>
      </c>
      <c r="I44" s="47" t="s">
        <v>967</v>
      </c>
      <c r="J44" s="47" t="s">
        <v>18</v>
      </c>
      <c r="K44" s="47"/>
      <c r="L44" s="87"/>
      <c r="M44" s="87"/>
    </row>
    <row r="45" spans="1:13" s="25" customFormat="1" ht="195.75" x14ac:dyDescent="0.2">
      <c r="A45" s="103" t="s">
        <v>466</v>
      </c>
      <c r="B45" s="58" t="str">
        <f t="shared" si="2"/>
        <v>_1_1_15_Momentenverteilung_auf_Hinterachse_bei_Vorgabe_positiver_Differenzsollmomente_Rueckwaertsfahrt_Zug_Schub_kombiniert</v>
      </c>
      <c r="C45" s="51" t="str">
        <f t="shared" si="3"/>
        <v xml:space="preserve">
Pruefung der korrekten Uebernahme der korrekten Momentenverteilung auf der Hinterachse, wenn ein positives Differenzmoment vorgegeben wird bei Rueckwaertsfahrt im Schub und im Zug kombiniert</v>
      </c>
      <c r="D45" s="47" t="s">
        <v>460</v>
      </c>
      <c r="E45" s="47" t="s">
        <v>594</v>
      </c>
      <c r="F45" s="47" t="s">
        <v>468</v>
      </c>
      <c r="G45" s="47" t="s">
        <v>477</v>
      </c>
      <c r="H45" s="60" t="s">
        <v>30</v>
      </c>
      <c r="I45" s="47" t="s">
        <v>967</v>
      </c>
      <c r="J45" s="47" t="s">
        <v>18</v>
      </c>
      <c r="K45" s="47"/>
      <c r="L45" s="87"/>
      <c r="M45" s="87"/>
    </row>
    <row r="46" spans="1:13" s="25" customFormat="1" ht="165.75" x14ac:dyDescent="0.2">
      <c r="A46" s="103" t="s">
        <v>467</v>
      </c>
      <c r="B46" s="58" t="str">
        <f t="shared" si="2"/>
        <v>_1_1_16_Momentenverteilung_auf_Hinterachse_bei_Vorgabe_negativer_Differenzsollmomente_Rueckwaertsfahrt_Zug_Schub_kombiniert</v>
      </c>
      <c r="C46" s="51" t="str">
        <f t="shared" si="3"/>
        <v xml:space="preserve">
Pruefung der korrekten Uebernahme der korrekten Momentenverteilung auf der Hinterachse, wenn ein negatives Differenzmoment vorgegeben wird bei Rueckwaertsfahrt im Schub und im Zug kombiniert</v>
      </c>
      <c r="D46" s="47" t="s">
        <v>461</v>
      </c>
      <c r="E46" s="47" t="s">
        <v>595</v>
      </c>
      <c r="F46" s="47" t="s">
        <v>469</v>
      </c>
      <c r="G46" s="47" t="s">
        <v>471</v>
      </c>
      <c r="H46" s="60" t="s">
        <v>30</v>
      </c>
      <c r="I46" s="47" t="s">
        <v>967</v>
      </c>
      <c r="J46" s="47" t="s">
        <v>18</v>
      </c>
      <c r="K46" s="47"/>
      <c r="L46" s="87"/>
      <c r="M46" s="87"/>
    </row>
    <row r="47" spans="1:13" s="25" customFormat="1" ht="12.75" x14ac:dyDescent="0.2">
      <c r="A47" s="33" t="s">
        <v>358</v>
      </c>
      <c r="B47" s="61" t="str">
        <f t="shared" si="2"/>
        <v>Differenzmomenten-Anforderung im Aufstart</v>
      </c>
      <c r="C47" s="61" t="str">
        <f t="shared" si="3"/>
        <v/>
      </c>
      <c r="D47" s="33" t="s">
        <v>383</v>
      </c>
      <c r="E47" s="33"/>
      <c r="F47" s="33"/>
      <c r="G47" s="33"/>
      <c r="H47" s="33"/>
      <c r="I47" s="33"/>
      <c r="J47" s="33" t="s">
        <v>41</v>
      </c>
      <c r="K47" s="101"/>
      <c r="L47" s="102"/>
      <c r="M47" s="102"/>
    </row>
    <row r="48" spans="1:13" s="25" customFormat="1" ht="102" x14ac:dyDescent="0.2">
      <c r="A48" s="75" t="str">
        <f t="shared" ref="A48:A53" si="4">LEFT(B48,6)</f>
        <v>_1_2_1</v>
      </c>
      <c r="B48" s="58" t="str">
        <f t="shared" si="2"/>
        <v>_1_2_1_Uebernahme_des_positiven_Differenzdrehmoments_in_der_Aufstartphase</v>
      </c>
      <c r="C48" s="51" t="str">
        <f t="shared" si="3"/>
        <v xml:space="preserve">
Pruefung auf korrekte Uebernahme des Differenzdrehmoments in der Aufstartphase (erst wenn das Differenzdrehmoment die Schwelle von 100 Nm unterschreitet)
</v>
      </c>
      <c r="D48" s="47" t="s">
        <v>384</v>
      </c>
      <c r="E48" s="47" t="s">
        <v>480</v>
      </c>
      <c r="F48" s="47" t="s">
        <v>596</v>
      </c>
      <c r="G48" s="47" t="s">
        <v>486</v>
      </c>
      <c r="H48" s="47" t="s">
        <v>34</v>
      </c>
      <c r="I48" s="111" t="s">
        <v>968</v>
      </c>
      <c r="J48" s="47" t="s">
        <v>18</v>
      </c>
      <c r="K48" s="47"/>
      <c r="L48" s="87"/>
      <c r="M48" s="87"/>
    </row>
    <row r="49" spans="1:13" s="25" customFormat="1" ht="114.75" x14ac:dyDescent="0.2">
      <c r="A49" s="75" t="str">
        <f t="shared" si="4"/>
        <v>_1_2_2</v>
      </c>
      <c r="B49" s="58" t="str">
        <f t="shared" si="2"/>
        <v>_1_2_2_Uebernahme_des_negativen_Differenzdrehmoments_in_der_Aufstartphase</v>
      </c>
      <c r="C49" s="51" t="str">
        <f t="shared" si="3"/>
        <v xml:space="preserve">
Pruefung auf korrekte Uebernahme des Differenzdrehmoments in der Aufstartphase (erst wenn das Differenzdrehmoment die Schwelle von 100 Nm unterschreitet)</v>
      </c>
      <c r="D49" s="47" t="s">
        <v>385</v>
      </c>
      <c r="E49" s="47" t="s">
        <v>480</v>
      </c>
      <c r="F49" s="47" t="s">
        <v>597</v>
      </c>
      <c r="G49" s="47" t="s">
        <v>487</v>
      </c>
      <c r="H49" s="47" t="s">
        <v>34</v>
      </c>
      <c r="I49" s="111" t="s">
        <v>968</v>
      </c>
      <c r="J49" s="47" t="s">
        <v>18</v>
      </c>
      <c r="K49" s="47"/>
      <c r="L49" s="87"/>
      <c r="M49" s="87"/>
    </row>
    <row r="50" spans="1:13" s="25" customFormat="1" ht="114.75" x14ac:dyDescent="0.2">
      <c r="A50" s="75" t="str">
        <f t="shared" si="4"/>
        <v>_1_2_3</v>
      </c>
      <c r="B50" s="58" t="str">
        <f>IF(ISNUMBER(SEARCH(CHAR(10),D50)),LEFT(D50,(SEARCH(CHAR(10),D50)-1)),D50)</f>
        <v>_1_2_3_Uebernahme_des_positiven_Differenzdrehmoments_in_der_Aufstartphase_GangD</v>
      </c>
      <c r="C50" s="51" t="str">
        <f t="shared" si="3"/>
        <v xml:space="preserve">
Pruefung auf korrekte Uebernahme des Differenzdrehmoments in der Aufstartphase (erst wenn das Differenzdrehmoment die Schwelle von 100 Nm unterschreitet)
</v>
      </c>
      <c r="D50" s="47" t="s">
        <v>455</v>
      </c>
      <c r="E50" s="47" t="s">
        <v>480</v>
      </c>
      <c r="F50" s="47" t="s">
        <v>488</v>
      </c>
      <c r="G50" s="47" t="s">
        <v>486</v>
      </c>
      <c r="H50" s="47" t="s">
        <v>34</v>
      </c>
      <c r="I50" s="47" t="s">
        <v>969</v>
      </c>
      <c r="J50" s="47" t="s">
        <v>18</v>
      </c>
      <c r="K50" s="47"/>
      <c r="L50" s="87"/>
      <c r="M50" s="87"/>
    </row>
    <row r="51" spans="1:13" s="25" customFormat="1" ht="127.5" x14ac:dyDescent="0.2">
      <c r="A51" s="75" t="str">
        <f t="shared" si="4"/>
        <v>_1_2_4</v>
      </c>
      <c r="B51" s="58" t="str">
        <f t="shared" si="2"/>
        <v>_1_2_4_Uebernahme_des_negativen_Differenzdrehmoments_in_der_Aufstartphase_GangD</v>
      </c>
      <c r="C51" s="51" t="str">
        <f t="shared" si="3"/>
        <v xml:space="preserve">
Pruefung auf korrekte Uebernahme des Differenzdrehmoments in der Aufstartphase (erst wenn das Differenzdrehmoment die Schwelle von 100 Nm unterschreitet)</v>
      </c>
      <c r="D51" s="47" t="s">
        <v>456</v>
      </c>
      <c r="E51" s="47" t="s">
        <v>480</v>
      </c>
      <c r="F51" s="47" t="s">
        <v>489</v>
      </c>
      <c r="G51" s="47" t="s">
        <v>487</v>
      </c>
      <c r="H51" s="47" t="s">
        <v>34</v>
      </c>
      <c r="I51" s="47" t="s">
        <v>969</v>
      </c>
      <c r="J51" s="47" t="s">
        <v>18</v>
      </c>
      <c r="K51" s="47"/>
      <c r="L51" s="87"/>
      <c r="M51" s="87"/>
    </row>
    <row r="52" spans="1:13" s="25" customFormat="1" ht="165.75" x14ac:dyDescent="0.2">
      <c r="A52" s="75" t="str">
        <f t="shared" si="4"/>
        <v>_1_2_5</v>
      </c>
      <c r="B52" s="58" t="str">
        <f>IF(ISNUMBER(SEARCH(CHAR(10),D52)),LEFT(D52,(SEARCH(CHAR(10),D52)-1)),D52)</f>
        <v>_1_2_5_Uebernahme_des_positiven_Differenzdrehmoments__GangN</v>
      </c>
      <c r="C52" s="51" t="str">
        <f>IF(ISNUMBER(SEARCH(CHAR(10),D52)),RIGHT(D52,LEN(D52)-SEARCH(CHAR(10),D52)),"")</f>
        <v xml:space="preserve">
Pruefung auf korrekte Uebernahme des Differenzdrehmoments bei Gang N
</v>
      </c>
      <c r="D52" s="47" t="s">
        <v>533</v>
      </c>
      <c r="E52" s="47" t="s">
        <v>480</v>
      </c>
      <c r="F52" s="47" t="s">
        <v>536</v>
      </c>
      <c r="G52" s="47" t="s">
        <v>548</v>
      </c>
      <c r="H52" s="47" t="s">
        <v>17</v>
      </c>
      <c r="I52" s="47" t="s">
        <v>970</v>
      </c>
      <c r="J52" s="47" t="s">
        <v>18</v>
      </c>
      <c r="K52" s="47"/>
      <c r="L52" s="87"/>
      <c r="M52" s="87"/>
    </row>
    <row r="53" spans="1:13" s="25" customFormat="1" ht="165.75" x14ac:dyDescent="0.2">
      <c r="A53" s="75" t="str">
        <f t="shared" si="4"/>
        <v>_1_2_6</v>
      </c>
      <c r="B53" s="58" t="str">
        <f>IF(ISNUMBER(SEARCH(CHAR(10),D53)),LEFT(D53,(SEARCH(CHAR(10),D53)-1)),D53)</f>
        <v>_1_2_6_Uebernahme_des_negativen_Differenzdrehmoments__GangN</v>
      </c>
      <c r="C53" s="51" t="str">
        <f>IF(ISNUMBER(SEARCH(CHAR(10),D53)),RIGHT(D53,LEN(D53)-SEARCH(CHAR(10),D53)),"")</f>
        <v xml:space="preserve">
Pruefung auf korrekte Uebernahme des Differenzdrehmoments bei Gang N
</v>
      </c>
      <c r="D53" s="47" t="s">
        <v>534</v>
      </c>
      <c r="E53" s="47" t="s">
        <v>480</v>
      </c>
      <c r="F53" s="47" t="s">
        <v>537</v>
      </c>
      <c r="G53" s="47" t="s">
        <v>549</v>
      </c>
      <c r="H53" s="47" t="s">
        <v>17</v>
      </c>
      <c r="I53" s="47" t="s">
        <v>970</v>
      </c>
      <c r="J53" s="47" t="s">
        <v>18</v>
      </c>
      <c r="K53" s="47"/>
      <c r="L53" s="87"/>
      <c r="M53" s="87"/>
    </row>
    <row r="54" spans="1:13" s="43" customFormat="1" ht="15.75" x14ac:dyDescent="0.25">
      <c r="A54" s="39" t="s">
        <v>354</v>
      </c>
      <c r="B54" s="39" t="s">
        <v>332</v>
      </c>
      <c r="C54" s="98"/>
      <c r="D54" s="39" t="s">
        <v>332</v>
      </c>
      <c r="E54" s="39"/>
      <c r="F54" s="39"/>
      <c r="G54" s="39"/>
      <c r="H54" s="39"/>
      <c r="I54" s="39"/>
      <c r="J54" s="39" t="s">
        <v>41</v>
      </c>
      <c r="K54" s="99"/>
      <c r="L54" s="100"/>
      <c r="M54" s="100"/>
    </row>
    <row r="55" spans="1:13" s="25" customFormat="1" ht="12.75" x14ac:dyDescent="0.2">
      <c r="A55" s="33" t="s">
        <v>386</v>
      </c>
      <c r="B55" s="33" t="s">
        <v>353</v>
      </c>
      <c r="C55" s="61"/>
      <c r="D55" s="33" t="s">
        <v>353</v>
      </c>
      <c r="E55" s="33"/>
      <c r="F55" s="33"/>
      <c r="G55" s="33"/>
      <c r="H55" s="33"/>
      <c r="I55" s="33"/>
      <c r="J55" s="171" t="s">
        <v>41</v>
      </c>
      <c r="K55" s="101"/>
      <c r="L55" s="102"/>
      <c r="M55" s="102"/>
    </row>
    <row r="56" spans="1:13" s="25" customFormat="1" ht="89.25" x14ac:dyDescent="0.2">
      <c r="A56" s="75" t="s">
        <v>333</v>
      </c>
      <c r="B56" s="58" t="str">
        <f t="shared" ref="B56:B61" si="5">IF(ISNUMBER(SEARCH(CHAR(10),D56)),LEFT(D56,(SEARCH(CHAR(10),D56)-1)),D56)</f>
        <v>_2_1_1_Gradient_der_Rampe_des_Differenzmoments_bei_Fehlerwert</v>
      </c>
      <c r="C56" s="51" t="str">
        <f t="shared" ref="C56:C61" si="6">IF(ISNUMBER(SEARCH(CHAR(10),D56)),RIGHT(D56,LEN(D56)-SEARCH(CHAR(10),D56)),"")</f>
        <v xml:space="preserve">
Der Gradient der für das Rampen des Differenzmoments auf 0 Nm auf Grund von Zutandanforderungen wirksam ist betraegt mindestens 54.000 Nm/s auf Motorebene</v>
      </c>
      <c r="D56" s="47" t="s">
        <v>334</v>
      </c>
      <c r="E56" s="47" t="s">
        <v>598</v>
      </c>
      <c r="F56" s="47" t="s">
        <v>599</v>
      </c>
      <c r="G56" s="47" t="s">
        <v>1051</v>
      </c>
      <c r="H56" s="47" t="s">
        <v>34</v>
      </c>
      <c r="I56" s="47" t="s">
        <v>971</v>
      </c>
      <c r="J56" s="47" t="s">
        <v>18</v>
      </c>
      <c r="K56" s="47"/>
      <c r="L56" s="47" t="s">
        <v>550</v>
      </c>
      <c r="M56" s="87"/>
    </row>
    <row r="57" spans="1:13" s="25" customFormat="1" ht="345" x14ac:dyDescent="0.25">
      <c r="A57" s="75" t="str">
        <f>LEFT(B57,6)</f>
        <v>_2_1_2</v>
      </c>
      <c r="B57" s="58" t="str">
        <f t="shared" si="5"/>
        <v>_2_1_2_Positiver_DiffMoment_Begrenzung_bei_niedrigen_Geschwindigkeiten</v>
      </c>
      <c r="C57" s="51" t="str">
        <f t="shared" si="6"/>
        <v xml:space="preserve">
Prüfung das DiffMoment bei niedrigen Geschwindigkeiten (&lt;7km/h) nicht begrenzt wird</v>
      </c>
      <c r="D57" s="47" t="s">
        <v>692</v>
      </c>
      <c r="E57" s="47" t="s">
        <v>871</v>
      </c>
      <c r="F57" s="105" t="s">
        <v>877</v>
      </c>
      <c r="G57" s="105" t="s">
        <v>878</v>
      </c>
      <c r="H57" s="47" t="s">
        <v>17</v>
      </c>
      <c r="I57" s="105" t="s">
        <v>972</v>
      </c>
      <c r="J57" s="47" t="s">
        <v>18</v>
      </c>
      <c r="K57" s="130" t="s">
        <v>691</v>
      </c>
      <c r="L57" s="87"/>
    </row>
    <row r="58" spans="1:13" s="25" customFormat="1" ht="345" x14ac:dyDescent="0.25">
      <c r="A58" s="75" t="str">
        <f>LEFT(B58,6)</f>
        <v>_2_1_3</v>
      </c>
      <c r="B58" s="58" t="str">
        <f t="shared" si="5"/>
        <v>_2_1_3_Negativer_DiffMoment_Begrenzung_bei_niedrigen_Geschwindigkeiten</v>
      </c>
      <c r="C58" s="51" t="str">
        <f t="shared" si="6"/>
        <v xml:space="preserve">
Prüfung das DiffMoment bei niedrigen Geschwindigkeiten (&lt;7km/h) nicht begrenzt wird</v>
      </c>
      <c r="D58" s="47" t="s">
        <v>693</v>
      </c>
      <c r="E58" s="47" t="s">
        <v>871</v>
      </c>
      <c r="F58" s="105" t="s">
        <v>879</v>
      </c>
      <c r="G58" s="105" t="s">
        <v>904</v>
      </c>
      <c r="H58" s="47" t="s">
        <v>17</v>
      </c>
      <c r="I58" s="105" t="s">
        <v>972</v>
      </c>
      <c r="J58" s="47" t="s">
        <v>18</v>
      </c>
      <c r="K58" s="130" t="s">
        <v>691</v>
      </c>
      <c r="L58" s="87"/>
    </row>
    <row r="59" spans="1:13" s="25" customFormat="1" ht="150" x14ac:dyDescent="0.25">
      <c r="A59" s="75" t="str">
        <f>LEFT(B59,6)</f>
        <v>_2_1_4</v>
      </c>
      <c r="B59" s="58" t="str">
        <f t="shared" si="5"/>
        <v>_2_1_4_Kein_irreversibler_Fehler_im_Normalbetrieb</v>
      </c>
      <c r="C59" s="51" t="str">
        <f t="shared" si="6"/>
        <v xml:space="preserve">
Prüfung, dass kein irreversibler Fehler im Normalbetrib bzgl. DiffMoment gesetzt wird</v>
      </c>
      <c r="D59" s="47" t="s">
        <v>756</v>
      </c>
      <c r="E59" s="47" t="s">
        <v>757</v>
      </c>
      <c r="F59" s="105" t="s">
        <v>758</v>
      </c>
      <c r="G59" s="105" t="s">
        <v>759</v>
      </c>
      <c r="H59" s="47" t="s">
        <v>17</v>
      </c>
      <c r="I59" s="105" t="s">
        <v>973</v>
      </c>
      <c r="J59" s="47" t="s">
        <v>18</v>
      </c>
      <c r="K59" s="130"/>
      <c r="L59" s="87"/>
    </row>
    <row r="60" spans="1:13" s="25" customFormat="1" ht="51.75" x14ac:dyDescent="0.25">
      <c r="A60" s="75" t="str">
        <f>LEFT(B60,6)</f>
        <v>_2_1_5</v>
      </c>
      <c r="B60" s="58" t="str">
        <f t="shared" si="5"/>
        <v>_2_1_5_Kein_irreversibler_Fehler_im_Normalbetrieb_Rückwärtsfahrt</v>
      </c>
      <c r="C60" s="51" t="str">
        <f t="shared" si="6"/>
        <v xml:space="preserve">
Prüfung, dass kein irreversibler Fehler im Normalbetrib bzgl. DiffMoment im Rückwärtsfahrt gesetzt wird</v>
      </c>
      <c r="D60" s="47" t="s">
        <v>760</v>
      </c>
      <c r="E60" s="47" t="s">
        <v>761</v>
      </c>
      <c r="F60" s="105" t="s">
        <v>762</v>
      </c>
      <c r="G60" s="105" t="s">
        <v>763</v>
      </c>
      <c r="H60" s="47" t="s">
        <v>17</v>
      </c>
      <c r="I60" s="105" t="s">
        <v>973</v>
      </c>
      <c r="J60" s="47" t="s">
        <v>18</v>
      </c>
      <c r="K60" s="130"/>
      <c r="L60" s="87"/>
    </row>
    <row r="61" spans="1:13" s="25" customFormat="1" ht="90" x14ac:dyDescent="0.25">
      <c r="A61" s="75" t="str">
        <f>LEFT(B61,6)</f>
        <v>_2_1_6</v>
      </c>
      <c r="B61" s="58" t="str">
        <f t="shared" si="5"/>
        <v>_2_1_6_Kein_irreversibler_Fehler_im_Normalbetrieb_Gang_N</v>
      </c>
      <c r="C61" s="51" t="str">
        <f t="shared" si="6"/>
        <v xml:space="preserve">
Prüfung, dass kein irreversibler Fehler im Normalbetrib bzgl. DiffMoment im Rückwärtsfahrt gesetzt wird</v>
      </c>
      <c r="D61" s="47" t="s">
        <v>779</v>
      </c>
      <c r="E61" s="47" t="s">
        <v>761</v>
      </c>
      <c r="F61" s="105" t="s">
        <v>780</v>
      </c>
      <c r="G61" s="105" t="s">
        <v>763</v>
      </c>
      <c r="H61" s="47" t="s">
        <v>17</v>
      </c>
      <c r="I61" s="105" t="s">
        <v>973</v>
      </c>
      <c r="J61" s="47" t="s">
        <v>18</v>
      </c>
      <c r="K61" s="130"/>
      <c r="L61" s="87"/>
    </row>
    <row r="62" spans="1:13" s="25" customFormat="1" ht="12.75" x14ac:dyDescent="0.2">
      <c r="A62" s="33" t="s">
        <v>387</v>
      </c>
      <c r="B62" s="33" t="s">
        <v>516</v>
      </c>
      <c r="C62" s="33"/>
      <c r="D62" s="33" t="s">
        <v>517</v>
      </c>
      <c r="E62" s="33"/>
      <c r="F62" s="33"/>
      <c r="G62" s="33"/>
      <c r="H62" s="33"/>
      <c r="I62" s="33"/>
      <c r="J62" s="33" t="s">
        <v>41</v>
      </c>
      <c r="K62" s="101"/>
      <c r="L62" s="102"/>
      <c r="M62" s="102"/>
    </row>
    <row r="63" spans="1:13" s="25" customFormat="1" ht="12.75" x14ac:dyDescent="0.2">
      <c r="A63" s="33" t="s">
        <v>388</v>
      </c>
      <c r="B63" s="33"/>
      <c r="C63" s="33"/>
      <c r="D63" s="33" t="s">
        <v>336</v>
      </c>
      <c r="E63" s="33"/>
      <c r="F63" s="33"/>
      <c r="G63" s="33"/>
      <c r="H63" s="33"/>
      <c r="I63" s="33"/>
      <c r="J63" s="33" t="s">
        <v>41</v>
      </c>
      <c r="K63" s="101"/>
      <c r="L63" s="102"/>
      <c r="M63" s="102"/>
    </row>
    <row r="64" spans="1:13" s="25" customFormat="1" ht="293.25" x14ac:dyDescent="0.2">
      <c r="A64" s="75" t="str">
        <f>LEFT(B64,8)</f>
        <v>_3_2_1_1</v>
      </c>
      <c r="B64" s="58" t="str">
        <f>IF(ISNUMBER(SEARCH(CHAR(10),D64)),LEFT(D64,(SEARCH(CHAR(10),D64)-1)),D64)</f>
        <v>_3_2_1_1_Pruefung_der_korrekten_Reaktion_bei_Initwert_auf_FDR_Diff_Moment_vor_und_waehrend_Unterspannungsphase</v>
      </c>
      <c r="C64" s="51" t="str">
        <f>IF(ISNUMBER(SEARCH(CHAR(10),D64)),RIGHT(D64,LEN(D64)-SEARCH(CHAR(10),D64)),"")</f>
        <v xml:space="preserve">
Pruefung irreversibler Fehlerreaktion auf Initwert vor und während einer Ausblendbedingung. Prüfung, ob FSP korrekt eingetragen sind.</v>
      </c>
      <c r="D64" s="47" t="s">
        <v>640</v>
      </c>
      <c r="E64" s="47" t="s">
        <v>622</v>
      </c>
      <c r="F64" s="47" t="s">
        <v>717</v>
      </c>
      <c r="G64" s="47" t="s">
        <v>730</v>
      </c>
      <c r="H64" s="47" t="s">
        <v>17</v>
      </c>
      <c r="I64" s="47" t="s">
        <v>974</v>
      </c>
      <c r="J64" s="47" t="s">
        <v>18</v>
      </c>
      <c r="K64" s="47"/>
      <c r="L64" s="87"/>
      <c r="M64" s="87"/>
    </row>
    <row r="65" spans="1:13" s="25" customFormat="1" ht="280.5" x14ac:dyDescent="0.2">
      <c r="A65" s="75" t="str">
        <f>LEFT(B65,8)</f>
        <v>_3_2_1_2</v>
      </c>
      <c r="B65" s="58" t="str">
        <f>IF(ISNUMBER(SEARCH(CHAR(10),D65)),LEFT(D65,(SEARCH(CHAR(10),D65)-1)),D65)</f>
        <v>_3_2_1_2_Pruefung_der_korrekten_Reaktion_bei_Initwert_auf_FDR_Diff_Moment_waehrend_Unterspannungsphase</v>
      </c>
      <c r="C65" s="51" t="str">
        <f>IF(ISNUMBER(SEARCH(CHAR(10),D65)),RIGHT(D65,LEN(D65)-SEARCH(CHAR(10),D65)),"")</f>
        <v xml:space="preserve">
Pruefung reversibler Fehlerreaktion auf Initwert waehrend Ausblendbedingung, Prüfung, ob FSP korrekt eingetragen sind.</v>
      </c>
      <c r="D65" s="47" t="s">
        <v>641</v>
      </c>
      <c r="E65" s="47" t="s">
        <v>737</v>
      </c>
      <c r="F65" s="47" t="s">
        <v>844</v>
      </c>
      <c r="G65" s="47" t="s">
        <v>845</v>
      </c>
      <c r="H65" s="47" t="s">
        <v>17</v>
      </c>
      <c r="I65" s="47" t="s">
        <v>975</v>
      </c>
      <c r="J65" s="47" t="s">
        <v>18</v>
      </c>
      <c r="K65" s="47"/>
      <c r="L65" s="87"/>
      <c r="M65" s="87"/>
    </row>
    <row r="66" spans="1:13" s="25" customFormat="1" ht="318.75" x14ac:dyDescent="0.2">
      <c r="A66" s="75" t="str">
        <f>LEFT(B66,8)</f>
        <v>_3_2_1_3</v>
      </c>
      <c r="B66" s="58" t="str">
        <f>IF(ISNUMBER(SEARCH(CHAR(10),D66)),LEFT(D66,(SEARCH(CHAR(10),D66)-1)),D66)</f>
        <v>_3_2_1_3_Pruefung_der_korrekten_Reaktion_bei_Initwert_auf_FDR_Diff_Moment_bei_Uberschreiten_der_Unterspannungsphase</v>
      </c>
      <c r="C66" s="51" t="str">
        <f>IF(ISNUMBER(SEARCH(CHAR(10),D66)),RIGHT(D66,LEN(D66)-SEARCH(CHAR(10),D66)),"")</f>
        <v xml:space="preserve">
Pruefung des Uebergangs einer reversiblen zu einer irreversiblen Fehlerreaktion bei Ueberschreitung der Unterspannungsphase. Prüfung, ob FSP korrekt eingetragen sind.</v>
      </c>
      <c r="D66" s="47" t="s">
        <v>642</v>
      </c>
      <c r="E66" s="47" t="s">
        <v>623</v>
      </c>
      <c r="F66" s="47" t="s">
        <v>718</v>
      </c>
      <c r="G66" s="47" t="s">
        <v>1067</v>
      </c>
      <c r="H66" s="47" t="s">
        <v>17</v>
      </c>
      <c r="I66" s="47" t="s">
        <v>976</v>
      </c>
      <c r="J66" s="47" t="s">
        <v>18</v>
      </c>
      <c r="K66" s="47" t="s">
        <v>413</v>
      </c>
      <c r="L66" s="47" t="s">
        <v>449</v>
      </c>
      <c r="M66" s="87"/>
    </row>
    <row r="67" spans="1:13" s="25" customFormat="1" ht="12.75" x14ac:dyDescent="0.2">
      <c r="A67" s="61" t="s">
        <v>389</v>
      </c>
      <c r="B67" s="61"/>
      <c r="C67" s="61"/>
      <c r="D67" s="61" t="s">
        <v>350</v>
      </c>
      <c r="E67" s="61"/>
      <c r="F67" s="61"/>
      <c r="G67" s="61"/>
      <c r="H67" s="61"/>
      <c r="I67" s="61"/>
      <c r="J67" s="33" t="s">
        <v>41</v>
      </c>
      <c r="K67" s="101"/>
      <c r="L67" s="102"/>
      <c r="M67" s="102"/>
    </row>
    <row r="68" spans="1:13" s="25" customFormat="1" ht="242.25" x14ac:dyDescent="0.2">
      <c r="A68" s="75" t="str">
        <f t="shared" ref="A68:A76" si="7">LEFT(B68,8)</f>
        <v>_3_2_2_1</v>
      </c>
      <c r="B68" s="58" t="str">
        <f>IF(ISNUMBER(SEARCH(CHAR(10),D68)),LEFT(D68,(SEARCH(CHAR(10),D68)-1)),D68)</f>
        <v>_3_2_2_1_Pruefung_der_korrekten_Reaktion_bei_Fehlerwert_auf_FDR_Diff_Moment_vor_und_waehrend_Unterspannungsphase</v>
      </c>
      <c r="C68" s="51" t="str">
        <f>IF(ISNUMBER(SEARCH(CHAR(10),D68)),RIGHT(D68,LEN(D68)-SEARCH(CHAR(10),D68)),"")</f>
        <v xml:space="preserve">
Pruefung reversibler Fehlerreaktion, wenn ein Fehlerwert vor und während der Unterspannungsphase vorliegt. Pruefung, ob FSP korrekt eingetragen sind.</v>
      </c>
      <c r="D68" s="47" t="s">
        <v>643</v>
      </c>
      <c r="E68" s="47" t="s">
        <v>622</v>
      </c>
      <c r="F68" s="47" t="s">
        <v>722</v>
      </c>
      <c r="G68" s="47" t="s">
        <v>723</v>
      </c>
      <c r="H68" s="47" t="s">
        <v>17</v>
      </c>
      <c r="I68" s="47" t="s">
        <v>977</v>
      </c>
      <c r="J68" s="47" t="s">
        <v>18</v>
      </c>
      <c r="K68" s="47"/>
      <c r="L68" s="87"/>
      <c r="M68" s="87"/>
    </row>
    <row r="69" spans="1:13" s="25" customFormat="1" ht="204" x14ac:dyDescent="0.2">
      <c r="A69" s="75" t="str">
        <f t="shared" si="7"/>
        <v>_3_2_2_2</v>
      </c>
      <c r="B69" s="58" t="str">
        <f>IF(ISNUMBER(SEARCH(CHAR(10),D69)),LEFT(D69,(SEARCH(CHAR(10),D69)-1)),D69)</f>
        <v>_3_2_2_2_Pruefung_der_korrekten_Reaktion_bei_Fehlerwert_auf_FDR_Diff_Moment_waehrend_Unterspannungsphase</v>
      </c>
      <c r="C69" s="51" t="str">
        <f>IF(ISNUMBER(SEARCH(CHAR(10),D69)),RIGHT(D69,LEN(D69)-SEARCH(CHAR(10),D69)),"")</f>
        <v xml:space="preserve">
Pruefung reversibler Fehlerreaktion, wenn ein Fehlerwert waehrend der Unterspannungsphase vorliegt. Prüfung, ob FSP korrekt eingetragen sind.</v>
      </c>
      <c r="D69" s="47" t="s">
        <v>644</v>
      </c>
      <c r="E69" s="47" t="s">
        <v>622</v>
      </c>
      <c r="F69" s="47" t="s">
        <v>846</v>
      </c>
      <c r="G69" s="47" t="s">
        <v>847</v>
      </c>
      <c r="H69" s="47" t="s">
        <v>17</v>
      </c>
      <c r="I69" s="47" t="s">
        <v>978</v>
      </c>
      <c r="J69" s="47" t="s">
        <v>18</v>
      </c>
      <c r="K69" s="47"/>
      <c r="L69" s="87"/>
      <c r="M69" s="87"/>
    </row>
    <row r="70" spans="1:13" s="25" customFormat="1" ht="306" x14ac:dyDescent="0.2">
      <c r="A70" s="75" t="str">
        <f t="shared" si="7"/>
        <v>_3_2_2_3</v>
      </c>
      <c r="B70" s="58" t="str">
        <f>IF(ISNUMBER(SEARCH(CHAR(10),D70)),LEFT(D70,(SEARCH(CHAR(10),D70)-1)),D70)</f>
        <v>_3_2_2_3_Pruefung_der_korrekten_Reaktion_bei_Fehlerwert_auf_FDR_Diff_Moment_bei_Uberschreiten_der_Unterspannungsphase</v>
      </c>
      <c r="C70" s="51" t="str">
        <f>IF(ISNUMBER(SEARCH(CHAR(10),D70)),RIGHT(D70,LEN(D70)-SEARCH(CHAR(10),D70)),"")</f>
        <v xml:space="preserve">
Pruefung der korrekten Reaktion, wenn ein Fehlerwert laenger als die Unterspannungsphase vorliegt. Prüfung, ob FSP korrekt eingetragen sind.</v>
      </c>
      <c r="D70" s="47" t="s">
        <v>645</v>
      </c>
      <c r="E70" s="47" t="s">
        <v>518</v>
      </c>
      <c r="F70" s="47" t="s">
        <v>724</v>
      </c>
      <c r="G70" s="47" t="s">
        <v>1068</v>
      </c>
      <c r="H70" s="47" t="s">
        <v>17</v>
      </c>
      <c r="I70" s="47" t="s">
        <v>979</v>
      </c>
      <c r="J70" s="47" t="s">
        <v>18</v>
      </c>
      <c r="K70" s="47" t="s">
        <v>413</v>
      </c>
      <c r="L70" s="47" t="s">
        <v>449</v>
      </c>
      <c r="M70" s="87"/>
    </row>
    <row r="71" spans="1:13" s="25" customFormat="1" ht="178.5" x14ac:dyDescent="0.2">
      <c r="A71" s="75" t="str">
        <f t="shared" si="7"/>
        <v>_3_2_2_4</v>
      </c>
      <c r="B71" s="58" t="str">
        <f>IF(ISNUMBER(SEARCH(CHAR(10),D71)),LEFT(D71,(SEARCH(CHAR(10),D71)-1)),D71)</f>
        <v>_3_2_2_4_Pruefung_der_korrekten_Reaktion_bei_Out_of_Range_auf_FDR_Diff_Moment_vor_und_waehrend_Unterspannungsphase</v>
      </c>
      <c r="C71" s="51" t="str">
        <f>IF(ISNUMBER(SEARCH(CHAR(10),D71)),RIGHT(D71,LEN(D71)-SEARCH(CHAR(10),D71)),"")</f>
        <v xml:space="preserve">
Pruefung reversibler Fehlerreaktion, wenn ein Out-of-Range-Wert vor und während der Unterspannungsphase vorliegt. Pruefung, ob FSP korrekt eingetragen sind.</v>
      </c>
      <c r="D71" s="47" t="s">
        <v>646</v>
      </c>
      <c r="E71" s="47" t="s">
        <v>622</v>
      </c>
      <c r="F71" s="47" t="s">
        <v>720</v>
      </c>
      <c r="G71" s="47" t="s">
        <v>719</v>
      </c>
      <c r="H71" s="47" t="s">
        <v>17</v>
      </c>
      <c r="I71" s="47" t="s">
        <v>977</v>
      </c>
      <c r="J71" s="47" t="s">
        <v>18</v>
      </c>
      <c r="K71" s="47"/>
      <c r="L71" s="87"/>
      <c r="M71" s="87"/>
    </row>
    <row r="72" spans="1:13" s="25" customFormat="1" ht="204" x14ac:dyDescent="0.2">
      <c r="A72" s="75" t="str">
        <f t="shared" si="7"/>
        <v>_3_2_2_5</v>
      </c>
      <c r="B72" s="58" t="str">
        <f t="shared" ref="B72:B77" si="8">IF(ISNUMBER(SEARCH(CHAR(10),D72)),LEFT(D72,(SEARCH(CHAR(10),D72)-1)),D72)</f>
        <v>_3_2_2_5_Pruefung_der_korrekten_Reaktion_bei_Out_of_Range_auf_FDR_Diff_Moment_waehrend_Unterspannungsphase</v>
      </c>
      <c r="C72" s="51" t="str">
        <f t="shared" ref="C72:C79" si="9">IF(ISNUMBER(SEARCH(CHAR(10),D72)),RIGHT(D72,LEN(D72)-SEARCH(CHAR(10),D72)),"")</f>
        <v xml:space="preserve">
Pruefung reversibler Fehlerreaktion, wenn ein Out-of-Range-Wert waehrend der Unterspannungsphase vorliegt. Prüfung, ob FSP korrekt eingetragen sind.</v>
      </c>
      <c r="D72" s="47" t="s">
        <v>647</v>
      </c>
      <c r="E72" s="47" t="s">
        <v>622</v>
      </c>
      <c r="F72" s="47" t="s">
        <v>848</v>
      </c>
      <c r="G72" s="47" t="s">
        <v>847</v>
      </c>
      <c r="H72" s="47" t="s">
        <v>17</v>
      </c>
      <c r="I72" s="47" t="s">
        <v>975</v>
      </c>
      <c r="J72" s="47" t="s">
        <v>18</v>
      </c>
      <c r="K72" s="47"/>
      <c r="L72" s="87"/>
      <c r="M72" s="87"/>
    </row>
    <row r="73" spans="1:13" s="25" customFormat="1" ht="204" x14ac:dyDescent="0.2">
      <c r="A73" s="75" t="str">
        <f t="shared" si="7"/>
        <v>_3_2_2_6</v>
      </c>
      <c r="B73" s="58" t="str">
        <f t="shared" si="8"/>
        <v>_3_2_2_6_Pruefung_der_korrekten_Reaktion_bei_Out_of_Range_auf_FDR_Diff_Moment_bei_Uberschreiten_der_Unterspannungsphase</v>
      </c>
      <c r="C73" s="51" t="str">
        <f t="shared" si="9"/>
        <v xml:space="preserve">
Pruefung der korrekten Reaktion, wenn ein Fehlerwert laenger als die Unterspannungsphase vorliegt. Prüfung, ob FSP korrekt eingetragen sind.</v>
      </c>
      <c r="D73" s="47" t="s">
        <v>648</v>
      </c>
      <c r="E73" s="47" t="s">
        <v>623</v>
      </c>
      <c r="F73" s="47" t="s">
        <v>721</v>
      </c>
      <c r="G73" s="47" t="s">
        <v>1069</v>
      </c>
      <c r="H73" s="47" t="s">
        <v>17</v>
      </c>
      <c r="I73" s="47" t="s">
        <v>979</v>
      </c>
      <c r="J73" s="47" t="s">
        <v>18</v>
      </c>
      <c r="K73" s="47" t="s">
        <v>413</v>
      </c>
      <c r="L73" s="47" t="s">
        <v>449</v>
      </c>
      <c r="M73" s="87"/>
    </row>
    <row r="74" spans="1:13" s="25" customFormat="1" ht="204" x14ac:dyDescent="0.2">
      <c r="A74" s="75" t="str">
        <f t="shared" si="7"/>
        <v>_3_2_2_7</v>
      </c>
      <c r="B74" s="58" t="str">
        <f t="shared" si="8"/>
        <v>_3_2_2_7_Pruefung_der_korrekten_Reaktion_bei_Fehlerwert_auf_FDR_Diff_Moment_ausserhalb_einer_Ausblendbedingung_Heilung_Schwelle_ueberschritten</v>
      </c>
      <c r="C74" s="51" t="str">
        <f t="shared" si="9"/>
        <v xml:space="preserve">
Pruefung der korrekten Reaktion, wenn ein Fehlerwert ausserhalb einer Ausblendbedingung durch einen gültigen Wert, der die Schwelle überschreitet, ersetzt wird</v>
      </c>
      <c r="D74" s="47" t="s">
        <v>704</v>
      </c>
      <c r="E74" s="47" t="s">
        <v>515</v>
      </c>
      <c r="F74" s="47" t="s">
        <v>849</v>
      </c>
      <c r="G74" s="47" t="s">
        <v>850</v>
      </c>
      <c r="H74" s="47" t="s">
        <v>17</v>
      </c>
      <c r="I74" s="47" t="s">
        <v>980</v>
      </c>
      <c r="J74" s="47" t="s">
        <v>18</v>
      </c>
      <c r="K74" s="47"/>
      <c r="L74" s="47" t="s">
        <v>706</v>
      </c>
      <c r="M74" s="87"/>
    </row>
    <row r="75" spans="1:13" s="25" customFormat="1" ht="204" x14ac:dyDescent="0.2">
      <c r="A75" s="75" t="str">
        <f t="shared" si="7"/>
        <v>_3_2_2_8</v>
      </c>
      <c r="B75" s="58" t="str">
        <f t="shared" si="8"/>
        <v>_3_2_2_8_Pruefung_der_korrekten_Reaktion_bei_Out_of_Range_Wert_auf_FDR_Diff_Moment_ausserhalb_einer_Ausblendbedingung_Heilung_Schwelle_ueberschritten</v>
      </c>
      <c r="C75" s="51" t="str">
        <f t="shared" si="9"/>
        <v xml:space="preserve">
Pruefung der korrekten Reaktion, wenn ein Fehlerwert ausserhalb einer Ausblendbedingung durch einen gültigen Wert, der die Schwelle überschreitet, ersetzt wird</v>
      </c>
      <c r="D75" s="47" t="s">
        <v>707</v>
      </c>
      <c r="E75" s="47" t="s">
        <v>515</v>
      </c>
      <c r="F75" s="47" t="s">
        <v>851</v>
      </c>
      <c r="G75" s="47" t="s">
        <v>850</v>
      </c>
      <c r="H75" s="47" t="s">
        <v>17</v>
      </c>
      <c r="I75" s="47" t="s">
        <v>980</v>
      </c>
      <c r="J75" s="47" t="s">
        <v>18</v>
      </c>
      <c r="K75" s="47"/>
      <c r="L75" s="47" t="s">
        <v>706</v>
      </c>
      <c r="M75" s="87"/>
    </row>
    <row r="76" spans="1:13" s="25" customFormat="1" ht="140.25" x14ac:dyDescent="0.2">
      <c r="A76" s="75" t="str">
        <f t="shared" si="7"/>
        <v>_3_2_2_9</v>
      </c>
      <c r="B76" s="147" t="str">
        <f t="shared" si="8"/>
        <v>_3_2_2_9_Pruefung_der_korrekten_Reaktion_bei_Fehlerwert_auf_FDR_Diff_Moment_ausserhalb_einer_Ausblendbedingung_Heilung_Schwelle_ueberschritten</v>
      </c>
      <c r="C76" s="148" t="str">
        <f t="shared" si="9"/>
        <v xml:space="preserve">
Pruefung der korrekten Reaktion, wenn ein Fehlerwert ausserhalb einer Ausblendbedingung durch einen gültigen Wert, der die Schwelle überschreitet, ersetzt wird. Interner Ersatzwert geringer als Schwelle</v>
      </c>
      <c r="D76" s="149" t="s">
        <v>708</v>
      </c>
      <c r="E76" s="149" t="s">
        <v>515</v>
      </c>
      <c r="F76" s="149" t="s">
        <v>709</v>
      </c>
      <c r="G76" s="149" t="s">
        <v>710</v>
      </c>
      <c r="H76" s="47" t="s">
        <v>36</v>
      </c>
      <c r="I76" s="47" t="s">
        <v>705</v>
      </c>
      <c r="J76" s="47" t="s">
        <v>18</v>
      </c>
      <c r="K76" s="47"/>
      <c r="L76" s="47" t="s">
        <v>706</v>
      </c>
      <c r="M76" s="87"/>
    </row>
    <row r="77" spans="1:13" s="25" customFormat="1" ht="140.25" x14ac:dyDescent="0.2">
      <c r="A77" s="75" t="str">
        <f>LEFT(B77,9)</f>
        <v>_3_2_2_10</v>
      </c>
      <c r="B77" s="147" t="str">
        <f t="shared" si="8"/>
        <v>_3_2_2_10_Pruefung_der_korrekten_Reaktion_bei_Out_of_Range_Wert_auf_FDR_Diff_Moment_ausserhalb_einer_Ausblendbedingung_Heilung_Schwelle_ueberschritten</v>
      </c>
      <c r="C77" s="148" t="str">
        <f t="shared" si="9"/>
        <v xml:space="preserve">
Pruefung der korrekten Reaktion, wenn ein Fehlerwert ausserhalb einer Ausblendbedingung durch einen gültigen Wert, der die Schwelle überschreitet, ersetzt wird. Interner Ersatzwert geringer als Schwelle</v>
      </c>
      <c r="D77" s="149" t="s">
        <v>711</v>
      </c>
      <c r="E77" s="149" t="s">
        <v>515</v>
      </c>
      <c r="F77" s="149" t="s">
        <v>712</v>
      </c>
      <c r="G77" s="149" t="s">
        <v>710</v>
      </c>
      <c r="H77" s="47" t="s">
        <v>36</v>
      </c>
      <c r="I77" s="47" t="s">
        <v>705</v>
      </c>
      <c r="J77" s="47" t="s">
        <v>18</v>
      </c>
      <c r="K77" s="47"/>
      <c r="L77" s="47" t="s">
        <v>706</v>
      </c>
      <c r="M77" s="87"/>
    </row>
    <row r="78" spans="1:13" s="25" customFormat="1" ht="165.75" x14ac:dyDescent="0.2">
      <c r="A78" s="75" t="str">
        <f>LEFT(B78,9)</f>
        <v>_3_2_2_11</v>
      </c>
      <c r="B78" s="147" t="str">
        <f>IF(ISNUMBER(SEARCH(CHAR(10),D78)),LEFT(D78,(SEARCH(CHAR(10),D78)-1)),D78)</f>
        <v>_3_2_2_11_Pruefung_der_korrekten_Reaktion_bei_Fehlerwert_auf_FDR_Diff_Moment_ausserhalb_einer_Ausblendbedingung_Heilung_Schwelle_zunaechst_nicht_ueberschritten</v>
      </c>
      <c r="C78" s="148" t="str">
        <f t="shared" si="9"/>
        <v xml:space="preserve">
Pruefung der korrekten Reaktion, wenn ein Fehlerwert ausserhalb einer Ausblendbedingung durch einen gültigen Wert, der die Schwelle zunächst nicht überschreitet, danach schon, ersetzt wird</v>
      </c>
      <c r="D78" s="149" t="s">
        <v>713</v>
      </c>
      <c r="E78" s="149" t="s">
        <v>515</v>
      </c>
      <c r="F78" s="149" t="s">
        <v>714</v>
      </c>
      <c r="G78" s="149" t="s">
        <v>744</v>
      </c>
      <c r="H78" s="47" t="s">
        <v>36</v>
      </c>
      <c r="I78" s="47" t="s">
        <v>705</v>
      </c>
      <c r="J78" s="47" t="s">
        <v>18</v>
      </c>
      <c r="K78" s="47"/>
      <c r="L78" s="47" t="s">
        <v>706</v>
      </c>
      <c r="M78" s="87"/>
    </row>
    <row r="79" spans="1:13" s="25" customFormat="1" ht="165.75" x14ac:dyDescent="0.2">
      <c r="A79" s="75" t="str">
        <f>LEFT(B79,9)</f>
        <v>_3_2_2_12</v>
      </c>
      <c r="B79" s="147" t="str">
        <f>IF(ISNUMBER(SEARCH(CHAR(10),D79)),LEFT(D79,(SEARCH(CHAR(10),D79)-1)),D79)</f>
        <v>_3_2_2_12_Pruefung_der_korrekten_Reaktion_bei_Out_of_Range_Wert_auf_FDR_Diff_Moment_ausserhalb_einer_Ausblendbedingung_Heilung_Schwelle_zunaechst_nicht__ueberschritten</v>
      </c>
      <c r="C79" s="148" t="str">
        <f t="shared" si="9"/>
        <v xml:space="preserve">
Pruefung der korrekten Reaktion, wenn ein Fehlerwert ausserhalb einer Ausblendbedingung durch einen gültigen Wert, der die Schwelle zunächst nicht überschreitet, danach schon, ersetzt wird</v>
      </c>
      <c r="D79" s="149" t="s">
        <v>715</v>
      </c>
      <c r="E79" s="149" t="s">
        <v>515</v>
      </c>
      <c r="F79" s="149" t="s">
        <v>716</v>
      </c>
      <c r="G79" s="149" t="s">
        <v>744</v>
      </c>
      <c r="H79" s="47" t="s">
        <v>36</v>
      </c>
      <c r="I79" s="47" t="s">
        <v>705</v>
      </c>
      <c r="J79" s="47" t="s">
        <v>18</v>
      </c>
      <c r="K79" s="47"/>
      <c r="L79" s="47" t="s">
        <v>706</v>
      </c>
      <c r="M79" s="87"/>
    </row>
    <row r="80" spans="1:13" s="25" customFormat="1" ht="12.75" x14ac:dyDescent="0.2">
      <c r="A80" s="33" t="s">
        <v>390</v>
      </c>
      <c r="B80" s="33"/>
      <c r="C80" s="33"/>
      <c r="D80" s="33" t="s">
        <v>351</v>
      </c>
      <c r="E80" s="33"/>
      <c r="F80" s="61"/>
      <c r="G80" s="61"/>
      <c r="H80" s="61"/>
      <c r="I80" s="61"/>
      <c r="J80" s="33" t="s">
        <v>41</v>
      </c>
      <c r="K80" s="101"/>
      <c r="L80" s="102"/>
      <c r="M80" s="102"/>
    </row>
    <row r="81" spans="1:13" s="25" customFormat="1" ht="204" x14ac:dyDescent="0.2">
      <c r="A81" s="75" t="str">
        <f t="shared" ref="A81:A89" si="10">LEFT(B81,8)</f>
        <v>_3_2_3_1</v>
      </c>
      <c r="B81" s="58" t="str">
        <f t="shared" ref="B81:B89" si="11">IF(ISNUMBER(SEARCH(CHAR(10),D81)),LEFT(D81,(SEARCH(CHAR(10),D81)-1)),D81)</f>
        <v>_3_2_3_1_Pruefung_der_korrekten_Reaktion_der_DifferenzMomenten_Schnittstelle_Reaktion_bei_FDR_01_Timeout_vor_und_waehrend_Unterspannung</v>
      </c>
      <c r="C81" s="51" t="str">
        <f t="shared" ref="C81:C89" si="12">IF(ISNUMBER(SEARCH(CHAR(10),D81)),RIGHT(D81,LEN(D81)-SEARCH(CHAR(10),D81)),"")</f>
        <v xml:space="preserve">
Pruefung ob die korrekte Ersatzreaktion erfolgt, wenn ein Timeout noch vor und dann waehrend Unterspannung/Normalspannung erfolgt. Prüfung, ob FSP korrekt eingetragen sind.</v>
      </c>
      <c r="D81" s="47" t="s">
        <v>649</v>
      </c>
      <c r="E81" s="47" t="s">
        <v>515</v>
      </c>
      <c r="F81" s="47" t="s">
        <v>1045</v>
      </c>
      <c r="G81" s="47" t="s">
        <v>725</v>
      </c>
      <c r="H81" s="47" t="s">
        <v>17</v>
      </c>
      <c r="I81" s="47" t="s">
        <v>981</v>
      </c>
      <c r="J81" s="47" t="s">
        <v>18</v>
      </c>
      <c r="K81" s="47"/>
      <c r="L81" s="87" t="s">
        <v>519</v>
      </c>
      <c r="M81" s="87"/>
    </row>
    <row r="82" spans="1:13" s="25" customFormat="1" ht="204" x14ac:dyDescent="0.2">
      <c r="A82" s="75" t="str">
        <f t="shared" si="10"/>
        <v>_3_2_3_2</v>
      </c>
      <c r="B82" s="58" t="str">
        <f t="shared" si="11"/>
        <v>_3_2_3_2_Pruefung_der_korrekten_Reaktion_der_DifferenzMomenten_Schnittstelle_Reaktion_bei_FDR_01_Timeout_waehrend_Unterspannung</v>
      </c>
      <c r="C82" s="51" t="str">
        <f t="shared" si="12"/>
        <v xml:space="preserve">
Pruefung ob die korrekte Ersatzreaktion erfolgt, wenn ein Timeout waehrend des Aufstarts nach Unterspannung/Normalspannung erfolgt. Prüfung, ob FSP korrekt eingetragen sind.</v>
      </c>
      <c r="D82" s="47" t="s">
        <v>650</v>
      </c>
      <c r="E82" s="47" t="s">
        <v>515</v>
      </c>
      <c r="F82" s="47" t="s">
        <v>920</v>
      </c>
      <c r="G82" s="47" t="s">
        <v>847</v>
      </c>
      <c r="H82" s="47" t="s">
        <v>17</v>
      </c>
      <c r="I82" s="47" t="s">
        <v>975</v>
      </c>
      <c r="J82" s="47" t="s">
        <v>18</v>
      </c>
      <c r="K82" s="47"/>
      <c r="L82" s="87" t="s">
        <v>519</v>
      </c>
      <c r="M82" s="87"/>
    </row>
    <row r="83" spans="1:13" s="25" customFormat="1" ht="331.5" x14ac:dyDescent="0.2">
      <c r="A83" s="75" t="str">
        <f t="shared" si="10"/>
        <v>_3_2_3_3</v>
      </c>
      <c r="B83" s="58" t="str">
        <f t="shared" si="11"/>
        <v>_3_2_3_3_Pruefung_der_korrekten_Reaktion_der_DifferenzMomenten_Schnittstelle_Reaktion_bei_FDR_01_Timeout_bei_Ueberschreitung_von_tDiagStart</v>
      </c>
      <c r="C83" s="51" t="str">
        <f t="shared" si="12"/>
        <v xml:space="preserve">
Pruefung ob die korrekte Ersatzreaktion erfolgt, wenn ein Timeout waehrend des Aufstarts nach Unterspannung/Normalspannung erfolgt und ueber die Aufstartphase hinaus aufrechterhalten wird. Prüfung, ob FSP korrekt eingetragen sind.</v>
      </c>
      <c r="D83" s="47" t="s">
        <v>651</v>
      </c>
      <c r="E83" s="47" t="s">
        <v>518</v>
      </c>
      <c r="F83" s="47" t="s">
        <v>726</v>
      </c>
      <c r="G83" s="47" t="s">
        <v>1070</v>
      </c>
      <c r="H83" s="47" t="s">
        <v>17</v>
      </c>
      <c r="I83" s="47" t="s">
        <v>982</v>
      </c>
      <c r="J83" s="47" t="s">
        <v>18</v>
      </c>
      <c r="K83" s="47" t="s">
        <v>413</v>
      </c>
      <c r="L83" s="47" t="s">
        <v>520</v>
      </c>
      <c r="M83" s="87"/>
    </row>
    <row r="84" spans="1:13" s="25" customFormat="1" ht="216.75" x14ac:dyDescent="0.2">
      <c r="A84" s="75" t="str">
        <f t="shared" si="10"/>
        <v>_3_2_3_4</v>
      </c>
      <c r="B84" s="58" t="str">
        <f t="shared" si="11"/>
        <v>_3_2_3_4_Pruefung_der_korrekten_Reaktion_der_DifferenzMomenten_Schnittstelle_Reaktion_bei_FDR_01_Botschaftszaehlerfehler_vor_und_waehrend_Unterspannung</v>
      </c>
      <c r="C84" s="51" t="str">
        <f t="shared" si="12"/>
        <v xml:space="preserve">
Pruefung ob die korrekte Ersatzreaktion erfolgt, wenn ein Botschaftszaehlerfehler noch vor und dann waehrend Unterspannung/Normalspannung erfolgt. Prüfung, ob FSP korrekt eingetragen sind.</v>
      </c>
      <c r="D84" s="47" t="s">
        <v>652</v>
      </c>
      <c r="E84" s="47" t="s">
        <v>622</v>
      </c>
      <c r="F84" s="47" t="s">
        <v>1071</v>
      </c>
      <c r="G84" s="47" t="s">
        <v>727</v>
      </c>
      <c r="H84" s="47" t="s">
        <v>17</v>
      </c>
      <c r="I84" s="47" t="s">
        <v>974</v>
      </c>
      <c r="J84" s="47" t="s">
        <v>18</v>
      </c>
      <c r="K84" s="47"/>
      <c r="L84" s="87" t="s">
        <v>521</v>
      </c>
      <c r="M84" s="87"/>
    </row>
    <row r="85" spans="1:13" s="25" customFormat="1" ht="204" x14ac:dyDescent="0.2">
      <c r="A85" s="75" t="str">
        <f t="shared" si="10"/>
        <v>_3_2_3_5</v>
      </c>
      <c r="B85" s="58" t="str">
        <f t="shared" si="11"/>
        <v>_3_2_3_5_Pruefung_der_korrekten_Reaktion_der_DifferenzMomenten_Schnittstelle_Reaktion_bei_FDR_01_Botschaftszaehlerfehler_waehrend_Unterspannung</v>
      </c>
      <c r="C85" s="51" t="str">
        <f t="shared" si="12"/>
        <v xml:space="preserve">
Pruefung ob die korrekte Ersatzreaktion erfolgt, wenn ein Botschaftszaehlerfehler waehrend des Aufstarts nach Unterspannung erfolgt. Prüfung, ob FSP korrekt eingetragen sind.</v>
      </c>
      <c r="D85" s="47" t="s">
        <v>653</v>
      </c>
      <c r="E85" s="47" t="s">
        <v>622</v>
      </c>
      <c r="F85" s="47" t="s">
        <v>919</v>
      </c>
      <c r="G85" s="47" t="s">
        <v>847</v>
      </c>
      <c r="H85" s="47" t="s">
        <v>17</v>
      </c>
      <c r="I85" s="47" t="s">
        <v>983</v>
      </c>
      <c r="J85" s="47" t="s">
        <v>18</v>
      </c>
      <c r="K85" s="47"/>
      <c r="L85" s="87" t="s">
        <v>521</v>
      </c>
      <c r="M85" s="87"/>
    </row>
    <row r="86" spans="1:13" s="25" customFormat="1" ht="293.25" x14ac:dyDescent="0.2">
      <c r="A86" s="75" t="str">
        <f t="shared" si="10"/>
        <v>_3_2_3_6</v>
      </c>
      <c r="B86" s="58" t="str">
        <f t="shared" si="11"/>
        <v>_3_2_3_6_Pruefung_der_korrekten_Reaktion_der_DifferenzMomenten_Schnittstelle_Reaktion_bei_FDR_01_Botschaftszaehlerfehler_bei_Ueberschreitung_von_tDiagStart_Unterspannung</v>
      </c>
      <c r="C86" s="51" t="str">
        <f t="shared" si="12"/>
        <v xml:space="preserve">
Pruefung ob die korrekte Ersatzreaktion erfolgt, wenn ein Botschaftszaehlerfehler waehrend des Aufstarts nach Unterspannung/Normalspannung erfolgt und ueber die Aufstartphase hinaus aufrechterhalten wird. Prüfung, ob FSP korrekt eingetragen sind.</v>
      </c>
      <c r="D86" s="47" t="s">
        <v>654</v>
      </c>
      <c r="E86" s="47" t="s">
        <v>623</v>
      </c>
      <c r="F86" s="47" t="s">
        <v>918</v>
      </c>
      <c r="G86" s="47" t="s">
        <v>1052</v>
      </c>
      <c r="H86" s="47" t="s">
        <v>17</v>
      </c>
      <c r="I86" s="47" t="s">
        <v>982</v>
      </c>
      <c r="J86" s="47" t="s">
        <v>18</v>
      </c>
      <c r="K86" s="47" t="s">
        <v>413</v>
      </c>
      <c r="L86" s="47" t="s">
        <v>522</v>
      </c>
      <c r="M86" s="87"/>
    </row>
    <row r="87" spans="1:13" s="25" customFormat="1" ht="216.75" x14ac:dyDescent="0.2">
      <c r="A87" s="75" t="str">
        <f t="shared" si="10"/>
        <v>_3_2_3_7</v>
      </c>
      <c r="B87" s="58" t="str">
        <f t="shared" si="11"/>
        <v>_3_2_3_7_Pruefung_der_korrekten_Reaktion_der_DifferenzMomenten_Schnittstelle_bei_FDR_01_Checksummenfehler_vor_und_waehrend_Aufstart_Unterspannung</v>
      </c>
      <c r="C87" s="51" t="str">
        <f t="shared" si="12"/>
        <v xml:space="preserve">
Pruefung ob die korrekte Ersatzreaktion erfolgt, wenn ein mehrfacher Checksummenfehler vor und waehrend der Aufstartphase Unterspannung erfolgt. Prüfung, ob FSP korrekt eingetragen sind.</v>
      </c>
      <c r="D87" s="47" t="s">
        <v>655</v>
      </c>
      <c r="E87" s="47" t="s">
        <v>622</v>
      </c>
      <c r="F87" s="47" t="s">
        <v>921</v>
      </c>
      <c r="G87" s="47" t="s">
        <v>728</v>
      </c>
      <c r="H87" s="47" t="s">
        <v>17</v>
      </c>
      <c r="I87" s="47" t="s">
        <v>984</v>
      </c>
      <c r="J87" s="47" t="s">
        <v>18</v>
      </c>
      <c r="K87" s="47"/>
      <c r="L87" s="87" t="s">
        <v>523</v>
      </c>
      <c r="M87" s="87"/>
    </row>
    <row r="88" spans="1:13" s="25" customFormat="1" ht="242.25" x14ac:dyDescent="0.2">
      <c r="A88" s="75" t="str">
        <f t="shared" si="10"/>
        <v>_3_2_3_8</v>
      </c>
      <c r="B88" s="58" t="str">
        <f t="shared" si="11"/>
        <v>_3_2_3_8_Pruefung_der_korrekten_Reaktion_der_DifferenzMomenten_Schnittstelle_bei_FDR_01_Checksummenfehler_waehrend_Unterspannung</v>
      </c>
      <c r="C88" s="51" t="str">
        <f t="shared" si="12"/>
        <v xml:space="preserve">
Pruefung ob die korrekte Ersatzreaktion erfolgt, wenn ein mehrfacher Checksummenfehler waehrend der Aufstartphase Unterspannung erfolgt. Prüfung, ob FSP korrekt eingetragen sind.</v>
      </c>
      <c r="D88" s="47" t="s">
        <v>656</v>
      </c>
      <c r="E88" s="47" t="s">
        <v>515</v>
      </c>
      <c r="F88" s="47" t="s">
        <v>917</v>
      </c>
      <c r="G88" s="47" t="s">
        <v>811</v>
      </c>
      <c r="H88" s="47" t="s">
        <v>17</v>
      </c>
      <c r="I88" s="47" t="s">
        <v>985</v>
      </c>
      <c r="J88" s="47" t="s">
        <v>18</v>
      </c>
      <c r="K88" s="47"/>
      <c r="L88" s="87" t="s">
        <v>523</v>
      </c>
      <c r="M88" s="87"/>
    </row>
    <row r="89" spans="1:13" s="25" customFormat="1" ht="344.25" x14ac:dyDescent="0.2">
      <c r="A89" s="75" t="str">
        <f t="shared" si="10"/>
        <v>_3_2_3_9</v>
      </c>
      <c r="B89" s="58" t="str">
        <f t="shared" si="11"/>
        <v>_3_2_3_9_Pruefung_der_korrekten_Reaktion_der_DifferenzMomenten_Schnittstelle_bei_FDR_01_Checksummenfehler_bei_Ueberschreitung_von_tDiagStart_Unterspannung</v>
      </c>
      <c r="C89" s="51" t="str">
        <f t="shared" si="12"/>
        <v xml:space="preserve">
Pruefung ob die korrekte Ersatzreaktion erfolgt, wenn ein mehrfacher Checksummenfehler laenger als tDiagStart Unterspannung anliegt. Prüfung, ob FSP korrekt eingetragen sind.</v>
      </c>
      <c r="D89" s="47" t="s">
        <v>657</v>
      </c>
      <c r="E89" s="47" t="s">
        <v>518</v>
      </c>
      <c r="F89" s="47" t="s">
        <v>729</v>
      </c>
      <c r="G89" s="47" t="s">
        <v>1072</v>
      </c>
      <c r="H89" s="47" t="s">
        <v>17</v>
      </c>
      <c r="I89" s="47" t="s">
        <v>986</v>
      </c>
      <c r="J89" s="47" t="s">
        <v>18</v>
      </c>
      <c r="K89" s="47" t="s">
        <v>413</v>
      </c>
      <c r="L89" s="47" t="s">
        <v>524</v>
      </c>
      <c r="M89" s="87"/>
    </row>
    <row r="90" spans="1:13" s="25" customFormat="1" ht="12.75" x14ac:dyDescent="0.2">
      <c r="A90" s="33" t="s">
        <v>387</v>
      </c>
      <c r="B90" s="33" t="s">
        <v>525</v>
      </c>
      <c r="C90" s="33"/>
      <c r="D90" s="33" t="s">
        <v>525</v>
      </c>
      <c r="E90" s="61"/>
      <c r="F90" s="61"/>
      <c r="G90" s="61"/>
      <c r="H90" s="61"/>
      <c r="I90" s="61"/>
      <c r="J90" s="33" t="s">
        <v>41</v>
      </c>
      <c r="K90" s="101"/>
      <c r="L90" s="102"/>
      <c r="M90" s="102"/>
    </row>
    <row r="91" spans="1:13" s="25" customFormat="1" ht="12.75" x14ac:dyDescent="0.2">
      <c r="A91" s="33" t="s">
        <v>388</v>
      </c>
      <c r="B91" s="33"/>
      <c r="C91" s="33"/>
      <c r="D91" s="33" t="s">
        <v>336</v>
      </c>
      <c r="E91" s="61"/>
      <c r="F91" s="61"/>
      <c r="G91" s="61"/>
      <c r="H91" s="61"/>
      <c r="I91" s="61"/>
      <c r="J91" s="33" t="s">
        <v>41</v>
      </c>
      <c r="K91" s="101"/>
      <c r="L91" s="102"/>
      <c r="M91" s="102"/>
    </row>
    <row r="92" spans="1:13" s="25" customFormat="1" ht="318.75" x14ac:dyDescent="0.2">
      <c r="A92" s="75" t="str">
        <f>LEFT(B92,8)</f>
        <v>_3_3_1_1</v>
      </c>
      <c r="B92" s="58" t="str">
        <f>IF(ISNUMBER(SEARCH(CHAR(10),D92)),LEFT(D92,(SEARCH(CHAR(10),D92)-1)),D92)</f>
        <v>_3_3_1_1_Pruefung_der_korrekten_Reaktion_bei_Initwert_auf_FDR_Diff_Moment_vor_und_waehrend_Ueberspannungsphase</v>
      </c>
      <c r="C92" s="51" t="str">
        <f>IF(ISNUMBER(SEARCH(CHAR(10),D92)),RIGHT(D92,LEN(D92)-SEARCH(CHAR(10),D92)),"")</f>
        <v xml:space="preserve">
Pruefung irreversibler Fehlerreaktion auf Initwert vor und während einer Ausblendbedingung. Prüfung, ob FSP korrekt eingetragen sind.</v>
      </c>
      <c r="D92" s="47" t="s">
        <v>661</v>
      </c>
      <c r="E92" s="47" t="s">
        <v>622</v>
      </c>
      <c r="F92" s="47" t="s">
        <v>746</v>
      </c>
      <c r="G92" s="47" t="s">
        <v>747</v>
      </c>
      <c r="H92" s="47" t="s">
        <v>17</v>
      </c>
      <c r="I92" s="47" t="s">
        <v>981</v>
      </c>
      <c r="J92" s="47" t="s">
        <v>18</v>
      </c>
      <c r="K92" s="47"/>
      <c r="L92" s="87"/>
      <c r="M92" s="87"/>
    </row>
    <row r="93" spans="1:13" s="25" customFormat="1" ht="280.5" x14ac:dyDescent="0.2">
      <c r="A93" s="75" t="str">
        <f>LEFT(B93,8)</f>
        <v>_3_3_1_2</v>
      </c>
      <c r="B93" s="58" t="str">
        <f>IF(ISNUMBER(SEARCH(CHAR(10),D93)),LEFT(D93,(SEARCH(CHAR(10),D93)-1)),D93)</f>
        <v>_3_3_1_2_Pruefung_der_korrekten_Reaktion_bei_Initwert_auf_FDR_Diff_Moment_waehrend_Ueberspannungsphase</v>
      </c>
      <c r="C93" s="51" t="str">
        <f>IF(ISNUMBER(SEARCH(CHAR(10),D93)),RIGHT(D93,LEN(D93)-SEARCH(CHAR(10),D93)),"")</f>
        <v xml:space="preserve">
Pruefung irreversibler Fehlerreaktion auf Initwert während einer Ausblendbedingung. Prüfung, ob FSP korrekt eingetragen sind.</v>
      </c>
      <c r="D93" s="47" t="s">
        <v>662</v>
      </c>
      <c r="E93" s="47" t="s">
        <v>738</v>
      </c>
      <c r="F93" s="47" t="s">
        <v>844</v>
      </c>
      <c r="G93" s="47" t="s">
        <v>845</v>
      </c>
      <c r="H93" s="47" t="s">
        <v>17</v>
      </c>
      <c r="I93" s="47" t="s">
        <v>975</v>
      </c>
      <c r="J93" s="47" t="s">
        <v>18</v>
      </c>
      <c r="K93" s="47"/>
      <c r="L93" s="87"/>
      <c r="M93" s="87"/>
    </row>
    <row r="94" spans="1:13" s="25" customFormat="1" ht="318.75" x14ac:dyDescent="0.2">
      <c r="A94" s="75" t="str">
        <f>LEFT(B94,8)</f>
        <v>_3_3_1_3</v>
      </c>
      <c r="B94" s="58" t="str">
        <f>IF(ISNUMBER(SEARCH(CHAR(10),D94)),LEFT(D94,(SEARCH(CHAR(10),D94)-1)),D94)</f>
        <v>_3_3_1_3_Pruefung_der_korrekten_Reaktion_bei_Initwert_auf_FDR_Diff_Moment_bei_Uberschreiten_der_Ueberspannungsphase</v>
      </c>
      <c r="C94" s="51" t="str">
        <f>IF(ISNUMBER(SEARCH(CHAR(10),D94)),RIGHT(D94,LEN(D94)-SEARCH(CHAR(10),D94)),"")</f>
        <v xml:space="preserve">
Pruefung derFehlerreaktion auf Initwert während und nach einer Ausblendbedingung. Prüfung, ob FSP korrekt eingetragen sind.</v>
      </c>
      <c r="D94" s="47" t="s">
        <v>663</v>
      </c>
      <c r="E94" s="47" t="s">
        <v>639</v>
      </c>
      <c r="F94" s="47" t="s">
        <v>718</v>
      </c>
      <c r="G94" s="47" t="s">
        <v>1067</v>
      </c>
      <c r="H94" s="47" t="s">
        <v>17</v>
      </c>
      <c r="I94" s="47" t="s">
        <v>976</v>
      </c>
      <c r="J94" s="47" t="s">
        <v>18</v>
      </c>
      <c r="K94" s="47" t="s">
        <v>413</v>
      </c>
      <c r="L94" s="47" t="s">
        <v>449</v>
      </c>
      <c r="M94" s="87"/>
    </row>
    <row r="95" spans="1:13" s="25" customFormat="1" ht="12.75" x14ac:dyDescent="0.2">
      <c r="A95" s="61" t="s">
        <v>389</v>
      </c>
      <c r="B95" s="61"/>
      <c r="C95" s="61"/>
      <c r="D95" s="61" t="s">
        <v>350</v>
      </c>
      <c r="E95" s="61"/>
      <c r="F95" s="61"/>
      <c r="G95" s="61"/>
      <c r="H95" s="61"/>
      <c r="I95" s="61"/>
      <c r="J95" s="61" t="s">
        <v>41</v>
      </c>
      <c r="K95" s="101"/>
      <c r="L95" s="102"/>
      <c r="M95" s="102"/>
    </row>
    <row r="96" spans="1:13" s="25" customFormat="1" ht="242.25" x14ac:dyDescent="0.2">
      <c r="A96" s="75" t="str">
        <f t="shared" ref="A96:A104" si="13">LEFT(B96,8)</f>
        <v>_3_3_2_1</v>
      </c>
      <c r="B96" s="58" t="str">
        <f>IF(ISNUMBER(SEARCH(CHAR(10),D96)),LEFT(D96,(SEARCH(CHAR(10),D96)-1)),D96)</f>
        <v>_3_3_2_1_Pruefung_der_korrekten_Reaktion_bei_Fehlerwert_auf_FDR_Diff_Moment_vor_und_waehrend_Ueberspannungsphase</v>
      </c>
      <c r="C96" s="51" t="str">
        <f>IF(ISNUMBER(SEARCH(CHAR(10),D96)),RIGHT(D96,LEN(D96)-SEARCH(CHAR(10),D96)),"")</f>
        <v xml:space="preserve">
Pruefung reversibler Fehlerreaktion, wenn ein Fehlerwert vor und während der Überspannungsphase vorliegt. Pruefung, ob FSP korrekt eingetragen sind.</v>
      </c>
      <c r="D96" s="47" t="s">
        <v>664</v>
      </c>
      <c r="E96" s="47" t="s">
        <v>622</v>
      </c>
      <c r="F96" s="47" t="s">
        <v>731</v>
      </c>
      <c r="G96" s="47" t="s">
        <v>733</v>
      </c>
      <c r="H96" s="47" t="s">
        <v>17</v>
      </c>
      <c r="I96" s="47" t="s">
        <v>977</v>
      </c>
      <c r="J96" s="47" t="s">
        <v>18</v>
      </c>
      <c r="K96" s="50"/>
      <c r="L96" s="91"/>
      <c r="M96" s="87"/>
    </row>
    <row r="97" spans="1:13" s="25" customFormat="1" ht="204" x14ac:dyDescent="0.2">
      <c r="A97" s="75" t="str">
        <f t="shared" si="13"/>
        <v>_3_3_2_2</v>
      </c>
      <c r="B97" s="58" t="str">
        <f>IF(ISNUMBER(SEARCH(CHAR(10),D97)),LEFT(D97,(SEARCH(CHAR(10),D97)-1)),D97)</f>
        <v>_3_3_2_2_Pruefung_der_korrekten_Reaktion_bei_Fehlerwert_auf_FDR_Diff_Moment_waehrend_Ueberspannungsphase</v>
      </c>
      <c r="C97" s="51" t="str">
        <f>IF(ISNUMBER(SEARCH(CHAR(10),D97)),RIGHT(D97,LEN(D97)-SEARCH(CHAR(10),D97)),"")</f>
        <v xml:space="preserve">
Pruefung reversibler Fehlerreaktion, wenn ein Fehlerwert waehrend der Ueberspannungsphase vorliegt. Pruefung, ob FSP korrekt eingetragen sind.</v>
      </c>
      <c r="D97" s="47" t="s">
        <v>665</v>
      </c>
      <c r="E97" s="47" t="s">
        <v>622</v>
      </c>
      <c r="F97" s="47" t="s">
        <v>852</v>
      </c>
      <c r="G97" s="47" t="s">
        <v>847</v>
      </c>
      <c r="H97" s="47" t="s">
        <v>17</v>
      </c>
      <c r="I97" s="47" t="s">
        <v>975</v>
      </c>
      <c r="J97" s="47" t="s">
        <v>18</v>
      </c>
      <c r="K97" s="50"/>
      <c r="L97" s="91"/>
      <c r="M97" s="87"/>
    </row>
    <row r="98" spans="1:13" s="25" customFormat="1" ht="306" x14ac:dyDescent="0.2">
      <c r="A98" s="75" t="str">
        <f t="shared" si="13"/>
        <v>_3_3_2_3</v>
      </c>
      <c r="B98" s="58" t="str">
        <f>IF(ISNUMBER(SEARCH(CHAR(10),D98)),LEFT(D98,(SEARCH(CHAR(10),D98)-1)),D98)</f>
        <v>_3_3_2_3_Pruefung_der_korrekten_Reaktion_bei_Fehlerwert_auf_FDR_Diff_Moment_bei_Uberschreiten_der_Ueberspannungsphase</v>
      </c>
      <c r="C98" s="51" t="str">
        <f>IF(ISNUMBER(SEARCH(CHAR(10),D98)),RIGHT(D98,LEN(D98)-SEARCH(CHAR(10),D98)),"")</f>
        <v xml:space="preserve">
Pruefung reversibler Fehlerreaktion, wenn ein Fehlerwert laenger als die Ueberspannungsphase vorliegt. Pruefung, ob FSP korrekt eingetragen sind.</v>
      </c>
      <c r="D98" s="47" t="s">
        <v>666</v>
      </c>
      <c r="E98" s="47" t="s">
        <v>526</v>
      </c>
      <c r="F98" s="47" t="s">
        <v>724</v>
      </c>
      <c r="G98" s="47" t="s">
        <v>1073</v>
      </c>
      <c r="H98" s="47" t="s">
        <v>17</v>
      </c>
      <c r="I98" s="47" t="s">
        <v>987</v>
      </c>
      <c r="J98" s="47" t="s">
        <v>18</v>
      </c>
      <c r="K98" s="47" t="s">
        <v>413</v>
      </c>
      <c r="L98" s="47" t="s">
        <v>449</v>
      </c>
      <c r="M98" s="87"/>
    </row>
    <row r="99" spans="1:13" s="25" customFormat="1" ht="178.5" x14ac:dyDescent="0.2">
      <c r="A99" s="75" t="str">
        <f t="shared" si="13"/>
        <v>_3_3_2_4</v>
      </c>
      <c r="B99" s="58" t="str">
        <f>IF(ISNUMBER(SEARCH(CHAR(10),D99)),LEFT(D99,(SEARCH(CHAR(10),D99)-1)),D99)</f>
        <v>_3_3_2_4_Pruefung_der_korrekten_Reaktion_bei_Out_of_Range_auf_FDR_Diff_Moment_vor_und_waehrend_Ueberspannungsphase</v>
      </c>
      <c r="C99" s="51" t="str">
        <f>IF(ISNUMBER(SEARCH(CHAR(10),D99)),RIGHT(D99,LEN(D99)-SEARCH(CHAR(10),D99)),"")</f>
        <v xml:space="preserve">
Pruefung reversibler Fehlerreaktion, wenn ein Out-of-Range-Wert vor und während der Überspannungsphase vorliegt. Pruefung, ob FSP korrekt eingetragen sind.</v>
      </c>
      <c r="D99" s="47" t="s">
        <v>667</v>
      </c>
      <c r="E99" s="47" t="s">
        <v>622</v>
      </c>
      <c r="F99" s="47" t="s">
        <v>732</v>
      </c>
      <c r="G99" s="47" t="s">
        <v>734</v>
      </c>
      <c r="H99" s="47" t="s">
        <v>17</v>
      </c>
      <c r="I99" s="47" t="s">
        <v>977</v>
      </c>
      <c r="J99" s="47" t="s">
        <v>18</v>
      </c>
      <c r="K99" s="50"/>
      <c r="L99" s="91"/>
      <c r="M99" s="87"/>
    </row>
    <row r="100" spans="1:13" s="25" customFormat="1" ht="204" x14ac:dyDescent="0.2">
      <c r="A100" s="75" t="str">
        <f t="shared" si="13"/>
        <v>_3_3_2_5</v>
      </c>
      <c r="B100" s="58" t="str">
        <f t="shared" ref="B100:B105" si="14">IF(ISNUMBER(SEARCH(CHAR(10),D100)),LEFT(D100,(SEARCH(CHAR(10),D100)-1)),D100)</f>
        <v>_3_3_2_5_Pruefung_der_korrekten_Reaktion_bei_Out_of_Range_auf_FDR_Diff_Moment_waehrend_Ueberspannungsphase</v>
      </c>
      <c r="C100" s="51" t="str">
        <f t="shared" ref="C100:C107" si="15">IF(ISNUMBER(SEARCH(CHAR(10),D100)),RIGHT(D100,LEN(D100)-SEARCH(CHAR(10),D100)),"")</f>
        <v xml:space="preserve">
Pruefung reversibler Fehlerreaktion, wenn ein Out-of-Range-Wert während der Überspannungsphase vorliegt. Pruefung, ob FSP korrekt eingetragen sind.</v>
      </c>
      <c r="D100" s="47" t="s">
        <v>668</v>
      </c>
      <c r="E100" s="47" t="s">
        <v>622</v>
      </c>
      <c r="F100" s="47" t="s">
        <v>853</v>
      </c>
      <c r="G100" s="47" t="s">
        <v>847</v>
      </c>
      <c r="H100" s="47" t="s">
        <v>17</v>
      </c>
      <c r="I100" s="47" t="s">
        <v>975</v>
      </c>
      <c r="J100" s="47" t="s">
        <v>18</v>
      </c>
      <c r="K100" s="50"/>
      <c r="L100" s="91"/>
      <c r="M100" s="87"/>
    </row>
    <row r="101" spans="1:13" s="25" customFormat="1" ht="204" x14ac:dyDescent="0.2">
      <c r="A101" s="75" t="str">
        <f t="shared" si="13"/>
        <v>_3_3_2_6</v>
      </c>
      <c r="B101" s="58" t="str">
        <f t="shared" si="14"/>
        <v>_3_3_2_6_Pruefung_der_korrekten_Reaktion_bei_Out_of_Range_auf_FDR_Diff_Moment_bei_Uberschreiten_der_Ueberspannungsphase</v>
      </c>
      <c r="C101" s="51" t="str">
        <f t="shared" si="15"/>
        <v xml:space="preserve">
Pruefung reversibler Fehlerreaktion, wenn ein Fehlerwert laenger als die Ueberspannungsphase vorliegt. Pruefung, ob FSP korrekt eingetragen sind.</v>
      </c>
      <c r="D101" s="47" t="s">
        <v>669</v>
      </c>
      <c r="E101" s="47" t="s">
        <v>639</v>
      </c>
      <c r="F101" s="47" t="s">
        <v>721</v>
      </c>
      <c r="G101" s="47" t="s">
        <v>1074</v>
      </c>
      <c r="H101" s="47" t="s">
        <v>17</v>
      </c>
      <c r="I101" s="47" t="s">
        <v>988</v>
      </c>
      <c r="J101" s="47" t="s">
        <v>18</v>
      </c>
      <c r="K101" s="47" t="s">
        <v>413</v>
      </c>
      <c r="L101" s="47" t="s">
        <v>449</v>
      </c>
      <c r="M101" s="87"/>
    </row>
    <row r="102" spans="1:13" s="25" customFormat="1" ht="204" x14ac:dyDescent="0.2">
      <c r="A102" s="75" t="str">
        <f t="shared" si="13"/>
        <v>_3_3_2_7</v>
      </c>
      <c r="B102" s="58" t="str">
        <f t="shared" si="14"/>
        <v>_3_3_2_7_Pruefung_der_korrekten_Reaktion_bei_Fehlerwert_auf_FDR_Diff_Moment_ausserhalb_einer_Ausblendbedingung_Heilung_Schwelle_ueberschritten</v>
      </c>
      <c r="C102" s="51" t="str">
        <f t="shared" si="15"/>
        <v xml:space="preserve">
Pruefung der korrekten Reaktion, wenn ein Fehlerwert ausserhalb einer Ausblendbedingung durch einen gültigen Wert, der die Schwelle überschreitet, ersetzt wird</v>
      </c>
      <c r="D102" s="47" t="s">
        <v>812</v>
      </c>
      <c r="E102" s="47" t="s">
        <v>515</v>
      </c>
      <c r="F102" s="47" t="s">
        <v>854</v>
      </c>
      <c r="G102" s="47" t="s">
        <v>850</v>
      </c>
      <c r="H102" s="47" t="s">
        <v>17</v>
      </c>
      <c r="I102" s="47" t="s">
        <v>980</v>
      </c>
      <c r="J102" s="47" t="s">
        <v>18</v>
      </c>
      <c r="K102" s="47"/>
      <c r="L102" s="47" t="s">
        <v>706</v>
      </c>
      <c r="M102" s="87"/>
    </row>
    <row r="103" spans="1:13" s="25" customFormat="1" ht="204" x14ac:dyDescent="0.2">
      <c r="A103" s="75" t="str">
        <f t="shared" si="13"/>
        <v>_3_3_2_8</v>
      </c>
      <c r="B103" s="58" t="str">
        <f t="shared" si="14"/>
        <v>_3_3_2_8_Pruefung_der_korrekten_Reaktion_bei_Out_of_Range_Wert_auf_FDR_Diff_Moment_ausserhalb_einer_Ausblendbedingung_Heilung_Schwelle_ueberschritten</v>
      </c>
      <c r="C103" s="51" t="str">
        <f t="shared" si="15"/>
        <v xml:space="preserve">
Pruefung der korrekten Reaktion, wenn ein Fehlerwert ausserhalb einer Ausblendbedingung durch einen gültigen Wert, der die Schwelle überschreitet, ersetzt wird</v>
      </c>
      <c r="D103" s="47" t="s">
        <v>813</v>
      </c>
      <c r="E103" s="47" t="s">
        <v>515</v>
      </c>
      <c r="F103" s="47" t="s">
        <v>851</v>
      </c>
      <c r="G103" s="47" t="s">
        <v>850</v>
      </c>
      <c r="H103" s="47" t="s">
        <v>17</v>
      </c>
      <c r="I103" s="47" t="s">
        <v>980</v>
      </c>
      <c r="J103" s="47" t="s">
        <v>18</v>
      </c>
      <c r="K103" s="47"/>
      <c r="L103" s="47" t="s">
        <v>706</v>
      </c>
      <c r="M103" s="87"/>
    </row>
    <row r="104" spans="1:13" s="25" customFormat="1" ht="140.25" x14ac:dyDescent="0.2">
      <c r="A104" s="75" t="str">
        <f t="shared" si="13"/>
        <v>_3_3_2_9</v>
      </c>
      <c r="B104" s="147" t="str">
        <f t="shared" si="14"/>
        <v>_3_3_2_9_Pruefung_der_korrekten_Reaktion_bei_Fehlerwert_auf_FDR_Diff_Moment_ausserhalb_einer_Ausblendbedingung_Heilung_Schwelle_ueberschritten</v>
      </c>
      <c r="C104" s="148" t="str">
        <f t="shared" si="15"/>
        <v xml:space="preserve">
Pruefung der korrekten Reaktion, wenn ein Fehlerwert ausserhalb einer Ausblendbedingung durch einen gültigen Wert, der die Schwelle überschreitet, ersetzt wird. Interner Ersatzwert geringer als Schwelle</v>
      </c>
      <c r="D104" s="149" t="s">
        <v>814</v>
      </c>
      <c r="E104" s="149" t="s">
        <v>515</v>
      </c>
      <c r="F104" s="149" t="s">
        <v>818</v>
      </c>
      <c r="G104" s="149" t="s">
        <v>710</v>
      </c>
      <c r="H104" s="47" t="s">
        <v>36</v>
      </c>
      <c r="I104" s="149" t="s">
        <v>705</v>
      </c>
      <c r="J104" s="149" t="s">
        <v>18</v>
      </c>
      <c r="K104" s="149"/>
      <c r="L104" s="149" t="s">
        <v>706</v>
      </c>
      <c r="M104" s="87"/>
    </row>
    <row r="105" spans="1:13" s="25" customFormat="1" ht="140.25" x14ac:dyDescent="0.2">
      <c r="A105" s="75" t="str">
        <f>LEFT(B105,9)</f>
        <v>_3_3_2_10</v>
      </c>
      <c r="B105" s="147" t="str">
        <f t="shared" si="14"/>
        <v>_3_3_2_10_Pruefung_der_korrekten_Reaktion_bei_Out_of_Range_Wert_auf_FDR_Diff_Moment_ausserhalb_einer_Ausblendbedingung_Heilung_Schwelle_ueberschritten</v>
      </c>
      <c r="C105" s="148" t="str">
        <f t="shared" si="15"/>
        <v xml:space="preserve">
Pruefung der korrekten Reaktion, wenn ein Fehlerwert ausserhalb einer Ausblendbedingung durch einen gültigen Wert, der die Schwelle überschreitet, ersetzt wird. Interner Ersatzwert geringer als Schwelle</v>
      </c>
      <c r="D105" s="149" t="s">
        <v>815</v>
      </c>
      <c r="E105" s="149" t="s">
        <v>515</v>
      </c>
      <c r="F105" s="149" t="s">
        <v>819</v>
      </c>
      <c r="G105" s="149" t="s">
        <v>710</v>
      </c>
      <c r="H105" s="47" t="s">
        <v>36</v>
      </c>
      <c r="I105" s="149" t="s">
        <v>705</v>
      </c>
      <c r="J105" s="149" t="s">
        <v>18</v>
      </c>
      <c r="K105" s="149"/>
      <c r="L105" s="149" t="s">
        <v>706</v>
      </c>
      <c r="M105" s="87"/>
    </row>
    <row r="106" spans="1:13" s="25" customFormat="1" ht="165.75" x14ac:dyDescent="0.2">
      <c r="A106" s="75" t="str">
        <f>LEFT(B106,9)</f>
        <v>_3_3_2_11</v>
      </c>
      <c r="B106" s="147" t="str">
        <f>IF(ISNUMBER(SEARCH(CHAR(10),D106)),LEFT(D106,(SEARCH(CHAR(10),D106)-1)),D106)</f>
        <v>_3_3_2_11_Pruefung_der_korrekten_Reaktion_bei_Fehlerwert_auf_FDR_Diff_Moment_ausserhalb_einer_Ausblendbedingung_Heilung_Schwelle_zunaechst_nicht_ueberschritten</v>
      </c>
      <c r="C106" s="148" t="str">
        <f t="shared" si="15"/>
        <v xml:space="preserve">
Pruefung der korrekten Reaktion, wenn ein Fehlerwert ausserhalb einer Ausblendbedingung durch einen gültigen Wert, der die Schwelle zunächst nicht überschreitet, danach schon, ersetzt wird</v>
      </c>
      <c r="D106" s="149" t="s">
        <v>816</v>
      </c>
      <c r="E106" s="149" t="s">
        <v>515</v>
      </c>
      <c r="F106" s="149" t="s">
        <v>820</v>
      </c>
      <c r="G106" s="149" t="s">
        <v>744</v>
      </c>
      <c r="H106" s="47" t="s">
        <v>36</v>
      </c>
      <c r="I106" s="149" t="s">
        <v>705</v>
      </c>
      <c r="J106" s="149" t="s">
        <v>18</v>
      </c>
      <c r="K106" s="149"/>
      <c r="L106" s="149" t="s">
        <v>706</v>
      </c>
      <c r="M106" s="87"/>
    </row>
    <row r="107" spans="1:13" s="25" customFormat="1" ht="165.75" x14ac:dyDescent="0.2">
      <c r="A107" s="75" t="str">
        <f>LEFT(B107,9)</f>
        <v>_3_3_2_12</v>
      </c>
      <c r="B107" s="147" t="str">
        <f>IF(ISNUMBER(SEARCH(CHAR(10),D107)),LEFT(D107,(SEARCH(CHAR(10),D107)-1)),D107)</f>
        <v>_3_3_2_12_Pruefung_der_korrekten_Reaktion_bei_Out_of_Range_Wert_auf_FDR_Diff_Moment_ausserhalb_einer_Ausblendbedingung_Heilung_Schwelle_zunaechst_nicht__ueberschritten</v>
      </c>
      <c r="C107" s="148" t="str">
        <f t="shared" si="15"/>
        <v xml:space="preserve">
Pruefung der korrekten Reaktion, wenn ein Fehlerwert ausserhalb einer Ausblendbedingung durch einen gültigen Wert, der die Schwelle zunächst nicht überschreitet, danach schon, ersetzt wird</v>
      </c>
      <c r="D107" s="149" t="s">
        <v>817</v>
      </c>
      <c r="E107" s="149" t="s">
        <v>515</v>
      </c>
      <c r="F107" s="149" t="s">
        <v>821</v>
      </c>
      <c r="G107" s="149" t="s">
        <v>744</v>
      </c>
      <c r="H107" s="47" t="s">
        <v>36</v>
      </c>
      <c r="I107" s="149" t="s">
        <v>705</v>
      </c>
      <c r="J107" s="149" t="s">
        <v>18</v>
      </c>
      <c r="K107" s="149"/>
      <c r="L107" s="149" t="s">
        <v>706</v>
      </c>
      <c r="M107" s="87"/>
    </row>
    <row r="108" spans="1:13" s="25" customFormat="1" ht="12.75" x14ac:dyDescent="0.2">
      <c r="A108" s="33" t="s">
        <v>390</v>
      </c>
      <c r="B108" s="33"/>
      <c r="C108" s="33"/>
      <c r="D108" s="33" t="s">
        <v>351</v>
      </c>
      <c r="E108" s="61"/>
      <c r="F108" s="61"/>
      <c r="G108" s="61"/>
      <c r="H108" s="61"/>
      <c r="I108" s="61"/>
      <c r="J108" s="33" t="s">
        <v>41</v>
      </c>
      <c r="K108" s="101"/>
      <c r="L108" s="102"/>
      <c r="M108" s="102"/>
    </row>
    <row r="109" spans="1:13" s="25" customFormat="1" ht="204" x14ac:dyDescent="0.2">
      <c r="A109" s="75" t="str">
        <f t="shared" ref="A109:A114" si="16">LEFT(B109,8)</f>
        <v>_3_3_3_1</v>
      </c>
      <c r="B109" s="58" t="str">
        <f t="shared" ref="B109:B114" si="17">IF(ISNUMBER(SEARCH(CHAR(10),D109)),LEFT(D109,(SEARCH(CHAR(10),D109)-1)),D109)</f>
        <v>_3_3_3_1_Pruefung_der_korrekten_Reaktion_der_DifferenzMomenten_Schnittstelle_Reaktion_bei_FDR_01_Timeout_vor_und_waehrend_Ueberspannung</v>
      </c>
      <c r="C109" s="51" t="str">
        <f t="shared" ref="C109:C114" si="18">IF(ISNUMBER(SEARCH(CHAR(10),D109)),RIGHT(D109,LEN(D109)-SEARCH(CHAR(10),D109)),"")</f>
        <v xml:space="preserve">
Pruefung ob die korrekte Ersatzreaktion erfolgt, wenn ein Timeout noch vor und dann waehrend Ueberspannung/Normalspannung erfolgt. Prüfung, ob FSP korrekt eingetragen sind.</v>
      </c>
      <c r="D109" s="47" t="s">
        <v>826</v>
      </c>
      <c r="E109" s="47" t="s">
        <v>515</v>
      </c>
      <c r="F109" s="47" t="s">
        <v>1044</v>
      </c>
      <c r="G109" s="47" t="s">
        <v>827</v>
      </c>
      <c r="H109" s="47" t="s">
        <v>17</v>
      </c>
      <c r="I109" s="47" t="s">
        <v>981</v>
      </c>
      <c r="J109" s="47" t="s">
        <v>18</v>
      </c>
      <c r="K109" s="47"/>
      <c r="L109" s="87" t="s">
        <v>519</v>
      </c>
      <c r="M109" s="87"/>
    </row>
    <row r="110" spans="1:13" s="25" customFormat="1" ht="204" x14ac:dyDescent="0.2">
      <c r="A110" s="75" t="str">
        <f t="shared" si="16"/>
        <v>_3_3_3_2</v>
      </c>
      <c r="B110" s="58" t="str">
        <f t="shared" si="17"/>
        <v>_3_3_3_2_Pruefung_der_korrekten_Reaktion_der_DifferenzMomenten_Schnittstelle_Reaktion_bei_FDR_01_Timeout_waehrend_Ueberspannung</v>
      </c>
      <c r="C110" s="51" t="str">
        <f t="shared" si="18"/>
        <v xml:space="preserve">
Pruefung ob die korrekte Ersatzreaktion erfolgt, wenn ein Timeout waehrend des Aufstarts nach Ueberspannung/Normalspannung erfolgt. Prüfung, ob FSP korrekt eingetragen sind.</v>
      </c>
      <c r="D110" s="47" t="s">
        <v>828</v>
      </c>
      <c r="E110" s="47" t="s">
        <v>515</v>
      </c>
      <c r="F110" s="47" t="s">
        <v>930</v>
      </c>
      <c r="G110" s="47" t="s">
        <v>847</v>
      </c>
      <c r="H110" s="47" t="s">
        <v>17</v>
      </c>
      <c r="I110" s="47" t="s">
        <v>975</v>
      </c>
      <c r="J110" s="47" t="s">
        <v>18</v>
      </c>
      <c r="K110" s="47"/>
      <c r="L110" s="87" t="s">
        <v>519</v>
      </c>
      <c r="M110" s="87"/>
    </row>
    <row r="111" spans="1:13" s="25" customFormat="1" ht="331.5" x14ac:dyDescent="0.2">
      <c r="A111" s="75" t="str">
        <f t="shared" si="16"/>
        <v>_3_3_3_3</v>
      </c>
      <c r="B111" s="58" t="str">
        <f t="shared" si="17"/>
        <v>_3_3_3_3_Pruefung_der_korrekten_Reaktion_der_DifferenzMomenten_Schnittstelle_Reaktion_bei_FDR_01_Timeout_bei_Ueberschreitung_von_tDiagStart</v>
      </c>
      <c r="C111" s="51" t="str">
        <f t="shared" si="18"/>
        <v xml:space="preserve">
Pruefung ob die korrekte Ersatzreaktion erfolgt, wenn ein Timeout waehrend des Aufstarts nach Ueberspannung/Normalspannung erfolgt und ueber die Aufstartphase hinaus aufrechterhalten wird. Prüfung, ob FSP korrekt eingetragen sind.</v>
      </c>
      <c r="D111" s="47" t="s">
        <v>829</v>
      </c>
      <c r="E111" s="47" t="s">
        <v>526</v>
      </c>
      <c r="F111" s="47" t="s">
        <v>726</v>
      </c>
      <c r="G111" s="47" t="s">
        <v>1077</v>
      </c>
      <c r="H111" s="47" t="s">
        <v>17</v>
      </c>
      <c r="I111" s="47" t="s">
        <v>982</v>
      </c>
      <c r="J111" s="47" t="s">
        <v>18</v>
      </c>
      <c r="K111" s="47" t="s">
        <v>413</v>
      </c>
      <c r="L111" s="47" t="s">
        <v>830</v>
      </c>
      <c r="M111" s="87"/>
    </row>
    <row r="112" spans="1:13" s="25" customFormat="1" ht="216.75" x14ac:dyDescent="0.2">
      <c r="A112" s="75" t="str">
        <f t="shared" si="16"/>
        <v>_3_3_3_4</v>
      </c>
      <c r="B112" s="58" t="str">
        <f t="shared" si="17"/>
        <v>_3_3_3_4_Pruefung_der_korrekten_Reaktion_der_DifferenzMomenten_Schnittstelle_Reaktion_bei_FDR_01_Botschaftszaehlerfehler_vor_und_waehrend_Ueberspannung</v>
      </c>
      <c r="C112" s="51" t="str">
        <f t="shared" si="18"/>
        <v xml:space="preserve">
Pruefung ob die korrekte Ersatzreaktion erfolgt, wenn ein Botschaftszaehlerfehler noch vor und dann waehrend Ueberspannung/Normalspannung erfolgt. Prüfung, ob FSP korrekt eingetragen sind.</v>
      </c>
      <c r="D112" s="47" t="s">
        <v>831</v>
      </c>
      <c r="E112" s="47" t="s">
        <v>622</v>
      </c>
      <c r="F112" s="47" t="s">
        <v>931</v>
      </c>
      <c r="G112" s="47" t="s">
        <v>832</v>
      </c>
      <c r="H112" s="47" t="s">
        <v>17</v>
      </c>
      <c r="I112" s="47" t="s">
        <v>974</v>
      </c>
      <c r="J112" s="47" t="s">
        <v>18</v>
      </c>
      <c r="K112" s="47"/>
      <c r="L112" s="91" t="s">
        <v>521</v>
      </c>
      <c r="M112" s="87"/>
    </row>
    <row r="113" spans="1:13" s="25" customFormat="1" ht="204" x14ac:dyDescent="0.2">
      <c r="A113" s="75" t="str">
        <f t="shared" si="16"/>
        <v>_3_3_3_5</v>
      </c>
      <c r="B113" s="58" t="str">
        <f t="shared" si="17"/>
        <v>_3_3_3_5_Pruefung_der_korrekten_Reaktion_der_DifferenzMomenten_Schnittstelle_Reaktion_bei_FDR_01_Botschaftszaehlerfehler_waehrend_Ueberspannung</v>
      </c>
      <c r="C113" s="51" t="str">
        <f t="shared" si="18"/>
        <v xml:space="preserve">
Pruefung ob die korrekte Ersatzreaktion erfolgt, wenn ein Botschaftszaehlerfehler waehrend des Aufstarts nach Ueberspannung erfolgt. Prüfung, ob FSP korrekt eingetragen sind.</v>
      </c>
      <c r="D113" s="47" t="s">
        <v>833</v>
      </c>
      <c r="E113" s="47" t="s">
        <v>622</v>
      </c>
      <c r="F113" s="47" t="s">
        <v>932</v>
      </c>
      <c r="G113" s="47" t="s">
        <v>847</v>
      </c>
      <c r="H113" s="47" t="s">
        <v>17</v>
      </c>
      <c r="I113" s="47" t="s">
        <v>975</v>
      </c>
      <c r="J113" s="47" t="s">
        <v>18</v>
      </c>
      <c r="K113" s="47"/>
      <c r="L113" s="91" t="s">
        <v>521</v>
      </c>
      <c r="M113" s="87"/>
    </row>
    <row r="114" spans="1:13" s="25" customFormat="1" ht="293.25" x14ac:dyDescent="0.2">
      <c r="A114" s="75" t="str">
        <f t="shared" si="16"/>
        <v>_3_3_3_6</v>
      </c>
      <c r="B114" s="58" t="str">
        <f t="shared" si="17"/>
        <v>_3_3_3_6_Pruefung_der_korrekten_Reaktion_der_DifferenzMomenten_Schnittstelle_Reaktion_bei_FDR_01_Botschaftszaehlerfehler_bei_Ueberschreitung_von_tDiagStart_Ueberspannung</v>
      </c>
      <c r="C114" s="51" t="str">
        <f t="shared" si="18"/>
        <v xml:space="preserve">
Pruefung ob die korrekte Ersatzreaktion erfolgt, wenn ein Botschaftszaehlerfehler waehrend des Aufstarts nach Ueberspannung/Normalspannung erfolgt und ueber die Aufstartphase hinaus aufrechterhalten wird. Prüfung, ob FSP korrekt eingetragen sind.</v>
      </c>
      <c r="D114" s="47" t="s">
        <v>658</v>
      </c>
      <c r="E114" s="47" t="s">
        <v>639</v>
      </c>
      <c r="F114" s="47" t="s">
        <v>918</v>
      </c>
      <c r="G114" s="47" t="s">
        <v>1076</v>
      </c>
      <c r="H114" s="47" t="s">
        <v>17</v>
      </c>
      <c r="I114" s="47" t="s">
        <v>982</v>
      </c>
      <c r="J114" s="47" t="s">
        <v>18</v>
      </c>
      <c r="K114" s="47" t="s">
        <v>413</v>
      </c>
      <c r="L114" s="47" t="s">
        <v>522</v>
      </c>
      <c r="M114" s="87"/>
    </row>
    <row r="115" spans="1:13" s="25" customFormat="1" ht="216.75" x14ac:dyDescent="0.2">
      <c r="A115" s="75" t="str">
        <f>LEFT(B115,8)</f>
        <v>_3_3_3_7</v>
      </c>
      <c r="B115" s="58" t="str">
        <f>IF(ISNUMBER(SEARCH(CHAR(10),D115)),LEFT(D115,(SEARCH(CHAR(10),D115)-1)),D115)</f>
        <v>_3_3_3_7_Pruefung_der_korrekten_Reaktion_der_DifferenzMomenten_Schnittstelle_bei_FDR_01_Checksummenfehler_vor_und_waehrend_Ueberspannung</v>
      </c>
      <c r="C115" s="51" t="str">
        <f>IF(ISNUMBER(SEARCH(CHAR(10),D115)),RIGHT(D115,LEN(D115)-SEARCH(CHAR(10),D115)),"")</f>
        <v xml:space="preserve">
Pruefung ob die korrekte Ersatzreaktion erfolgt, wenn ein mehrfacher Checksummenfehler vor und waehrend der Aufstartphase Ueberspannung erfolgt. Prüfung, ob FSP korrekt eingetragen sind.</v>
      </c>
      <c r="D115" s="47" t="s">
        <v>659</v>
      </c>
      <c r="E115" s="47" t="s">
        <v>622</v>
      </c>
      <c r="F115" s="47" t="s">
        <v>934</v>
      </c>
      <c r="G115" s="47" t="s">
        <v>735</v>
      </c>
      <c r="H115" s="47" t="s">
        <v>17</v>
      </c>
      <c r="I115" s="47" t="s">
        <v>989</v>
      </c>
      <c r="J115" s="47" t="s">
        <v>18</v>
      </c>
      <c r="K115" s="47"/>
      <c r="L115" s="91" t="s">
        <v>527</v>
      </c>
      <c r="M115" s="87"/>
    </row>
    <row r="116" spans="1:13" s="25" customFormat="1" ht="242.25" x14ac:dyDescent="0.2">
      <c r="A116" s="75" t="str">
        <f>LEFT(B116,8)</f>
        <v>_3_3_3_8</v>
      </c>
      <c r="B116" s="58" t="str">
        <f>IF(ISNUMBER(SEARCH(CHAR(10),D116)),LEFT(D116,(SEARCH(CHAR(10),D116)-1)),D116)</f>
        <v>_3_3_3_8_Pruefung_der_korrekten_Reaktion_der_DifferenzMomenten_Schnittstelle_bei_FDR_01_Checksummenfehler_waehrend_Ueberspannung</v>
      </c>
      <c r="C116" s="51" t="str">
        <f>IF(ISNUMBER(SEARCH(CHAR(10),D116)),RIGHT(D116,LEN(D116)-SEARCH(CHAR(10),D116)),"")</f>
        <v xml:space="preserve">
Pruefung ob die korrekte Ersatzreaktion erfolgt, wenn ein mehrfacher Checksummenfehler waehrend der Aufstartphase Ueberspannung erfolgt. Prüfung, ob FSP korrekt eingetragen sind.</v>
      </c>
      <c r="D116" s="47" t="s">
        <v>660</v>
      </c>
      <c r="E116" s="47" t="s">
        <v>515</v>
      </c>
      <c r="F116" s="47" t="s">
        <v>933</v>
      </c>
      <c r="G116" s="47" t="s">
        <v>811</v>
      </c>
      <c r="H116" s="47" t="s">
        <v>17</v>
      </c>
      <c r="I116" s="47" t="s">
        <v>990</v>
      </c>
      <c r="J116" s="47" t="s">
        <v>18</v>
      </c>
      <c r="K116" s="47"/>
      <c r="L116" s="91" t="s">
        <v>527</v>
      </c>
      <c r="M116" s="87"/>
    </row>
    <row r="117" spans="1:13" s="25" customFormat="1" ht="344.25" x14ac:dyDescent="0.2">
      <c r="A117" s="75" t="str">
        <f>LEFT(B117,8)</f>
        <v>_3_3_3_9</v>
      </c>
      <c r="B117" s="58" t="str">
        <f>IF(ISNUMBER(SEARCH(CHAR(10),D117)),LEFT(D117,(SEARCH(CHAR(10),D117)-1)),D117)</f>
        <v>_3_3_3_9_Pruefung_der_korrekten_Reaktion_der_DifferenzMomenten_Schnittstelle_bei_FDR_01_Checksummenfehler_bei_Ueberschreitung_von_tDiagStart_Ueberspannung</v>
      </c>
      <c r="C117" s="51" t="str">
        <f>IF(ISNUMBER(SEARCH(CHAR(10),D117)),RIGHT(D117,LEN(D117)-SEARCH(CHAR(10),D117)),"")</f>
        <v xml:space="preserve">
Pruefung ob die korrekte Ersatzreaktion erfolgt, wenn ein mehrfacher Checksummenfehler laenger als tDiagStart Ueberspannung anliegt</v>
      </c>
      <c r="D117" s="47" t="s">
        <v>528</v>
      </c>
      <c r="E117" s="47" t="s">
        <v>526</v>
      </c>
      <c r="F117" s="47" t="s">
        <v>729</v>
      </c>
      <c r="G117" s="47" t="s">
        <v>1075</v>
      </c>
      <c r="H117" s="47" t="s">
        <v>17</v>
      </c>
      <c r="I117" s="47" t="s">
        <v>991</v>
      </c>
      <c r="J117" s="47" t="s">
        <v>18</v>
      </c>
      <c r="K117" s="47" t="s">
        <v>413</v>
      </c>
      <c r="L117" s="47" t="s">
        <v>524</v>
      </c>
      <c r="M117" s="87"/>
    </row>
    <row r="118" spans="1:13" s="87" customFormat="1" ht="12.75" x14ac:dyDescent="0.2">
      <c r="A118" s="33" t="s">
        <v>782</v>
      </c>
      <c r="B118" s="33" t="s">
        <v>783</v>
      </c>
      <c r="C118" s="33"/>
      <c r="D118" s="33" t="s">
        <v>783</v>
      </c>
      <c r="E118" s="33"/>
      <c r="F118" s="33"/>
      <c r="G118" s="33"/>
      <c r="H118" s="33"/>
      <c r="I118" s="33"/>
      <c r="J118" s="33" t="s">
        <v>41</v>
      </c>
      <c r="K118" s="101"/>
      <c r="L118" s="102"/>
      <c r="M118" s="102"/>
    </row>
    <row r="119" spans="1:13" s="25" customFormat="1" ht="191.25" x14ac:dyDescent="0.2">
      <c r="A119" s="34" t="str">
        <f>LEFT(B119,8)</f>
        <v>_3_4_1_1</v>
      </c>
      <c r="B119" s="165" t="str">
        <f t="shared" ref="B119:B125" si="19">IF(ISNUMBER(SEARCH(CHAR(10),D119)),LEFT(D119,(SEARCH(CHAR(10),D119)-1)),D119)</f>
        <v>_3_4_1_1_Pruefung_der_korrekten_Reaktion_der_DifferenzMomenten_Schnittstelle_Reaktion_bei_Bus_Asynchronitaet</v>
      </c>
      <c r="C119" s="166" t="str">
        <f t="shared" ref="C119:C125" si="20">IF(ISNUMBER(SEARCH(CHAR(10),D119)),RIGHT(D119,LEN(D119)-SEARCH(CHAR(10),D119)),"")</f>
        <v xml:space="preserve">
Pruefung ob die korrekte Ersatzreaktion erfolgt, wenn Bus-Asynchronität erfolgt</v>
      </c>
      <c r="D119" s="167" t="s">
        <v>793</v>
      </c>
      <c r="E119" s="167" t="s">
        <v>515</v>
      </c>
      <c r="F119" s="167" t="s">
        <v>792</v>
      </c>
      <c r="G119" s="167" t="s">
        <v>880</v>
      </c>
      <c r="H119" s="28" t="s">
        <v>36</v>
      </c>
      <c r="I119" s="167" t="s">
        <v>841</v>
      </c>
      <c r="J119" s="167" t="s">
        <v>18</v>
      </c>
      <c r="K119" s="167"/>
      <c r="L119" s="167" t="s">
        <v>803</v>
      </c>
      <c r="M119" s="87"/>
    </row>
    <row r="120" spans="1:13" s="25" customFormat="1" ht="267.75" x14ac:dyDescent="0.2">
      <c r="A120" s="34" t="str">
        <f t="shared" ref="A120:A125" si="21">LEFT(B120,8)</f>
        <v>_3_4_1_2</v>
      </c>
      <c r="B120" s="165" t="str">
        <f t="shared" si="19"/>
        <v>_3_4_1_2_Pruefung_der_korrekten_Reaktion_bei_Initwert_auf_FDR_Diff_Moment_vor_und_waehrend_Bus_Asynchronitaet</v>
      </c>
      <c r="C120" s="166" t="str">
        <f t="shared" si="20"/>
        <v xml:space="preserve">
Pruefung irreversibler Fehlerreaktion auf Initwert vor und während Busasynchroniaet. Prüfung, ob FSP korrekt eingetragen sind.</v>
      </c>
      <c r="D120" s="167" t="s">
        <v>801</v>
      </c>
      <c r="E120" s="167" t="s">
        <v>622</v>
      </c>
      <c r="F120" s="167" t="s">
        <v>802</v>
      </c>
      <c r="G120" s="167" t="s">
        <v>881</v>
      </c>
      <c r="H120" s="28" t="s">
        <v>36</v>
      </c>
      <c r="I120" s="167" t="s">
        <v>838</v>
      </c>
      <c r="J120" s="167" t="s">
        <v>18</v>
      </c>
      <c r="K120" s="167"/>
      <c r="L120" s="167" t="s">
        <v>803</v>
      </c>
      <c r="M120" s="87"/>
    </row>
    <row r="121" spans="1:13" s="25" customFormat="1" ht="153" x14ac:dyDescent="0.2">
      <c r="A121" s="34" t="str">
        <f t="shared" si="21"/>
        <v>_3_4_1_3</v>
      </c>
      <c r="B121" s="165" t="str">
        <f t="shared" si="19"/>
        <v>_3_4_1_3_Pruefung_der_korrekten_Reaktion_bei_Initwert_auf_FDR_Diff_Moment_waehrend_Busasynchroniaet</v>
      </c>
      <c r="C121" s="166" t="str">
        <f t="shared" si="20"/>
        <v xml:space="preserve">
Pruefung irreversibler Fehlerreaktion auf Initwert während einer Ausblendbedingung. Prüfung, ob FSP korrekt eingetragen sind.</v>
      </c>
      <c r="D121" s="167" t="s">
        <v>804</v>
      </c>
      <c r="E121" s="167" t="s">
        <v>805</v>
      </c>
      <c r="F121" s="167" t="s">
        <v>806</v>
      </c>
      <c r="G121" s="167" t="s">
        <v>882</v>
      </c>
      <c r="H121" s="28" t="s">
        <v>36</v>
      </c>
      <c r="I121" s="167" t="s">
        <v>837</v>
      </c>
      <c r="J121" s="167" t="s">
        <v>18</v>
      </c>
      <c r="K121" s="167"/>
      <c r="L121" s="167" t="s">
        <v>803</v>
      </c>
      <c r="M121" s="87"/>
    </row>
    <row r="122" spans="1:13" s="25" customFormat="1" ht="255" x14ac:dyDescent="0.2">
      <c r="A122" s="34" t="str">
        <f t="shared" si="21"/>
        <v>_3_4_1_4</v>
      </c>
      <c r="B122" s="165" t="str">
        <f t="shared" si="19"/>
        <v>_3_4_1_4_Pruefung_der_korrekten_Reaktion_bei_Initwert_auf_FDR_Diff_Moment_bei_Uberschreiten_des_Busasynchronitaets</v>
      </c>
      <c r="C122" s="166" t="str">
        <f t="shared" si="20"/>
        <v xml:space="preserve">
Pruefung derFehlerreaktion auf Initwert während und nach einer Ausblendbedingung. Prüfung, ob FSP korrekt eingetragen sind.</v>
      </c>
      <c r="D122" s="167" t="s">
        <v>807</v>
      </c>
      <c r="E122" s="167" t="s">
        <v>808</v>
      </c>
      <c r="F122" s="167" t="s">
        <v>809</v>
      </c>
      <c r="G122" s="167" t="s">
        <v>883</v>
      </c>
      <c r="H122" s="28" t="s">
        <v>36</v>
      </c>
      <c r="I122" s="167" t="s">
        <v>839</v>
      </c>
      <c r="J122" s="167" t="s">
        <v>18</v>
      </c>
      <c r="K122" s="167"/>
      <c r="L122" s="167" t="s">
        <v>803</v>
      </c>
      <c r="M122" s="87"/>
    </row>
    <row r="123" spans="1:13" s="25" customFormat="1" ht="216.75" x14ac:dyDescent="0.2">
      <c r="A123" s="34" t="str">
        <f t="shared" si="21"/>
        <v>_3_4_2_1</v>
      </c>
      <c r="B123" s="165" t="str">
        <f t="shared" si="19"/>
        <v>_3_4_2_1_Pruefung_der_korrekten_Reaktion_bei_Fehlerwert_auf_FDR_Diff_Moment_vor_und_waehrend_Bus_Asynchronitaet</v>
      </c>
      <c r="C123" s="166" t="str">
        <f t="shared" si="20"/>
        <v xml:space="preserve">
Pruefung reversibler Fehlerreaktion, wenn ein Fehlerwert vor und während des Busasynchonität vorliegt. Pruefung, ob FSP korrekt eingetragen sind.</v>
      </c>
      <c r="D123" s="167" t="s">
        <v>796</v>
      </c>
      <c r="E123" s="167" t="s">
        <v>622</v>
      </c>
      <c r="F123" s="167" t="s">
        <v>794</v>
      </c>
      <c r="G123" s="167" t="s">
        <v>884</v>
      </c>
      <c r="H123" s="28" t="s">
        <v>36</v>
      </c>
      <c r="I123" s="167" t="s">
        <v>841</v>
      </c>
      <c r="J123" s="167"/>
      <c r="K123" s="167"/>
      <c r="L123" s="167" t="s">
        <v>803</v>
      </c>
      <c r="M123" s="87"/>
    </row>
    <row r="124" spans="1:13" s="25" customFormat="1" ht="165.75" x14ac:dyDescent="0.2">
      <c r="A124" s="34" t="str">
        <f t="shared" si="21"/>
        <v>_3_4_2_2</v>
      </c>
      <c r="B124" s="165" t="str">
        <f t="shared" si="19"/>
        <v>_3_4_2_2_Pruefung_der_korrekten_Reaktion_bei_Fehlerwert_auf_FDR_Diff_Moment_waehrend_Busasynchronitaet</v>
      </c>
      <c r="C124" s="166" t="str">
        <f t="shared" si="20"/>
        <v xml:space="preserve">
Pruefung reversibler Fehlerreaktion, wenn ein Fehlerwert waehrend des Busasynchronitaet vorliegt. Pruefung, ob FSP korrekt eingetragen sind.</v>
      </c>
      <c r="D124" s="167" t="s">
        <v>797</v>
      </c>
      <c r="E124" s="167" t="s">
        <v>622</v>
      </c>
      <c r="F124" s="167" t="s">
        <v>795</v>
      </c>
      <c r="G124" s="167" t="s">
        <v>885</v>
      </c>
      <c r="H124" s="28" t="s">
        <v>36</v>
      </c>
      <c r="I124" s="167" t="s">
        <v>837</v>
      </c>
      <c r="J124" s="167"/>
      <c r="K124" s="167"/>
      <c r="L124" s="167" t="s">
        <v>803</v>
      </c>
      <c r="M124" s="87"/>
    </row>
    <row r="125" spans="1:13" s="25" customFormat="1" ht="267.75" x14ac:dyDescent="0.2">
      <c r="A125" s="34" t="str">
        <f t="shared" si="21"/>
        <v>_3_4_2_3</v>
      </c>
      <c r="B125" s="165" t="str">
        <f t="shared" si="19"/>
        <v>_3_4_2_3_Pruefung_der_korrekten_Reaktion_bei_Fehlerwert_auf_FDR_Diff_Moment_bei_Uberschreiten_des_Busasynchonitaets</v>
      </c>
      <c r="C125" s="166" t="str">
        <f t="shared" si="20"/>
        <v xml:space="preserve">
Pruefung reversibler Fehlerreaktion, wenn ein Fehlerwert laenger als des Busasynchronitaets vorliegt. Pruefung, ob FSP korrekt eingetragen sind.</v>
      </c>
      <c r="D125" s="167" t="s">
        <v>798</v>
      </c>
      <c r="E125" s="167" t="s">
        <v>799</v>
      </c>
      <c r="F125" s="167" t="s">
        <v>800</v>
      </c>
      <c r="G125" s="167" t="s">
        <v>886</v>
      </c>
      <c r="H125" s="28" t="s">
        <v>36</v>
      </c>
      <c r="I125" s="167" t="s">
        <v>840</v>
      </c>
      <c r="J125" s="167" t="s">
        <v>18</v>
      </c>
      <c r="K125" s="167"/>
      <c r="L125" s="167" t="s">
        <v>803</v>
      </c>
      <c r="M125" s="87"/>
    </row>
    <row r="126" spans="1:13" s="25" customFormat="1" ht="12.75" x14ac:dyDescent="0.2">
      <c r="A126" s="137" t="s">
        <v>750</v>
      </c>
      <c r="B126" s="133" t="s">
        <v>752</v>
      </c>
      <c r="C126" s="135"/>
      <c r="D126" s="173"/>
      <c r="E126" s="174"/>
      <c r="F126" s="174"/>
      <c r="G126" s="174"/>
      <c r="H126" s="174" t="s">
        <v>36</v>
      </c>
      <c r="I126" s="174"/>
      <c r="J126" s="174" t="s">
        <v>41</v>
      </c>
      <c r="K126" s="136"/>
      <c r="L126" s="136"/>
      <c r="M126" s="134"/>
    </row>
    <row r="127" spans="1:13" s="25" customFormat="1" ht="153" x14ac:dyDescent="0.2">
      <c r="A127" s="75" t="str">
        <f>LEFT(B127,8)</f>
        <v>2_1_1_1_</v>
      </c>
      <c r="B127" s="58" t="str">
        <f>IF(ISNUMBER(SEARCH(CHAR(10),D127)),LEFT(D127,(SEARCH(CHAR(10),D127)-1)),D127)</f>
        <v>2_1_1_1_Pruefung des Stellens eines Differenzmoments bei Gang N</v>
      </c>
      <c r="C127" s="51" t="s">
        <v>751</v>
      </c>
      <c r="D127" s="47" t="s">
        <v>753</v>
      </c>
      <c r="E127" s="47" t="s">
        <v>915</v>
      </c>
      <c r="F127" s="47" t="s">
        <v>916</v>
      </c>
      <c r="G127" s="47" t="s">
        <v>1053</v>
      </c>
      <c r="H127" s="47" t="s">
        <v>17</v>
      </c>
      <c r="I127" s="47" t="s">
        <v>754</v>
      </c>
      <c r="J127" s="47" t="s">
        <v>18</v>
      </c>
      <c r="K127" s="47"/>
      <c r="L127" s="47"/>
      <c r="M127" s="87"/>
    </row>
    <row r="128" spans="1:13" s="25" customFormat="1" ht="153" x14ac:dyDescent="0.2">
      <c r="A128" s="75" t="str">
        <f>LEFT(B128,8)</f>
        <v>2_1_1_2_</v>
      </c>
      <c r="B128" s="58" t="str">
        <f>IF(ISNUMBER(SEARCH(CHAR(10),D128)),LEFT(D128,(SEARCH(CHAR(10),D128)-1)),D128)</f>
        <v>2_1_1_2_Pruefung des Stellens eines Differenzmoments bei Gang N</v>
      </c>
      <c r="C128" s="51" t="s">
        <v>938</v>
      </c>
      <c r="D128" s="47" t="s">
        <v>923</v>
      </c>
      <c r="E128" s="47" t="s">
        <v>915</v>
      </c>
      <c r="F128" s="47" t="s">
        <v>924</v>
      </c>
      <c r="G128" s="47" t="s">
        <v>1053</v>
      </c>
      <c r="H128" s="47" t="s">
        <v>17</v>
      </c>
      <c r="I128" s="47" t="s">
        <v>754</v>
      </c>
      <c r="J128" s="47" t="s">
        <v>18</v>
      </c>
      <c r="K128" s="47"/>
      <c r="L128" s="47"/>
      <c r="M128" s="87"/>
    </row>
    <row r="129" spans="1:13" s="25" customFormat="1" ht="31.5" x14ac:dyDescent="0.25">
      <c r="A129" s="39" t="s">
        <v>409</v>
      </c>
      <c r="B129" s="39" t="s">
        <v>355</v>
      </c>
      <c r="C129" s="39"/>
      <c r="D129" s="39" t="s">
        <v>679</v>
      </c>
      <c r="E129" s="39"/>
      <c r="F129" s="39"/>
      <c r="G129" s="98"/>
      <c r="H129" s="98"/>
      <c r="I129" s="98"/>
      <c r="J129" s="39" t="s">
        <v>41</v>
      </c>
      <c r="K129" s="98"/>
      <c r="L129" s="104"/>
      <c r="M129" s="104"/>
    </row>
    <row r="130" spans="1:13" s="25" customFormat="1" ht="12.75" x14ac:dyDescent="0.2">
      <c r="A130" s="33" t="s">
        <v>408</v>
      </c>
      <c r="B130" s="33" t="s">
        <v>356</v>
      </c>
      <c r="C130" s="33"/>
      <c r="D130" s="33" t="s">
        <v>336</v>
      </c>
      <c r="E130" s="33"/>
      <c r="F130" s="33"/>
      <c r="G130" s="61"/>
      <c r="H130" s="61"/>
      <c r="I130" s="61"/>
      <c r="J130" s="33" t="s">
        <v>41</v>
      </c>
      <c r="K130" s="101"/>
      <c r="L130" s="102"/>
      <c r="M130" s="102"/>
    </row>
    <row r="131" spans="1:13" s="25" customFormat="1" ht="114" customHeight="1" x14ac:dyDescent="0.2">
      <c r="A131" s="75" t="str">
        <f>LEFT(B131,8)</f>
        <v>_2_2_1_1</v>
      </c>
      <c r="B131" s="58" t="str">
        <f>IF(ISNUMBER(SEARCH(CHAR(10),D131)),LEFT(D131,(SEARCH(CHAR(10),D131)-1)),D131)</f>
        <v>_2_2_1_1_Pruefung_der_korrekten_Reaktion_bei_Initwert_auf_FDR_Diff_Moment_vor_und_waehrend_Aufstartphase</v>
      </c>
      <c r="C131" s="51" t="str">
        <f>IF(ISNUMBER(SEARCH(CHAR(10),D131)),RIGHT(D131,LEN(D131)-SEARCH(CHAR(10),D131)),"")</f>
        <v xml:space="preserve">
Pruefung ob die Signale korrekt auf 0 Nm gerampt werden, wenn ein Initwert vor und während der Aufstartphase vorliegt</v>
      </c>
      <c r="D131" s="47" t="s">
        <v>410</v>
      </c>
      <c r="E131" s="47" t="s">
        <v>671</v>
      </c>
      <c r="F131" s="47" t="s">
        <v>1046</v>
      </c>
      <c r="G131" s="47" t="s">
        <v>696</v>
      </c>
      <c r="H131" s="47" t="s">
        <v>28</v>
      </c>
      <c r="I131" s="47" t="s">
        <v>992</v>
      </c>
      <c r="J131" s="47" t="s">
        <v>18</v>
      </c>
      <c r="K131" s="47"/>
      <c r="L131" s="87"/>
      <c r="M131" s="87"/>
    </row>
    <row r="132" spans="1:13" s="25" customFormat="1" ht="127.5" x14ac:dyDescent="0.2">
      <c r="A132" s="75" t="str">
        <f>LEFT(B132,8)</f>
        <v>_2_2_1_2</v>
      </c>
      <c r="B132" s="58" t="str">
        <f>IF(ISNUMBER(SEARCH(CHAR(10),D132)),LEFT(D132,(SEARCH(CHAR(10),D132)-1)),D132)</f>
        <v>_2_2_1_2_Pruefung_der_korrekten_Reaktion_bei_Initwert_auf_FDR_Diff_Moment_waehrend_Aufstartphase</v>
      </c>
      <c r="C132" s="51" t="str">
        <f>IF(ISNUMBER(SEARCH(CHAR(10),D132)),RIGHT(D132,LEN(D132)-SEARCH(CHAR(10),D132)),"")</f>
        <v xml:space="preserve">
Pruefung ob die Signale korrekt auf 0 Nm gerampt werden, wenn ein Initwert während der Aufstartphase vorliegt</v>
      </c>
      <c r="D132" s="47" t="s">
        <v>411</v>
      </c>
      <c r="E132" s="47" t="s">
        <v>671</v>
      </c>
      <c r="F132" s="47" t="s">
        <v>770</v>
      </c>
      <c r="G132" s="47" t="s">
        <v>695</v>
      </c>
      <c r="H132" s="47" t="s">
        <v>28</v>
      </c>
      <c r="I132" s="47" t="s">
        <v>993</v>
      </c>
      <c r="J132" s="47" t="s">
        <v>18</v>
      </c>
      <c r="K132" s="47"/>
      <c r="L132" s="87"/>
      <c r="M132" s="87"/>
    </row>
    <row r="133" spans="1:13" s="25" customFormat="1" ht="140.25" x14ac:dyDescent="0.2">
      <c r="A133" s="75" t="str">
        <f>LEFT(B133,8)</f>
        <v>_2_2_1_3</v>
      </c>
      <c r="B133" s="58" t="str">
        <f>IF(ISNUMBER(SEARCH(CHAR(10),D133)),LEFT(D133,(SEARCH(CHAR(10),D133)-1)),D133)</f>
        <v>_2_2_1_3_Pruefung_der_korrekten_Reaktion_bei_Initwert_auf_FDR_Diff_Moment_bei_Uberschreiten_der_Aufstartphase</v>
      </c>
      <c r="C133" s="51" t="str">
        <f>IF(ISNUMBER(SEARCH(CHAR(10),D133)),RIGHT(D133,LEN(D133)-SEARCH(CHAR(10),D133)),"")</f>
        <v xml:space="preserve">
Pruefung ob die Signale korrekt auf ihre Ersatzwerte gerampt werden, wenn ein Initwert länger als die Aufstartphase vorliegt</v>
      </c>
      <c r="D133" s="47" t="s">
        <v>412</v>
      </c>
      <c r="E133" s="47" t="s">
        <v>671</v>
      </c>
      <c r="F133" s="47" t="s">
        <v>672</v>
      </c>
      <c r="G133" s="47" t="s">
        <v>1054</v>
      </c>
      <c r="H133" s="47" t="s">
        <v>28</v>
      </c>
      <c r="I133" s="47" t="s">
        <v>994</v>
      </c>
      <c r="J133" s="47" t="s">
        <v>18</v>
      </c>
      <c r="K133" s="47" t="s">
        <v>413</v>
      </c>
      <c r="L133" s="47" t="s">
        <v>449</v>
      </c>
      <c r="M133" s="87"/>
    </row>
    <row r="134" spans="1:13" s="25" customFormat="1" ht="408" x14ac:dyDescent="0.2">
      <c r="A134" s="75" t="str">
        <f>LEFT(B134,8)</f>
        <v>_2_2_1_4</v>
      </c>
      <c r="B134" s="58" t="str">
        <f>IF(ISNUMBER(SEARCH(CHAR(10),D134)),LEFT(D134,(SEARCH(CHAR(10),D134)-1)),D134)</f>
        <v>_2_2_1_4_Pruefung_der_korrekten_Reaktion_bei_Initwert_auf_FDR_Diff_Moment_nach_Aufstartphase_im_konstanten_Betriebspunkt</v>
      </c>
      <c r="C134" s="51" t="str">
        <f>IF(ISNUMBER(SEARCH(CHAR(10),D134)),RIGHT(D134,LEN(D134)-SEARCH(CHAR(10),D134)),"")</f>
        <v xml:space="preserve">
Pruefung ob die Signale korrekt auf 0 Nm gerampt werden, wenn ein Initwert nach der Aufstartphase im konstanten Betriebspunkt vorliegt</v>
      </c>
      <c r="D134" s="47" t="s">
        <v>414</v>
      </c>
      <c r="E134" s="47" t="s">
        <v>415</v>
      </c>
      <c r="F134" s="47" t="s">
        <v>600</v>
      </c>
      <c r="G134" s="47" t="s">
        <v>1055</v>
      </c>
      <c r="H134" s="47" t="s">
        <v>28</v>
      </c>
      <c r="I134" s="47" t="s">
        <v>995</v>
      </c>
      <c r="J134" s="47" t="s">
        <v>18</v>
      </c>
      <c r="K134" s="47"/>
      <c r="L134" s="47" t="s">
        <v>449</v>
      </c>
      <c r="M134" s="87"/>
    </row>
    <row r="135" spans="1:13" s="25" customFormat="1" ht="12.75" x14ac:dyDescent="0.2">
      <c r="A135" s="33" t="s">
        <v>389</v>
      </c>
      <c r="B135" s="33"/>
      <c r="C135" s="33"/>
      <c r="D135" s="33" t="s">
        <v>350</v>
      </c>
      <c r="E135" s="33"/>
      <c r="F135" s="33"/>
      <c r="G135" s="61"/>
      <c r="H135" s="101" t="s">
        <v>23</v>
      </c>
      <c r="I135" s="102"/>
      <c r="J135" s="171" t="s">
        <v>41</v>
      </c>
      <c r="K135" s="61"/>
      <c r="L135" s="61"/>
      <c r="M135" s="61"/>
    </row>
    <row r="136" spans="1:13" s="25" customFormat="1" ht="114" customHeight="1" x14ac:dyDescent="0.2">
      <c r="A136" s="75" t="str">
        <f>LEFT(B136,8)</f>
        <v>_2_2_2_1</v>
      </c>
      <c r="B136" s="58" t="str">
        <f t="shared" ref="B136:B143" si="22">IF(ISNUMBER(SEARCH(CHAR(10),D136)),LEFT(D136,(SEARCH(CHAR(10),D136)-1)),D136)</f>
        <v>_2_2_2_1_Pruefung_der_korrekten_Reaktion_bei_Fehlerwert_auf_FDR_Diff_Moment_vor_und_waehrend_Aufstartphase</v>
      </c>
      <c r="C136" s="51" t="str">
        <f t="shared" ref="C136:C143" si="23">IF(ISNUMBER(SEARCH(CHAR(10),D136)),RIGHT(D136,LEN(D136)-SEARCH(CHAR(10),D136)),"")</f>
        <v xml:space="preserve">
Pruefung ob die Signale korrekt auf 0 Nm gerampt werden, wenn ein Fehlerwert vor und während der Aufstartphase vorliegt</v>
      </c>
      <c r="D136" s="47" t="s">
        <v>416</v>
      </c>
      <c r="E136" s="47" t="s">
        <v>671</v>
      </c>
      <c r="F136" s="47" t="s">
        <v>855</v>
      </c>
      <c r="G136" s="47" t="s">
        <v>696</v>
      </c>
      <c r="H136" s="47" t="s">
        <v>28</v>
      </c>
      <c r="I136" s="47" t="s">
        <v>996</v>
      </c>
      <c r="J136" s="47" t="s">
        <v>18</v>
      </c>
      <c r="K136" s="47"/>
      <c r="L136" s="87"/>
      <c r="M136" s="87"/>
    </row>
    <row r="137" spans="1:13" s="25" customFormat="1" ht="127.5" x14ac:dyDescent="0.2">
      <c r="A137" s="75" t="str">
        <f>LEFT(B137,8)</f>
        <v>_2_2_2_2</v>
      </c>
      <c r="B137" s="58" t="str">
        <f t="shared" si="22"/>
        <v>_2_2_2_2_Pruefung_der_korrekten_Reaktion_bei_Fehlerwert_auf_FDR_Diff_Moment_waehrend_Aufstartphase</v>
      </c>
      <c r="C137" s="51" t="str">
        <f t="shared" si="23"/>
        <v xml:space="preserve">
Pruefung ob die Signale korrekt auf 0 Nm gerampt werden, wenn ein Fehlerwert waehrend der Aufstartphase vorliegt</v>
      </c>
      <c r="D137" s="47" t="s">
        <v>417</v>
      </c>
      <c r="E137" s="47" t="s">
        <v>671</v>
      </c>
      <c r="F137" s="47" t="s">
        <v>771</v>
      </c>
      <c r="G137" s="47" t="s">
        <v>687</v>
      </c>
      <c r="H137" s="47" t="s">
        <v>28</v>
      </c>
      <c r="I137" s="47" t="s">
        <v>997</v>
      </c>
      <c r="J137" s="47" t="s">
        <v>18</v>
      </c>
      <c r="K137" s="47"/>
      <c r="L137" s="87"/>
      <c r="M137" s="87"/>
    </row>
    <row r="138" spans="1:13" s="41" customFormat="1" ht="128.25" x14ac:dyDescent="0.25">
      <c r="A138" s="75" t="str">
        <f t="shared" ref="A138:A143" si="24">LEFT(B138,8)</f>
        <v>_2_2_2_3</v>
      </c>
      <c r="B138" s="58" t="str">
        <f t="shared" si="22"/>
        <v>_2_2_2_3_Pruefung_der_korrekten_Reaktion_bei_Fehlerwert_auf_FDR_Diff_Moment_bei_Uberschreiten_der_Aufstartphase</v>
      </c>
      <c r="C138" s="51" t="str">
        <f t="shared" si="23"/>
        <v xml:space="preserve">
Pruefung ob die Signale korrekt auf ihre Ersatzwerte gerampt werden, wenn ein Fehlerwert laenger als die Aufstartphase vorliegt</v>
      </c>
      <c r="D138" s="47" t="s">
        <v>418</v>
      </c>
      <c r="E138" s="47" t="s">
        <v>671</v>
      </c>
      <c r="F138" s="47" t="s">
        <v>697</v>
      </c>
      <c r="G138" s="47" t="s">
        <v>1056</v>
      </c>
      <c r="H138" s="47" t="s">
        <v>28</v>
      </c>
      <c r="I138" s="47" t="s">
        <v>998</v>
      </c>
      <c r="J138" s="47" t="s">
        <v>18</v>
      </c>
      <c r="K138" s="47"/>
      <c r="L138" s="87"/>
      <c r="M138" s="87"/>
    </row>
    <row r="139" spans="1:13" s="41" customFormat="1" ht="306.75" x14ac:dyDescent="0.25">
      <c r="A139" s="75" t="str">
        <f t="shared" si="24"/>
        <v>_2_2_2_4</v>
      </c>
      <c r="B139" s="58" t="str">
        <f t="shared" si="22"/>
        <v>_2_2_2_4_Pruefung_der_korrekten_Reaktion_bei_Fehlerwert_auf_FDR_Diff_Moment_nach_Aufstartphase_im_konstanten_Betriebspunkt</v>
      </c>
      <c r="C139" s="51" t="str">
        <f t="shared" si="23"/>
        <v xml:space="preserve">
Pruefung ob die Signale korrekt auf 0 Nm gerampt werden, wenn ein Fehlerwert nach der Aufstartphase im konstanten Betriebspunkt vorliegt</v>
      </c>
      <c r="D139" s="47" t="s">
        <v>419</v>
      </c>
      <c r="E139" s="47" t="s">
        <v>415</v>
      </c>
      <c r="F139" s="47" t="s">
        <v>601</v>
      </c>
      <c r="G139" s="47" t="s">
        <v>1062</v>
      </c>
      <c r="H139" s="47" t="s">
        <v>28</v>
      </c>
      <c r="I139" s="47" t="s">
        <v>999</v>
      </c>
      <c r="J139" s="47" t="s">
        <v>18</v>
      </c>
      <c r="K139" s="47"/>
      <c r="L139" s="87"/>
      <c r="M139" s="87"/>
    </row>
    <row r="140" spans="1:13" s="25" customFormat="1" ht="105" customHeight="1" x14ac:dyDescent="0.2">
      <c r="A140" s="75" t="str">
        <f t="shared" si="24"/>
        <v>_2_2_2_5</v>
      </c>
      <c r="B140" s="58" t="str">
        <f t="shared" si="22"/>
        <v>_2_2_2_5_Pruefung_der_korrekten_Reaktion_bei_Out_of_Range_auf_FDR_Diff_Moment_vor_und_waehrend_Aufstartphase</v>
      </c>
      <c r="C140" s="51" t="str">
        <f t="shared" si="23"/>
        <v xml:space="preserve">
Pruefung ob die Signale korrekt auf 0 Nm gerampt werden, wenn ein Fehlerwert vor und während der Aufstartphase vorliegt</v>
      </c>
      <c r="D140" s="47" t="s">
        <v>494</v>
      </c>
      <c r="E140" s="47" t="s">
        <v>671</v>
      </c>
      <c r="F140" s="47" t="s">
        <v>856</v>
      </c>
      <c r="G140" s="47" t="s">
        <v>696</v>
      </c>
      <c r="H140" s="47" t="s">
        <v>28</v>
      </c>
      <c r="I140" s="47" t="s">
        <v>1000</v>
      </c>
      <c r="J140" s="47" t="s">
        <v>18</v>
      </c>
      <c r="K140" s="47"/>
      <c r="L140" s="87"/>
      <c r="M140" s="87"/>
    </row>
    <row r="141" spans="1:13" s="25" customFormat="1" ht="127.5" x14ac:dyDescent="0.2">
      <c r="A141" s="75" t="str">
        <f t="shared" si="24"/>
        <v>_2_2_2_6</v>
      </c>
      <c r="B141" s="58" t="str">
        <f t="shared" si="22"/>
        <v>_2_2_2_6_Pruefung_der_korrekten_Reaktion_bei_Out_of_Range_auf_FDR_Diff_Moment_waehrend_Aufstartphase</v>
      </c>
      <c r="C141" s="51" t="str">
        <f t="shared" si="23"/>
        <v xml:space="preserve">
Pruefung ob die Signale korrekt auf 0 Nm gerampt werden, wenn ein Fehlerwert waehrend der Aufstartphase vorliegt</v>
      </c>
      <c r="D141" s="47" t="s">
        <v>495</v>
      </c>
      <c r="E141" s="47" t="s">
        <v>671</v>
      </c>
      <c r="F141" s="47" t="s">
        <v>772</v>
      </c>
      <c r="G141" s="47" t="s">
        <v>686</v>
      </c>
      <c r="H141" s="47" t="s">
        <v>28</v>
      </c>
      <c r="I141" s="47" t="s">
        <v>997</v>
      </c>
      <c r="J141" s="47" t="s">
        <v>18</v>
      </c>
      <c r="K141" s="47"/>
      <c r="L141" s="87"/>
      <c r="M141" s="87"/>
    </row>
    <row r="142" spans="1:13" s="25" customFormat="1" ht="127.5" x14ac:dyDescent="0.2">
      <c r="A142" s="75" t="str">
        <f t="shared" si="24"/>
        <v>_2_2_2_7</v>
      </c>
      <c r="B142" s="58" t="str">
        <f t="shared" si="22"/>
        <v>_2_2_2_7_Pruefung_der_korrekten_Reaktion_bei_Out_of_Range_auf_FDR_Diff_Moment_bei_Uberschreiten_der_Aufstartphase</v>
      </c>
      <c r="C142" s="51" t="str">
        <f t="shared" si="23"/>
        <v xml:space="preserve">
Pruefung ob die Signale korrekt auf ihre Ersatzwerte gerampt werden, wenn ein Fehlerwert laenger als die Aufstartphase vorliegt</v>
      </c>
      <c r="D142" s="47" t="s">
        <v>496</v>
      </c>
      <c r="E142" s="47" t="s">
        <v>671</v>
      </c>
      <c r="F142" s="47" t="s">
        <v>698</v>
      </c>
      <c r="G142" s="47" t="s">
        <v>1056</v>
      </c>
      <c r="H142" s="47" t="s">
        <v>28</v>
      </c>
      <c r="I142" s="47" t="s">
        <v>998</v>
      </c>
      <c r="J142" s="47" t="s">
        <v>18</v>
      </c>
      <c r="K142" s="47"/>
      <c r="L142" s="87"/>
      <c r="M142" s="87"/>
    </row>
    <row r="143" spans="1:13" s="25" customFormat="1" ht="306" x14ac:dyDescent="0.2">
      <c r="A143" s="75" t="str">
        <f t="shared" si="24"/>
        <v>_2_2_2_8</v>
      </c>
      <c r="B143" s="58" t="str">
        <f t="shared" si="22"/>
        <v>_2_2_2_8_Pruefung_der_korrekten_Reaktion_bei_Out_of_Range_auf_FDR_Diff_Moment_nach_Aufstartphase_im_konstanten_Betriebspunkt</v>
      </c>
      <c r="C143" s="51" t="str">
        <f t="shared" si="23"/>
        <v xml:space="preserve">
Pruefung ob die Signale korrekt auf 0 Nm gerampt werden, wenn ein Fehlerwert nach der Aufstartphase im konstanten Betriebspunkt vorliegt</v>
      </c>
      <c r="D143" s="47" t="s">
        <v>497</v>
      </c>
      <c r="E143" s="47" t="s">
        <v>415</v>
      </c>
      <c r="F143" s="47" t="s">
        <v>602</v>
      </c>
      <c r="G143" s="47" t="s">
        <v>1061</v>
      </c>
      <c r="H143" s="47" t="s">
        <v>28</v>
      </c>
      <c r="I143" s="47" t="s">
        <v>999</v>
      </c>
      <c r="J143" s="47" t="s">
        <v>18</v>
      </c>
      <c r="K143" s="47"/>
      <c r="L143" s="87"/>
      <c r="M143" s="87"/>
    </row>
    <row r="144" spans="1:13" s="25" customFormat="1" ht="12.75" x14ac:dyDescent="0.2">
      <c r="A144" s="33" t="s">
        <v>390</v>
      </c>
      <c r="B144" s="33"/>
      <c r="C144" s="33"/>
      <c r="D144" s="33" t="s">
        <v>351</v>
      </c>
      <c r="E144" s="33"/>
      <c r="F144" s="61"/>
      <c r="G144" s="61"/>
      <c r="H144" s="101" t="s">
        <v>23</v>
      </c>
      <c r="I144" s="102"/>
      <c r="J144" s="171" t="s">
        <v>41</v>
      </c>
      <c r="K144" s="61"/>
      <c r="L144" s="61"/>
      <c r="M144" s="61"/>
    </row>
    <row r="145" spans="1:13" s="25" customFormat="1" ht="114.75" x14ac:dyDescent="0.2">
      <c r="A145" s="75" t="str">
        <f>LEFT(B145,8)</f>
        <v>_2_2_3_1</v>
      </c>
      <c r="B145" s="58" t="str">
        <f>IF(ISNUMBER(SEARCH(CHAR(10),D145)),LEFT(D145,(SEARCH(CHAR(10),D145)-1)),D145)</f>
        <v>_2_2_3_1_Pruefung_der_korrekten_Reaktion_der_DifferenzMomenten_Schnittstelle_Reaktion_bei_FDR_01_Timeout_vor_und_waehrend_Aufstart</v>
      </c>
      <c r="C145" s="51" t="str">
        <f>IF(ISNUMBER(SEARCH(CHAR(10),D145)),RIGHT(D145,LEN(D145)-SEARCH(CHAR(10),D145)),"")</f>
        <v xml:space="preserve">
Pruefung ob die korrekte Ersatzreaktion erfolgt, wenn ein Timeout noch vor und dann waehrend Klemme 15 EIN erfolgt</v>
      </c>
      <c r="D145" s="47" t="s">
        <v>420</v>
      </c>
      <c r="E145" s="47" t="s">
        <v>671</v>
      </c>
      <c r="F145" s="47" t="s">
        <v>857</v>
      </c>
      <c r="G145" s="47" t="s">
        <v>696</v>
      </c>
      <c r="H145" s="47" t="s">
        <v>28</v>
      </c>
      <c r="I145" s="47" t="s">
        <v>1001</v>
      </c>
      <c r="J145" s="47" t="s">
        <v>18</v>
      </c>
      <c r="K145" s="47"/>
      <c r="L145" s="87"/>
      <c r="M145" s="87"/>
    </row>
    <row r="146" spans="1:13" s="25" customFormat="1" ht="127.5" x14ac:dyDescent="0.2">
      <c r="A146" s="75" t="str">
        <f t="shared" ref="A146:A153" si="25">LEFT(B146,8)</f>
        <v>_2_2_3_2</v>
      </c>
      <c r="B146" s="58" t="str">
        <f>IF(ISNUMBER(SEARCH(CHAR(10),D146)),LEFT(D146,(SEARCH(CHAR(10),D146)-1)),D146)</f>
        <v>_2_2_3_2_Pruefung_der_korrekten_Reaktion_der_DifferenzMomenten_Schnittstelle_Reaktion_bei_FDR_01_Timeout_waehrend_Aufstart</v>
      </c>
      <c r="C146" s="51" t="str">
        <f>IF(ISNUMBER(SEARCH(CHAR(10),D146)),RIGHT(D146,LEN(D146)-SEARCH(CHAR(10),D146)),"")</f>
        <v xml:space="preserve">
Pruefung ob die korrekte Ersatzreaktion erfolgt, wenn ein Timeout waehrend des Aufstarts nach KL15 EIN erfolgt</v>
      </c>
      <c r="D146" s="47" t="s">
        <v>421</v>
      </c>
      <c r="E146" s="47" t="s">
        <v>671</v>
      </c>
      <c r="F146" s="47" t="s">
        <v>773</v>
      </c>
      <c r="G146" s="47" t="s">
        <v>687</v>
      </c>
      <c r="H146" s="47" t="s">
        <v>28</v>
      </c>
      <c r="I146" s="47" t="s">
        <v>997</v>
      </c>
      <c r="J146" s="47" t="s">
        <v>18</v>
      </c>
      <c r="K146" s="47"/>
      <c r="L146" s="87"/>
      <c r="M146" s="87"/>
    </row>
    <row r="147" spans="1:13" s="25" customFormat="1" ht="140.25" x14ac:dyDescent="0.2">
      <c r="A147" s="75" t="str">
        <f t="shared" si="25"/>
        <v>_2_2_3_3</v>
      </c>
      <c r="B147" s="58" t="str">
        <f>IF(ISNUMBER(SEARCH(CHAR(10),D147)),LEFT(D147,(SEARCH(CHAR(10),D147)-1)),D147)</f>
        <v>_2_2_3_3_Pruefung_der_korrekten_Reaktion_der_DifferenzMomenten_Schnittstelle_Reaktion_bei_FDR_01_Timeout_bei_Ueberschreitung_von_tDiagStart</v>
      </c>
      <c r="C147" s="51" t="str">
        <f>IF(ISNUMBER(SEARCH(CHAR(10),D147)),RIGHT(D147,LEN(D147)-SEARCH(CHAR(10),D147)),"")</f>
        <v xml:space="preserve">
Pruefung ob die korrekte Ersatzreaktion erfolgt, wenn ein Timeout waehrend des Aufstarts nach KL15 EIN erfolgt und ueber die Aufstartphase hinaus aufrechterhalten wird</v>
      </c>
      <c r="D147" s="47" t="s">
        <v>422</v>
      </c>
      <c r="E147" s="47" t="s">
        <v>671</v>
      </c>
      <c r="F147" s="47" t="s">
        <v>673</v>
      </c>
      <c r="G147" s="47" t="s">
        <v>1057</v>
      </c>
      <c r="H147" s="47" t="s">
        <v>28</v>
      </c>
      <c r="I147" s="47" t="s">
        <v>1002</v>
      </c>
      <c r="J147" s="47" t="s">
        <v>18</v>
      </c>
      <c r="K147" s="47"/>
      <c r="L147" s="87"/>
      <c r="M147" s="87"/>
    </row>
    <row r="148" spans="1:13" s="25" customFormat="1" ht="293.25" x14ac:dyDescent="0.2">
      <c r="A148" s="75" t="str">
        <f t="shared" si="25"/>
        <v>_2_2_3_4</v>
      </c>
      <c r="B148" s="58" t="str">
        <f>IF(ISNUMBER(SEARCH(CHAR(10),D148)),LEFT(D148,(SEARCH(CHAR(10),D148)-1)),D148)</f>
        <v>_2_2_3_4_Pruefung_der_korrekten_Reaktion_der_DifferenzMomenten_Schnittstelle_bei_FDR_01_Timeout_im_konstanten_Betriebspunkt</v>
      </c>
      <c r="C148" s="51" t="str">
        <f>IF(ISNUMBER(SEARCH(CHAR(10),D148)),RIGHT(D148,LEN(D148)-SEARCH(CHAR(10),D148)),"")</f>
        <v xml:space="preserve">
Pruefung ob die korrekte Ersatzreaktion erfolgt, wenn ein Timeout waehrend des konstanten Betriebspunktes erfolgt</v>
      </c>
      <c r="D148" s="47" t="s">
        <v>423</v>
      </c>
      <c r="E148" s="47" t="s">
        <v>415</v>
      </c>
      <c r="F148" s="47" t="s">
        <v>603</v>
      </c>
      <c r="G148" s="47" t="s">
        <v>1060</v>
      </c>
      <c r="H148" s="47" t="s">
        <v>25</v>
      </c>
      <c r="I148" s="47" t="s">
        <v>995</v>
      </c>
      <c r="J148" s="47" t="s">
        <v>18</v>
      </c>
      <c r="K148" s="47"/>
      <c r="L148" s="87"/>
      <c r="M148" s="87"/>
    </row>
    <row r="149" spans="1:13" s="25" customFormat="1" ht="117" customHeight="1" x14ac:dyDescent="0.2">
      <c r="A149" s="75" t="str">
        <f t="shared" si="25"/>
        <v>_2_2_3_5</v>
      </c>
      <c r="B149" s="58" t="str">
        <f t="shared" ref="B149:B162" si="26">IF(ISNUMBER(SEARCH(CHAR(10),D149)),LEFT(D149,(SEARCH(CHAR(10),D149)-1)),D149)</f>
        <v>_2_2_3_5_Pruefung_der_korrekten_Reaktion_der_DifferenzMomenten_Schnittstelle_Reaktion_bei_FDR_01_Botschaftszaehlerfehler_vor_und_waehrend_Aufstart</v>
      </c>
      <c r="C149" s="51" t="str">
        <f t="shared" ref="C149:C159" si="27">IF(ISNUMBER(SEARCH(CHAR(10),D149)),RIGHT(D149,LEN(D149)-SEARCH(CHAR(10),D149)),"")</f>
        <v xml:space="preserve">
Pruefung ob die korrekte Ersatzreaktion erfolgt, wenn ein Botschaftszaehlerfehler noch vor und dann waehrend Klemme 15 EIN erfolgt</v>
      </c>
      <c r="D149" s="47" t="s">
        <v>424</v>
      </c>
      <c r="E149" s="47" t="s">
        <v>671</v>
      </c>
      <c r="F149" s="47" t="s">
        <v>858</v>
      </c>
      <c r="G149" s="47" t="s">
        <v>696</v>
      </c>
      <c r="H149" s="47" t="s">
        <v>28</v>
      </c>
      <c r="I149" s="47" t="s">
        <v>1003</v>
      </c>
      <c r="J149" s="47" t="s">
        <v>18</v>
      </c>
      <c r="K149" s="47"/>
      <c r="L149" s="87"/>
      <c r="M149" s="87"/>
    </row>
    <row r="150" spans="1:13" s="25" customFormat="1" ht="127.5" x14ac:dyDescent="0.2">
      <c r="A150" s="75" t="str">
        <f t="shared" si="25"/>
        <v>_2_2_3_6</v>
      </c>
      <c r="B150" s="58" t="str">
        <f t="shared" si="26"/>
        <v>_2_2_3_6_Pruefung_der_korrekten_Reaktion_der_DifferenzMomenten_Schnittstelle_Reaktion_bei_FDR_01_Botschaftszaehlerfehler_waehrend_Aufstart</v>
      </c>
      <c r="C150" s="51" t="str">
        <f t="shared" si="27"/>
        <v xml:space="preserve">
Pruefung ob die korrekte Ersatzreaktion erfolgt, wenn ein Botschaftszaehlerfehler waehrend des Aufstarts nach KL15 EIN erfolgt</v>
      </c>
      <c r="D150" s="47" t="s">
        <v>425</v>
      </c>
      <c r="E150" s="47" t="s">
        <v>671</v>
      </c>
      <c r="F150" s="47" t="s">
        <v>774</v>
      </c>
      <c r="G150" s="47" t="s">
        <v>687</v>
      </c>
      <c r="H150" s="47" t="s">
        <v>28</v>
      </c>
      <c r="I150" s="47" t="s">
        <v>997</v>
      </c>
      <c r="J150" s="47" t="s">
        <v>18</v>
      </c>
      <c r="K150" s="47"/>
      <c r="L150" s="87"/>
      <c r="M150" s="87"/>
    </row>
    <row r="151" spans="1:13" s="25" customFormat="1" ht="140.25" x14ac:dyDescent="0.2">
      <c r="A151" s="75" t="str">
        <f t="shared" si="25"/>
        <v>_2_2_3_7</v>
      </c>
      <c r="B151" s="58" t="str">
        <f t="shared" si="26"/>
        <v>_2_2_3_7_Pruefung_der_korrekten_Reaktion_der_DifferenzMomenten_Schnittstelle_Reaktion_bei_FDR_01_Botschaftszaehlerfehler_bei_Ueberschreitung_von_tDiagStart</v>
      </c>
      <c r="C151" s="51" t="str">
        <f t="shared" si="27"/>
        <v xml:space="preserve">
Pruefung ob die korrekte Ersatzreaktion erfolgt, wenn ein Botschaftszaehlerfehler waehrend des Aufstarts nach KL15 EIN erfolgt und ueber die Aufstartphase hinaus aufrechterhalten wird</v>
      </c>
      <c r="D151" s="47" t="s">
        <v>426</v>
      </c>
      <c r="E151" s="47" t="s">
        <v>671</v>
      </c>
      <c r="F151" s="47" t="s">
        <v>674</v>
      </c>
      <c r="G151" s="47" t="s">
        <v>1057</v>
      </c>
      <c r="H151" s="47" t="s">
        <v>28</v>
      </c>
      <c r="I151" s="47" t="s">
        <v>1002</v>
      </c>
      <c r="J151" s="47" t="s">
        <v>18</v>
      </c>
      <c r="K151" s="47"/>
      <c r="L151" s="87"/>
      <c r="M151" s="87"/>
    </row>
    <row r="152" spans="1:13" s="25" customFormat="1" ht="306" x14ac:dyDescent="0.2">
      <c r="A152" s="75" t="str">
        <f t="shared" si="25"/>
        <v>_2_2_3_8</v>
      </c>
      <c r="B152" s="58" t="str">
        <f t="shared" si="26"/>
        <v>_2_2_3_8_Pruefung_der_korrekten_Reaktion_der_DifferenzMomenten_Schnittstelle_bei_FDR_01_Botschaftszaehlerfehler_im_konstanten_Betriebspunkt</v>
      </c>
      <c r="C152" s="51" t="str">
        <f t="shared" si="27"/>
        <v xml:space="preserve">
Pruefung ob die korrekte Ersatzreaktion erfolgt, wenn ein Botschaftszaehlerfehler waehrend des konstanten Betriebspunktes erfolgt</v>
      </c>
      <c r="D152" s="47" t="s">
        <v>427</v>
      </c>
      <c r="E152" s="47" t="s">
        <v>415</v>
      </c>
      <c r="F152" s="47" t="s">
        <v>539</v>
      </c>
      <c r="G152" s="47" t="s">
        <v>1059</v>
      </c>
      <c r="H152" s="47" t="s">
        <v>28</v>
      </c>
      <c r="I152" s="47" t="s">
        <v>995</v>
      </c>
      <c r="J152" s="47" t="s">
        <v>18</v>
      </c>
      <c r="K152" s="47"/>
      <c r="L152" s="87"/>
      <c r="M152" s="87"/>
    </row>
    <row r="153" spans="1:13" s="25" customFormat="1" ht="133.5" customHeight="1" x14ac:dyDescent="0.2">
      <c r="A153" s="75" t="str">
        <f t="shared" si="25"/>
        <v>_2_2_3_9</v>
      </c>
      <c r="B153" s="58" t="str">
        <f t="shared" si="26"/>
        <v>_2_2_3_9_Pruefung_der_korrekten_Reaktion_der_DifferenzMomenten_Schnittstelle_bei_FDR_01_Checksummenfehler_vor_und_waehrend_Aufstart</v>
      </c>
      <c r="C153" s="51" t="str">
        <f t="shared" si="27"/>
        <v xml:space="preserve">
Pruefung ob die korrekte Ersatzreaktion erfolgt, wenn ein mehrfacher Checksummenfehler vor und waehrend der Aufstartphase erfolgt</v>
      </c>
      <c r="D153" s="47" t="s">
        <v>428</v>
      </c>
      <c r="E153" s="47" t="s">
        <v>671</v>
      </c>
      <c r="F153" s="47" t="s">
        <v>859</v>
      </c>
      <c r="G153" s="47" t="s">
        <v>777</v>
      </c>
      <c r="H153" s="47" t="s">
        <v>28</v>
      </c>
      <c r="I153" s="47" t="s">
        <v>1004</v>
      </c>
      <c r="J153" s="47" t="s">
        <v>18</v>
      </c>
      <c r="K153" s="47"/>
      <c r="L153" s="87"/>
      <c r="M153" s="87"/>
    </row>
    <row r="154" spans="1:13" s="25" customFormat="1" ht="140.25" x14ac:dyDescent="0.2">
      <c r="A154" s="75" t="str">
        <f>LEFT(B154,9)</f>
        <v>_2_2_3_10</v>
      </c>
      <c r="B154" s="58" t="str">
        <f t="shared" si="26"/>
        <v>_2_2_3_10_Pruefung_der_korrekten_Reaktion_der_DifferenzMomenten_Schnittstelle_bei_FDR_01_Checksummenfehler_waehrend_Aufstart</v>
      </c>
      <c r="C154" s="51" t="str">
        <f t="shared" si="27"/>
        <v xml:space="preserve">
Pruefung ob die korrekte Ersatzreaktion erfolgt, wenn ein mehrfacher Checksummenfehler waehrend der Aufstartphase erfolgt</v>
      </c>
      <c r="D154" s="47" t="s">
        <v>429</v>
      </c>
      <c r="E154" s="47" t="s">
        <v>671</v>
      </c>
      <c r="F154" s="47" t="s">
        <v>775</v>
      </c>
      <c r="G154" s="47" t="s">
        <v>776</v>
      </c>
      <c r="H154" s="47" t="s">
        <v>28</v>
      </c>
      <c r="I154" s="47" t="s">
        <v>1005</v>
      </c>
      <c r="J154" s="47" t="s">
        <v>18</v>
      </c>
      <c r="K154" s="47"/>
      <c r="L154" s="87"/>
      <c r="M154" s="87"/>
    </row>
    <row r="155" spans="1:13" s="25" customFormat="1" ht="140.25" x14ac:dyDescent="0.2">
      <c r="A155" s="75" t="str">
        <f>LEFT(B155,9)</f>
        <v>_2_2_3_11</v>
      </c>
      <c r="B155" s="58" t="str">
        <f t="shared" si="26"/>
        <v>_2_2_3_11_Pruefung_der_korrekten_Reaktion_der_DifferenzMomenten_Schnittstelle_bei_FDR_01_Checksummenfehler_bei_Ueberschreitung_von_tDiagStart</v>
      </c>
      <c r="C155" s="51" t="str">
        <f t="shared" si="27"/>
        <v xml:space="preserve">
Pruefung ob die korrekte Ersatzreaktion erfolgt, wenn ein mehrfacher Checksummenfehler laenger als tDiagStart anliegt</v>
      </c>
      <c r="D155" s="47" t="s">
        <v>430</v>
      </c>
      <c r="E155" s="47" t="s">
        <v>671</v>
      </c>
      <c r="F155" s="47" t="s">
        <v>675</v>
      </c>
      <c r="G155" s="47" t="s">
        <v>1058</v>
      </c>
      <c r="H155" s="47" t="s">
        <v>28</v>
      </c>
      <c r="I155" s="47" t="s">
        <v>1006</v>
      </c>
      <c r="J155" s="47" t="s">
        <v>18</v>
      </c>
      <c r="K155" s="47"/>
      <c r="L155" s="87"/>
      <c r="M155" s="87"/>
    </row>
    <row r="156" spans="1:13" s="25" customFormat="1" ht="306" x14ac:dyDescent="0.2">
      <c r="A156" s="75" t="str">
        <f>LEFT(B156,9)</f>
        <v>_2_2_3_12</v>
      </c>
      <c r="B156" s="36" t="str">
        <f t="shared" si="26"/>
        <v>_2_2_3_12_Pruefung_der_korrekten_Reaktion_der_DifferenzMomenten_Schnittstelle_bei_FDR_01_Checksummenfehler_waehrend_konstantem_Betriebspunkt</v>
      </c>
      <c r="C156" s="51" t="str">
        <f t="shared" si="27"/>
        <v xml:space="preserve">
Pruefung ob die korrekte Ersatzreaktion erfolgt, wenn ein mehrfacher Checksummenfehler im konstanten Betriebspunkt erfolgt</v>
      </c>
      <c r="D156" s="47" t="s">
        <v>431</v>
      </c>
      <c r="E156" s="47" t="s">
        <v>415</v>
      </c>
      <c r="F156" s="47" t="s">
        <v>604</v>
      </c>
      <c r="G156" s="47" t="s">
        <v>1059</v>
      </c>
      <c r="H156" s="47" t="s">
        <v>28</v>
      </c>
      <c r="I156" s="47" t="s">
        <v>1007</v>
      </c>
      <c r="J156" s="47" t="s">
        <v>18</v>
      </c>
      <c r="K156" s="47"/>
      <c r="L156" s="87"/>
      <c r="M156" s="87"/>
    </row>
    <row r="157" spans="1:13" s="25" customFormat="1" ht="12.75" x14ac:dyDescent="0.2">
      <c r="A157" s="61" t="s">
        <v>432</v>
      </c>
      <c r="B157" s="61" t="str">
        <f t="shared" si="26"/>
        <v>Funktionstuechtigkeit der Laengsverteilung</v>
      </c>
      <c r="C157" s="61" t="str">
        <f t="shared" si="27"/>
        <v/>
      </c>
      <c r="D157" s="33" t="s">
        <v>433</v>
      </c>
      <c r="E157" s="61"/>
      <c r="F157" s="61"/>
      <c r="G157" s="61"/>
      <c r="H157" s="61" t="s">
        <v>23</v>
      </c>
      <c r="I157" s="61"/>
      <c r="J157" s="33" t="s">
        <v>41</v>
      </c>
      <c r="K157" s="101"/>
      <c r="L157" s="102"/>
      <c r="M157" s="102"/>
    </row>
    <row r="158" spans="1:13" s="25" customFormat="1" ht="140.25" x14ac:dyDescent="0.2">
      <c r="A158" s="75" t="str">
        <f t="shared" ref="A158:A163" si="28">LEFT(B158,9)</f>
        <v>_2_2_4_1_</v>
      </c>
      <c r="B158" s="58" t="str">
        <f t="shared" si="26"/>
        <v>_2_2_4_1_Pruefung_der_Funktionstuechtigkeit_der_Laengsverteilung_bei_Initwert_in_der_Querverteilung</v>
      </c>
      <c r="C158" s="51" t="str">
        <f t="shared" si="27"/>
        <v xml:space="preserve">
Pruefung ob sich ein Initwert in der Querverteilung nicht auf die Funktion der Laengsverteilung auswirkt</v>
      </c>
      <c r="D158" s="47" t="s">
        <v>434</v>
      </c>
      <c r="E158" s="47" t="s">
        <v>415</v>
      </c>
      <c r="F158" s="47" t="s">
        <v>576</v>
      </c>
      <c r="G158" s="47" t="s">
        <v>492</v>
      </c>
      <c r="H158" s="47" t="s">
        <v>28</v>
      </c>
      <c r="I158" s="47" t="s">
        <v>1008</v>
      </c>
      <c r="J158" s="47" t="s">
        <v>18</v>
      </c>
      <c r="K158" s="47"/>
      <c r="L158" s="87"/>
      <c r="M158" s="87"/>
    </row>
    <row r="159" spans="1:13" s="25" customFormat="1" ht="140.25" x14ac:dyDescent="0.2">
      <c r="A159" s="75" t="str">
        <f t="shared" si="28"/>
        <v>_2_2_4_2_</v>
      </c>
      <c r="B159" s="58" t="str">
        <f t="shared" si="26"/>
        <v>_2_2_4_2_Pruefung_der_Funktionstuechtigkeit_der_Laengsverteilung_bei_Fehlerwert_in_der_Querverteilung</v>
      </c>
      <c r="C159" s="51" t="str">
        <f t="shared" si="27"/>
        <v xml:space="preserve">
Pruefung ob sich ein Fehlerwertt in der Querverteilung nicht auf die Funktion der Laengsverteilung auswirkt</v>
      </c>
      <c r="D159" s="47" t="s">
        <v>435</v>
      </c>
      <c r="E159" s="47" t="s">
        <v>415</v>
      </c>
      <c r="F159" s="47" t="s">
        <v>577</v>
      </c>
      <c r="G159" s="47" t="s">
        <v>492</v>
      </c>
      <c r="H159" s="47" t="s">
        <v>28</v>
      </c>
      <c r="I159" s="47" t="s">
        <v>1008</v>
      </c>
      <c r="J159" s="47" t="s">
        <v>18</v>
      </c>
      <c r="K159" s="47"/>
      <c r="L159" s="87"/>
      <c r="M159" s="87"/>
    </row>
    <row r="160" spans="1:13" s="25" customFormat="1" ht="140.25" x14ac:dyDescent="0.2">
      <c r="A160" s="75" t="str">
        <f t="shared" si="28"/>
        <v>_2_2_4_3_</v>
      </c>
      <c r="B160" s="58" t="str">
        <f t="shared" si="26"/>
        <v>_2_2_4_3_Pruefung_der_Funktionstuechtigkeit_der_Laengsverteilung_bei_E2E-Botschaftszaehlerfehler_in_der_Querverteilung</v>
      </c>
      <c r="C160" s="51" t="str">
        <f t="shared" ref="C160:C180" si="29">IF(ISNUMBER(SEARCH(CHAR(10),D160)),RIGHT(D160,LEN(D160)-SEARCH(CHAR(10),D160)),"")</f>
        <v xml:space="preserve">
Pruefung ob sich ein E2E-Botschaftszaehlerfehler in der Querverteilung nicht auf die Funktion der Laengsverteilung auswirkt</v>
      </c>
      <c r="D160" s="47" t="s">
        <v>436</v>
      </c>
      <c r="E160" s="47" t="s">
        <v>415</v>
      </c>
      <c r="F160" s="47" t="s">
        <v>578</v>
      </c>
      <c r="G160" s="47" t="s">
        <v>492</v>
      </c>
      <c r="H160" s="47" t="s">
        <v>28</v>
      </c>
      <c r="I160" s="47" t="s">
        <v>1008</v>
      </c>
      <c r="J160" s="47" t="s">
        <v>18</v>
      </c>
      <c r="K160" s="47"/>
      <c r="L160" s="87"/>
      <c r="M160" s="87"/>
    </row>
    <row r="161" spans="1:13" s="25" customFormat="1" ht="127.5" x14ac:dyDescent="0.2">
      <c r="A161" s="75" t="str">
        <f t="shared" si="28"/>
        <v>_2_2_4_4_</v>
      </c>
      <c r="B161" s="58" t="str">
        <f t="shared" si="26"/>
        <v>_2_2_4_4_Pruefung_der_Funktionstuechtigkeit_der_Laengsverteilung_bei_E2E-Checksummenfehler_in_der_Querverteilung</v>
      </c>
      <c r="C161" s="51" t="str">
        <f t="shared" si="29"/>
        <v xml:space="preserve">
Pruefung ob sich ein E2E-Checksummenfehler in der Querverteilung nicht auf die Funktion der Laengsverteilung auswirkt</v>
      </c>
      <c r="D161" s="47" t="s">
        <v>437</v>
      </c>
      <c r="E161" s="47" t="s">
        <v>415</v>
      </c>
      <c r="F161" s="47" t="s">
        <v>579</v>
      </c>
      <c r="G161" s="47" t="s">
        <v>493</v>
      </c>
      <c r="H161" s="47" t="s">
        <v>28</v>
      </c>
      <c r="I161" s="47" t="s">
        <v>1008</v>
      </c>
      <c r="J161" s="47" t="s">
        <v>18</v>
      </c>
      <c r="K161" s="47"/>
      <c r="L161" s="87"/>
      <c r="M161" s="87"/>
    </row>
    <row r="162" spans="1:13" s="25" customFormat="1" ht="127.5" x14ac:dyDescent="0.2">
      <c r="A162" s="75" t="str">
        <f t="shared" si="28"/>
        <v>_2_2_4_5_</v>
      </c>
      <c r="B162" s="58" t="str">
        <f t="shared" si="26"/>
        <v>_2_2_4_5_Pruefung_der_Funktionstuechtigkeit_der_Laengsverteilung_bei_E2E-Timeout_in_der_Querverteilung</v>
      </c>
      <c r="C162" s="51" t="str">
        <f t="shared" si="29"/>
        <v xml:space="preserve">
Pruefung ob sich ein E2E-Timeout in der Querverteilung nicht auf die Funktion der Laengsverteilung auswirkt</v>
      </c>
      <c r="D162" s="47" t="s">
        <v>580</v>
      </c>
      <c r="E162" s="47" t="s">
        <v>415</v>
      </c>
      <c r="F162" s="47" t="s">
        <v>581</v>
      </c>
      <c r="G162" s="47" t="s">
        <v>493</v>
      </c>
      <c r="H162" s="47" t="s">
        <v>17</v>
      </c>
      <c r="I162" s="47" t="s">
        <v>1008</v>
      </c>
      <c r="J162" s="47" t="s">
        <v>18</v>
      </c>
      <c r="K162" s="47"/>
      <c r="L162" s="87"/>
      <c r="M162" s="87"/>
    </row>
    <row r="163" spans="1:13" s="25" customFormat="1" ht="140.25" x14ac:dyDescent="0.2">
      <c r="A163" s="75" t="str">
        <f t="shared" si="28"/>
        <v>_2_2_4_6_</v>
      </c>
      <c r="B163" s="58" t="str">
        <f t="shared" ref="B163:B180" si="30">IF(ISNUMBER(SEARCH(CHAR(10),D163)),LEFT(D163,(SEARCH(CHAR(10),D163)-1)),D163)</f>
        <v>_2_2_4_6_Pruefung_der_Funktionstuechtigkeit_der_Laengsverteilung_bei_Out_of_Range_Wert_in_der_Querverteilung</v>
      </c>
      <c r="C163" s="51" t="str">
        <f t="shared" si="29"/>
        <v xml:space="preserve">
Pruefung ob sich ein Out of Range Wert in der Querverteilung nicht auf die Funktion der Laengsverteilung auswirkt</v>
      </c>
      <c r="D163" s="47" t="s">
        <v>582</v>
      </c>
      <c r="E163" s="47" t="s">
        <v>415</v>
      </c>
      <c r="F163" s="47" t="s">
        <v>583</v>
      </c>
      <c r="G163" s="47" t="s">
        <v>492</v>
      </c>
      <c r="H163" s="47" t="s">
        <v>17</v>
      </c>
      <c r="I163" s="47" t="s">
        <v>1008</v>
      </c>
      <c r="J163" s="47" t="s">
        <v>18</v>
      </c>
      <c r="K163" s="47"/>
      <c r="L163" s="87"/>
      <c r="M163" s="87"/>
    </row>
    <row r="164" spans="1:13" s="25" customFormat="1" ht="12.75" x14ac:dyDescent="0.2">
      <c r="A164" s="61" t="s">
        <v>782</v>
      </c>
      <c r="B164" s="114" t="str">
        <f t="shared" si="30"/>
        <v>Drehmoment oberhalb Schwelle</v>
      </c>
      <c r="C164" s="115" t="str">
        <f t="shared" si="29"/>
        <v/>
      </c>
      <c r="D164" s="33" t="s">
        <v>748</v>
      </c>
      <c r="E164" s="101"/>
      <c r="F164" s="101"/>
      <c r="G164" s="101"/>
      <c r="H164" s="101"/>
      <c r="I164" s="101"/>
      <c r="J164" s="175" t="s">
        <v>41</v>
      </c>
      <c r="K164" s="101"/>
      <c r="L164" s="102"/>
      <c r="M164" s="102"/>
    </row>
    <row r="165" spans="1:13" s="25" customFormat="1" ht="89.25" x14ac:dyDescent="0.2">
      <c r="A165" s="75" t="str">
        <f t="shared" ref="A165:A170" si="31">LEFT(B165,8)</f>
        <v>_2_2_5_1</v>
      </c>
      <c r="B165" s="58" t="str">
        <f t="shared" si="30"/>
        <v>_2_2_5_1_Pruefung_der_korrekten_Reaktion_bei_Heilung_ von_Initwert_waehrend_Aufstartphase</v>
      </c>
      <c r="C165" s="51" t="str">
        <f t="shared" si="29"/>
        <v xml:space="preserve">
Pruefung ob bei geheiltem Init-Wert Drehmoment oberhalb Schwelle nicht angelegt wird</v>
      </c>
      <c r="D165" s="47" t="s">
        <v>676</v>
      </c>
      <c r="E165" s="47" t="s">
        <v>671</v>
      </c>
      <c r="F165" s="47" t="s">
        <v>860</v>
      </c>
      <c r="G165" s="47" t="s">
        <v>861</v>
      </c>
      <c r="H165" s="47" t="s">
        <v>17</v>
      </c>
      <c r="I165" s="47" t="s">
        <v>1009</v>
      </c>
      <c r="J165" s="47" t="s">
        <v>18</v>
      </c>
      <c r="K165" s="47"/>
      <c r="L165" s="87"/>
      <c r="M165" s="87"/>
    </row>
    <row r="166" spans="1:13" s="25" customFormat="1" ht="89.25" x14ac:dyDescent="0.2">
      <c r="A166" s="75" t="str">
        <f t="shared" si="31"/>
        <v>_2_2_5_2</v>
      </c>
      <c r="B166" s="58" t="str">
        <f t="shared" si="30"/>
        <v>_2_2_5_2_Pruefung_der_korrekten_Reaktion_bei_Heilung_ von_Fehlerwert_waehrend_Aufstartphase</v>
      </c>
      <c r="C166" s="51" t="str">
        <f t="shared" si="29"/>
        <v xml:space="preserve">
Pruefung ob bei geheiltem Fehlerwert Drehmoment oberhalb Schwelle nicht angelegt wird</v>
      </c>
      <c r="D166" s="47" t="s">
        <v>677</v>
      </c>
      <c r="E166" s="47" t="s">
        <v>671</v>
      </c>
      <c r="F166" s="47" t="s">
        <v>862</v>
      </c>
      <c r="G166" s="47" t="s">
        <v>685</v>
      </c>
      <c r="H166" s="47" t="s">
        <v>17</v>
      </c>
      <c r="I166" s="47" t="s">
        <v>1009</v>
      </c>
      <c r="J166" s="47" t="s">
        <v>18</v>
      </c>
      <c r="K166" s="47"/>
      <c r="L166" s="87"/>
      <c r="M166" s="87"/>
    </row>
    <row r="167" spans="1:13" s="25" customFormat="1" ht="89.25" x14ac:dyDescent="0.2">
      <c r="A167" s="75" t="str">
        <f t="shared" si="31"/>
        <v>_2_2_5_3</v>
      </c>
      <c r="B167" s="58" t="str">
        <f t="shared" si="30"/>
        <v>_2_2_5_3_Pruefung_der_korrekten_Reaktion_bei_Heilung_ von_Out_of_Range_Wert_waehrend_Aufstartphase</v>
      </c>
      <c r="C167" s="51" t="str">
        <f t="shared" si="29"/>
        <v xml:space="preserve">
Pruefung ob bei geheiltem Out-of-Range-Wert Drehmoment oberhalb Schwelle nicht angelegt wird</v>
      </c>
      <c r="D167" s="47" t="s">
        <v>678</v>
      </c>
      <c r="E167" s="47" t="s">
        <v>671</v>
      </c>
      <c r="F167" s="47" t="s">
        <v>863</v>
      </c>
      <c r="G167" s="47" t="s">
        <v>685</v>
      </c>
      <c r="H167" s="47" t="s">
        <v>17</v>
      </c>
      <c r="I167" s="47" t="s">
        <v>1009</v>
      </c>
      <c r="J167" s="47" t="s">
        <v>18</v>
      </c>
      <c r="K167" s="47"/>
      <c r="L167" s="87"/>
      <c r="M167" s="87"/>
    </row>
    <row r="168" spans="1:13" s="25" customFormat="1" ht="89.25" x14ac:dyDescent="0.2">
      <c r="A168" s="75" t="str">
        <f t="shared" si="31"/>
        <v>_2_2_5_4</v>
      </c>
      <c r="B168" s="58" t="str">
        <f t="shared" si="30"/>
        <v>_2_2_5_4_Pruefung_der_korrekten_Reaktion_bei_Heilung_ von_Timeout_waehrend_Aufstartphase</v>
      </c>
      <c r="C168" s="51" t="str">
        <f t="shared" si="29"/>
        <v xml:space="preserve">
Pruefung ob bei geheiltem Timeout Drehmoment oberhalb Schwelle nicht angelegt wird</v>
      </c>
      <c r="D168" s="47" t="s">
        <v>699</v>
      </c>
      <c r="E168" s="47" t="s">
        <v>671</v>
      </c>
      <c r="F168" s="47" t="s">
        <v>864</v>
      </c>
      <c r="G168" s="47" t="s">
        <v>685</v>
      </c>
      <c r="H168" s="47" t="s">
        <v>17</v>
      </c>
      <c r="I168" s="47" t="s">
        <v>1009</v>
      </c>
      <c r="J168" s="47" t="s">
        <v>18</v>
      </c>
      <c r="K168" s="47"/>
      <c r="L168" s="87"/>
      <c r="M168" s="87"/>
    </row>
    <row r="169" spans="1:13" s="25" customFormat="1" ht="105" customHeight="1" x14ac:dyDescent="0.2">
      <c r="A169" s="75" t="str">
        <f t="shared" si="31"/>
        <v>_2_2_5_5</v>
      </c>
      <c r="B169" s="58" t="str">
        <f t="shared" si="30"/>
        <v>_2_2_5_5_Pruefung_der_korrekten_Reaktion_bei_Heilung_ von_Botschaftszaehlerfehler_waehrend_Aufstartphase</v>
      </c>
      <c r="C169" s="51" t="str">
        <f t="shared" si="29"/>
        <v xml:space="preserve">
Pruefung ob bei geheiltem Botschaftszählerfehler Drehmoment oberhalb Schwelle nicht angelegt wird</v>
      </c>
      <c r="D169" s="47" t="s">
        <v>700</v>
      </c>
      <c r="E169" s="47" t="s">
        <v>671</v>
      </c>
      <c r="F169" s="47" t="s">
        <v>865</v>
      </c>
      <c r="G169" s="47" t="s">
        <v>685</v>
      </c>
      <c r="H169" s="47" t="s">
        <v>17</v>
      </c>
      <c r="I169" s="47" t="s">
        <v>1009</v>
      </c>
      <c r="J169" s="47" t="s">
        <v>18</v>
      </c>
      <c r="K169" s="47"/>
      <c r="L169" s="87"/>
      <c r="M169" s="87"/>
    </row>
    <row r="170" spans="1:13" s="25" customFormat="1" ht="102" x14ac:dyDescent="0.2">
      <c r="A170" s="75" t="str">
        <f t="shared" si="31"/>
        <v>_2_2_5_6</v>
      </c>
      <c r="B170" s="58" t="str">
        <f t="shared" si="30"/>
        <v>_2_2_5_6_Pruefung_der_korrekten_Reaktion_bei_Heilung_ von_Checksummenfehler_waehrend_Aufstartphase</v>
      </c>
      <c r="C170" s="51" t="str">
        <f t="shared" si="29"/>
        <v xml:space="preserve">
Pruefung ob bei geheiltem Checksummenfehler Drehmoment oberhalb Schwelle nicht angelegt wird</v>
      </c>
      <c r="D170" s="47" t="s">
        <v>701</v>
      </c>
      <c r="E170" s="47" t="s">
        <v>671</v>
      </c>
      <c r="F170" s="47" t="s">
        <v>866</v>
      </c>
      <c r="G170" s="47" t="s">
        <v>867</v>
      </c>
      <c r="H170" s="47" t="s">
        <v>17</v>
      </c>
      <c r="I170" s="47" t="s">
        <v>1010</v>
      </c>
      <c r="J170" s="47" t="s">
        <v>18</v>
      </c>
      <c r="K170" s="47"/>
      <c r="L170" s="87"/>
      <c r="M170" s="87"/>
    </row>
    <row r="171" spans="1:13" s="25" customFormat="1" ht="12.75" x14ac:dyDescent="0.2">
      <c r="A171" s="61" t="s">
        <v>960</v>
      </c>
      <c r="B171" s="114" t="str">
        <f t="shared" si="30"/>
        <v>Drehmoment nach Heilung</v>
      </c>
      <c r="C171" s="115" t="str">
        <f t="shared" si="29"/>
        <v/>
      </c>
      <c r="D171" s="33" t="s">
        <v>822</v>
      </c>
      <c r="E171" s="101"/>
      <c r="F171" s="101"/>
      <c r="G171" s="101"/>
      <c r="H171" s="101"/>
      <c r="I171" s="101"/>
      <c r="J171" s="175" t="s">
        <v>41</v>
      </c>
      <c r="K171" s="101"/>
      <c r="L171" s="102"/>
      <c r="M171" s="102"/>
    </row>
    <row r="172" spans="1:13" s="25" customFormat="1" ht="149.25" customHeight="1" x14ac:dyDescent="0.2">
      <c r="A172" s="75" t="str">
        <f>LEFT(B172,8)</f>
        <v>_2_2_6_1</v>
      </c>
      <c r="B172" s="58" t="str">
        <f t="shared" si="30"/>
        <v>_2_2_6_1_Pruefung_der_korrekten_Reaktion_bei_Heilung_ von_Fehlerwert_nach_Aufstartphase</v>
      </c>
      <c r="C172" s="51" t="str">
        <f t="shared" si="29"/>
        <v xml:space="preserve">
Pruefung ob bei geheiltem Fehlerwert Drehmomentschwelle korrekt angewendet wird</v>
      </c>
      <c r="D172" s="47" t="s">
        <v>823</v>
      </c>
      <c r="E172" s="47" t="s">
        <v>671</v>
      </c>
      <c r="F172" s="47" t="s">
        <v>868</v>
      </c>
      <c r="G172" s="47" t="s">
        <v>869</v>
      </c>
      <c r="H172" s="47" t="s">
        <v>17</v>
      </c>
      <c r="I172" s="47" t="s">
        <v>1011</v>
      </c>
      <c r="J172" s="47" t="s">
        <v>18</v>
      </c>
      <c r="K172" s="47"/>
      <c r="L172" s="87"/>
      <c r="M172" s="87"/>
    </row>
    <row r="173" spans="1:13" s="25" customFormat="1" ht="159.75" customHeight="1" x14ac:dyDescent="0.2">
      <c r="A173" s="75" t="str">
        <f>LEFT(B173,8)</f>
        <v>_2_2_6_2</v>
      </c>
      <c r="B173" s="58" t="str">
        <f t="shared" si="30"/>
        <v>_2_2_6_2_Pruefung_der_korrekten_Reaktion_bei_Heilung_ von_Out_of_Range_Wert_nach_Aufstartphase</v>
      </c>
      <c r="C173" s="51" t="str">
        <f t="shared" si="29"/>
        <v xml:space="preserve">
Pruefung ob bei geheiltem Out-of-Range-Wert Drehmomentschwelle korrekt angewendet wird</v>
      </c>
      <c r="D173" s="47" t="s">
        <v>824</v>
      </c>
      <c r="E173" s="47" t="s">
        <v>671</v>
      </c>
      <c r="F173" s="47" t="s">
        <v>870</v>
      </c>
      <c r="G173" s="47" t="s">
        <v>869</v>
      </c>
      <c r="H173" s="47" t="s">
        <v>17</v>
      </c>
      <c r="I173" s="47" t="s">
        <v>1011</v>
      </c>
      <c r="J173" s="47" t="s">
        <v>18</v>
      </c>
      <c r="K173" s="47"/>
      <c r="L173" s="87"/>
      <c r="M173" s="87"/>
    </row>
    <row r="174" spans="1:13" s="25" customFormat="1" ht="12.75" x14ac:dyDescent="0.2">
      <c r="A174" s="61" t="s">
        <v>961</v>
      </c>
      <c r="B174" s="114" t="str">
        <f t="shared" si="30"/>
        <v>Busasynchronität</v>
      </c>
      <c r="C174" s="115" t="str">
        <f t="shared" si="29"/>
        <v/>
      </c>
      <c r="D174" s="33" t="s">
        <v>940</v>
      </c>
      <c r="E174" s="101"/>
      <c r="F174" s="101"/>
      <c r="G174" s="101"/>
      <c r="H174" s="101"/>
      <c r="I174" s="101"/>
      <c r="J174" s="175" t="s">
        <v>41</v>
      </c>
      <c r="K174" s="101"/>
      <c r="L174" s="102"/>
      <c r="M174" s="102"/>
    </row>
    <row r="175" spans="1:13" s="25" customFormat="1" ht="140.25" x14ac:dyDescent="0.2">
      <c r="A175" s="75" t="str">
        <f>LEFT(B175,8)</f>
        <v>_2_2_7_1</v>
      </c>
      <c r="B175" s="116" t="str">
        <f t="shared" si="30"/>
        <v>_2_2_7_1_Pruefung_der_korrekten_Reaktion_bei_Initwert_auf_FDR_Diff_Moment_bei_Busasynchronitaet</v>
      </c>
      <c r="C175" s="51" t="str">
        <f t="shared" si="29"/>
        <v xml:space="preserve">
Pruefung ob die Signale korrekt auf ihre Ersatzwerte gerampt werden, wenn ein Initwert länger als die Ausblendphase der Busasynchronität anliegt</v>
      </c>
      <c r="D175" s="47" t="s">
        <v>941</v>
      </c>
      <c r="E175" s="47" t="s">
        <v>947</v>
      </c>
      <c r="F175" s="47" t="s">
        <v>672</v>
      </c>
      <c r="G175" s="47" t="s">
        <v>1063</v>
      </c>
      <c r="H175" s="47" t="s">
        <v>28</v>
      </c>
      <c r="I175" s="47" t="s">
        <v>994</v>
      </c>
      <c r="J175" s="47" t="s">
        <v>18</v>
      </c>
      <c r="K175" s="47" t="s">
        <v>413</v>
      </c>
      <c r="L175" s="47" t="s">
        <v>449</v>
      </c>
      <c r="M175" s="87"/>
    </row>
    <row r="176" spans="1:13" s="41" customFormat="1" ht="128.25" x14ac:dyDescent="0.25">
      <c r="A176" s="75" t="str">
        <f>LEFT(B176,8)</f>
        <v>_2_2_7_2</v>
      </c>
      <c r="B176" s="116" t="str">
        <f t="shared" si="30"/>
        <v>_2_2_7_2_Pruefung_der_korrekten_Reaktion_bei_Fehlerwert_auf_FDR_Diff_Moment_bei_Busasynchronitaet</v>
      </c>
      <c r="C176" s="51" t="str">
        <f t="shared" si="29"/>
        <v xml:space="preserve">
Pruefung ob die Signale korrekt auf ihre Ersatzwerte gerampt werden, wenn ein Fehlerwert laenger als die Ausblendphase der Busasynchronität anliegt</v>
      </c>
      <c r="D176" s="47" t="s">
        <v>942</v>
      </c>
      <c r="E176" s="47" t="s">
        <v>947</v>
      </c>
      <c r="F176" s="47" t="s">
        <v>697</v>
      </c>
      <c r="G176" s="47" t="s">
        <v>1064</v>
      </c>
      <c r="H176" s="47" t="s">
        <v>28</v>
      </c>
      <c r="I176" s="47" t="s">
        <v>1065</v>
      </c>
      <c r="J176" s="47" t="s">
        <v>18</v>
      </c>
      <c r="K176" s="47"/>
      <c r="L176" s="87"/>
      <c r="M176" s="87"/>
    </row>
    <row r="177" spans="1:13" s="25" customFormat="1" ht="127.5" x14ac:dyDescent="0.2">
      <c r="A177" s="75" t="str">
        <f>LEFT(B177,8)</f>
        <v>_2_2_7_3</v>
      </c>
      <c r="B177" s="116" t="str">
        <f t="shared" si="30"/>
        <v>_2_2_7_3_Pruefung_der_korrekten_Reaktion_bei_Out_of_Range_auf_FDR_Diff_Moment_bei_Busasynchronitaet</v>
      </c>
      <c r="C177" s="51" t="str">
        <f t="shared" si="29"/>
        <v xml:space="preserve">
Pruefung ob die Signale korrekt auf ihre Ersatzwerte gerampt werden, wenn ein Fehlerwert laenger als die Ausblendphase der Busasynchronität anliegt</v>
      </c>
      <c r="D177" s="47" t="s">
        <v>943</v>
      </c>
      <c r="E177" s="47" t="s">
        <v>947</v>
      </c>
      <c r="F177" s="47" t="s">
        <v>698</v>
      </c>
      <c r="G177" s="47" t="s">
        <v>1064</v>
      </c>
      <c r="H177" s="47" t="s">
        <v>28</v>
      </c>
      <c r="I177" s="47" t="s">
        <v>1065</v>
      </c>
      <c r="J177" s="47" t="s">
        <v>18</v>
      </c>
      <c r="K177" s="47"/>
      <c r="L177" s="87"/>
      <c r="M177" s="87"/>
    </row>
    <row r="178" spans="1:13" s="25" customFormat="1" ht="140.25" x14ac:dyDescent="0.2">
      <c r="A178" s="75" t="str">
        <f>LEFT(B178,8)</f>
        <v>_2_2_7_4</v>
      </c>
      <c r="B178" s="116" t="str">
        <f t="shared" si="30"/>
        <v>_2_2_7_4_Pruefung_der_korrekten_Reaktion_der_DifferenzMomenten_Schnittstelle_Reaktion_bei_FDR_01_Timeout_bei_Busasynchronitaet</v>
      </c>
      <c r="C178" s="51" t="str">
        <f t="shared" si="29"/>
        <v xml:space="preserve">
Pruefung ob die korrekte Ersatzreaktion erfolgt, wenn ein Timeout laenger als die Ausblendphase der Busasynchronität anliegt</v>
      </c>
      <c r="D178" s="47" t="s">
        <v>944</v>
      </c>
      <c r="E178" s="47" t="s">
        <v>947</v>
      </c>
      <c r="F178" s="47" t="s">
        <v>673</v>
      </c>
      <c r="G178" s="47" t="s">
        <v>1066</v>
      </c>
      <c r="H178" s="47" t="s">
        <v>28</v>
      </c>
      <c r="I178" s="47" t="s">
        <v>1002</v>
      </c>
      <c r="J178" s="47" t="s">
        <v>18</v>
      </c>
      <c r="K178" s="47"/>
      <c r="L178" s="87"/>
      <c r="M178" s="87"/>
    </row>
    <row r="179" spans="1:13" s="25" customFormat="1" ht="140.25" x14ac:dyDescent="0.2">
      <c r="A179" s="75" t="str">
        <f>LEFT(B179,8)</f>
        <v>_2_2_7_5</v>
      </c>
      <c r="B179" s="116" t="str">
        <f t="shared" si="30"/>
        <v>_2_2_7_5_Pruefung_der_korrekten_Reaktion_der_DifferenzMomenten_Schnittstelle_Reaktion_bei_FDR_01_Botschaftszaehlerfehler_bei_Busasynchronitaet</v>
      </c>
      <c r="C179" s="51" t="str">
        <f t="shared" si="29"/>
        <v xml:space="preserve">
Pruefung ob die korrekte Ersatzreaktion erfolgt, wenn ein Botschaftszaehlerfehler laenger als die Ausblendphase der Busasynchronität anliegt</v>
      </c>
      <c r="D179" s="47" t="s">
        <v>945</v>
      </c>
      <c r="E179" s="47" t="s">
        <v>947</v>
      </c>
      <c r="F179" s="47" t="s">
        <v>674</v>
      </c>
      <c r="G179" s="47" t="s">
        <v>1066</v>
      </c>
      <c r="H179" s="47" t="s">
        <v>28</v>
      </c>
      <c r="I179" s="47" t="s">
        <v>1002</v>
      </c>
      <c r="J179" s="47" t="s">
        <v>18</v>
      </c>
      <c r="K179" s="47"/>
      <c r="L179" s="87"/>
      <c r="M179" s="87"/>
    </row>
    <row r="180" spans="1:13" s="25" customFormat="1" ht="140.25" x14ac:dyDescent="0.2">
      <c r="A180" s="75" t="str">
        <f>LEFT(B180,9)</f>
        <v>_2_2_7_6_</v>
      </c>
      <c r="B180" s="116" t="str">
        <f t="shared" si="30"/>
        <v>_2_2_7_6_Pruefung_der_korrekten_Reaktion_der_DifferenzMomenten_Schnittstelle_bei_FDR_01_Checksummenfehler_bei_Busasynchronitaet</v>
      </c>
      <c r="C180" s="51" t="str">
        <f t="shared" si="29"/>
        <v xml:space="preserve">
Pruefung ob die korrekte Ersatzreaktion erfolgt, wenn ein mehrfacher Checksummenfehler laenger als die Ausblendphase der Busasynchronität anliegt</v>
      </c>
      <c r="D180" s="47" t="s">
        <v>946</v>
      </c>
      <c r="E180" s="47" t="s">
        <v>947</v>
      </c>
      <c r="F180" s="47" t="s">
        <v>675</v>
      </c>
      <c r="G180" s="47" t="s">
        <v>1066</v>
      </c>
      <c r="H180" s="47" t="s">
        <v>28</v>
      </c>
      <c r="I180" s="47" t="s">
        <v>1006</v>
      </c>
      <c r="J180" s="47" t="s">
        <v>18</v>
      </c>
      <c r="K180" s="47"/>
      <c r="L180" s="87"/>
      <c r="M180" s="87"/>
    </row>
    <row r="181" spans="1:13" s="25" customFormat="1" ht="12.75" x14ac:dyDescent="0.2">
      <c r="A181" s="61" t="s">
        <v>408</v>
      </c>
      <c r="B181" s="61" t="s">
        <v>356</v>
      </c>
      <c r="C181" s="61"/>
      <c r="D181" s="33" t="s">
        <v>356</v>
      </c>
      <c r="E181" s="61"/>
      <c r="F181" s="61"/>
      <c r="G181" s="61"/>
      <c r="H181" s="61"/>
      <c r="I181" s="61"/>
      <c r="J181" s="175" t="s">
        <v>41</v>
      </c>
      <c r="K181" s="101"/>
      <c r="L181" s="102"/>
      <c r="M181" s="102"/>
    </row>
    <row r="182" spans="1:13" s="63" customFormat="1" ht="178.5" x14ac:dyDescent="0.2">
      <c r="A182" s="75" t="str">
        <f t="shared" ref="A182:A187" si="32">LEFT(B182,6)</f>
        <v>_4_1_1</v>
      </c>
      <c r="B182" s="58" t="str">
        <f t="shared" ref="B182:B187" si="33">IF(ISNUMBER(SEARCH(CHAR(10),D182)),LEFT(D182,(SEARCH(CHAR(10),D182)-1)),D182)</f>
        <v>_4_1_1_Einrechnung_eines_positiven_Differrenzmoments_ausserhalb_des_gueltigen_Stellbereichs</v>
      </c>
      <c r="C182" s="51" t="str">
        <f t="shared" ref="C182:C187" si="34">IF(ISNUMBER(SEARCH(CHAR(10),D182)),RIGHT(D182,LEN(D182)-SEARCH(CHAR(10),D182)),"")</f>
        <v xml:space="preserve">
Wird durch die EFP ein Differenzmoment gefordert, das aufgrund des physikalisch bedingten Stellbereichs nicht stellbar ist, so soll die Differenzmomentanforderung bis zum stelllbaren Wertebereich aufrecht erhalten werden. Drehmomentbegrenzung</v>
      </c>
      <c r="D182" s="47" t="s">
        <v>605</v>
      </c>
      <c r="E182" s="47" t="s">
        <v>962</v>
      </c>
      <c r="F182" s="47" t="s">
        <v>1039</v>
      </c>
      <c r="G182" s="47" t="s">
        <v>1020</v>
      </c>
      <c r="H182" s="47" t="s">
        <v>17</v>
      </c>
      <c r="I182" s="47" t="s">
        <v>1012</v>
      </c>
      <c r="J182" s="47" t="s">
        <v>18</v>
      </c>
      <c r="K182" s="47" t="s">
        <v>949</v>
      </c>
      <c r="L182" s="87"/>
      <c r="M182" s="87"/>
    </row>
    <row r="183" spans="1:13" s="63" customFormat="1" ht="178.5" x14ac:dyDescent="0.2">
      <c r="A183" s="75" t="str">
        <f t="shared" si="32"/>
        <v>_4_1_2</v>
      </c>
      <c r="B183" s="58" t="str">
        <f t="shared" si="33"/>
        <v>_4_1_2_Einrechnung_eines_negativen_Differrenzmoments_ausserhalb_des_gueltigen_Stellbereichs</v>
      </c>
      <c r="C183" s="51" t="str">
        <f t="shared" si="34"/>
        <v xml:space="preserve">
Wird durch die EFP ein Differenzmoment gefordert, das aufgrund des physikalisch bedingten Stellbereichs nicht stellbar ist, so soll die Differenzmomentanforderung bis zum stelllbaren Wertebereich aufrecht erhalten werden. Drehmomentbegrenzung</v>
      </c>
      <c r="D183" s="47" t="s">
        <v>606</v>
      </c>
      <c r="E183" s="47" t="s">
        <v>1022</v>
      </c>
      <c r="F183" s="47" t="s">
        <v>1040</v>
      </c>
      <c r="G183" s="47" t="s">
        <v>1020</v>
      </c>
      <c r="H183" s="47" t="s">
        <v>17</v>
      </c>
      <c r="I183" s="47" t="s">
        <v>1012</v>
      </c>
      <c r="J183" s="47" t="s">
        <v>18</v>
      </c>
      <c r="K183" s="47" t="s">
        <v>949</v>
      </c>
      <c r="L183" s="87"/>
      <c r="M183" s="87"/>
    </row>
    <row r="184" spans="1:13" s="63" customFormat="1" ht="357" x14ac:dyDescent="0.2">
      <c r="A184" s="75" t="str">
        <f t="shared" si="32"/>
        <v>_4_1_3</v>
      </c>
      <c r="B184" s="58" t="str">
        <f t="shared" si="33"/>
        <v>_4_1_3_Einrechnung_eines_positiven_Differrenzmoments_ausserhalb_des_gueltigen_Stellbereichs_Leistungsbegrenzung_motorisch</v>
      </c>
      <c r="C184"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 </v>
      </c>
      <c r="D184" s="47" t="s">
        <v>570</v>
      </c>
      <c r="E184" s="47" t="s">
        <v>1023</v>
      </c>
      <c r="F184" s="47" t="s">
        <v>1047</v>
      </c>
      <c r="G184" s="47" t="s">
        <v>928</v>
      </c>
      <c r="H184" s="47" t="s">
        <v>17</v>
      </c>
      <c r="I184" s="47" t="s">
        <v>1049</v>
      </c>
      <c r="J184" s="47" t="s">
        <v>18</v>
      </c>
      <c r="K184" s="87"/>
      <c r="L184" s="47" t="s">
        <v>574</v>
      </c>
      <c r="M184" s="87"/>
    </row>
    <row r="185" spans="1:13" s="63" customFormat="1" ht="267.75" x14ac:dyDescent="0.2">
      <c r="A185" s="75" t="str">
        <f t="shared" si="32"/>
        <v>_4_1_4</v>
      </c>
      <c r="B185" s="58" t="str">
        <f t="shared" si="33"/>
        <v>_4_1_4_Einrechnung_eines_negativen_Differrenzmoments_ausserhalb_des_gueltigen_Stellbereichs_Leistungsbegrenzung_motorisch</v>
      </c>
      <c r="C185"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v>
      </c>
      <c r="D185" s="47" t="s">
        <v>571</v>
      </c>
      <c r="E185" s="47" t="s">
        <v>1023</v>
      </c>
      <c r="F185" s="47" t="s">
        <v>1041</v>
      </c>
      <c r="G185" s="47" t="s">
        <v>874</v>
      </c>
      <c r="H185" s="47" t="s">
        <v>17</v>
      </c>
      <c r="I185" s="47" t="s">
        <v>1013</v>
      </c>
      <c r="J185" s="47" t="s">
        <v>18</v>
      </c>
      <c r="K185" s="47"/>
      <c r="L185" s="47" t="s">
        <v>574</v>
      </c>
      <c r="M185" s="87"/>
    </row>
    <row r="186" spans="1:13" s="63" customFormat="1" ht="267.75" x14ac:dyDescent="0.2">
      <c r="A186" s="75" t="str">
        <f t="shared" si="32"/>
        <v>_4_1_5</v>
      </c>
      <c r="B186" s="58" t="str">
        <f t="shared" si="33"/>
        <v>_4_1_5_Einrechnung_eines_positiven_Differrenzmoments_ausserhalb_des_gueltigen_Stellbereichs_Leistungsbegrenzung_generatorisch</v>
      </c>
      <c r="C186"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 </v>
      </c>
      <c r="D186" s="47" t="s">
        <v>572</v>
      </c>
      <c r="E186" s="47" t="s">
        <v>1024</v>
      </c>
      <c r="F186" s="47" t="s">
        <v>1042</v>
      </c>
      <c r="G186" s="47" t="s">
        <v>873</v>
      </c>
      <c r="H186" s="47" t="s">
        <v>17</v>
      </c>
      <c r="I186" s="47" t="s">
        <v>1013</v>
      </c>
      <c r="J186" s="47" t="s">
        <v>18</v>
      </c>
      <c r="K186" s="47"/>
      <c r="L186" s="47" t="s">
        <v>574</v>
      </c>
      <c r="M186" s="87"/>
    </row>
    <row r="187" spans="1:13" s="63" customFormat="1" ht="267.75" x14ac:dyDescent="0.2">
      <c r="A187" s="75" t="str">
        <f t="shared" si="32"/>
        <v>_4_1_6</v>
      </c>
      <c r="B187" s="58" t="str">
        <f t="shared" si="33"/>
        <v>_4_1_6_Einrechnung_eines_negativen_Differrenzmoments_ausserhalb_des_gueltigen_Stellbereichs_Leistungsbegrenzung_generatorisch</v>
      </c>
      <c r="C187" s="51"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v>
      </c>
      <c r="D187" s="47" t="s">
        <v>573</v>
      </c>
      <c r="E187" s="47" t="s">
        <v>1024</v>
      </c>
      <c r="F187" s="47" t="s">
        <v>1043</v>
      </c>
      <c r="G187" s="47" t="s">
        <v>874</v>
      </c>
      <c r="H187" s="47" t="s">
        <v>17</v>
      </c>
      <c r="I187" s="47" t="s">
        <v>1013</v>
      </c>
      <c r="J187" s="47" t="s">
        <v>18</v>
      </c>
      <c r="K187" s="47"/>
      <c r="L187" s="47" t="s">
        <v>574</v>
      </c>
      <c r="M187" s="87"/>
    </row>
    <row r="188" spans="1:13" s="25" customFormat="1" ht="12.75" x14ac:dyDescent="0.2">
      <c r="A188" s="61" t="s">
        <v>391</v>
      </c>
      <c r="B188" s="61" t="s">
        <v>359</v>
      </c>
      <c r="C188" s="61"/>
      <c r="D188" s="33" t="s">
        <v>359</v>
      </c>
      <c r="E188" s="61"/>
      <c r="F188" s="61"/>
      <c r="G188" s="61"/>
      <c r="H188" s="61"/>
      <c r="I188" s="61"/>
      <c r="J188" s="175" t="s">
        <v>41</v>
      </c>
      <c r="K188" s="101"/>
      <c r="L188" s="102"/>
      <c r="M188" s="102"/>
    </row>
    <row r="189" spans="1:13" s="25" customFormat="1" ht="63.75" x14ac:dyDescent="0.2">
      <c r="A189" s="75" t="str">
        <f>LEFT(B189,6)</f>
        <v>_4_2_1</v>
      </c>
      <c r="B189" s="58" t="str">
        <f>IF(ISNUMBER(SEARCH(CHAR(10),D189)),LEFT(D189,(SEARCH(CHAR(10),D189)-1)),D189)</f>
        <v>_4_2_1_Uebernahme_des_positiven_Differenzdrehmoments_im_Rahmen_der_vorgegebenen_Dynamiken</v>
      </c>
      <c r="C189" s="51" t="str">
        <f>IF(ISNUMBER(SEARCH(CHAR(10),D189)),RIGHT(D189,LEN(D189)-SEARCH(CHAR(10),D189)),"")</f>
        <v xml:space="preserve">
Pruefung auf die Uebernahme des vorgegebenen Differenzmoments im Rahmen der vorgegebenen Dynamik von maximal 20 Nm Abweichung innerhalb von 30 ms</v>
      </c>
      <c r="D189" s="47" t="s">
        <v>360</v>
      </c>
      <c r="E189" s="47" t="s">
        <v>481</v>
      </c>
      <c r="F189" s="47" t="s">
        <v>482</v>
      </c>
      <c r="G189" s="47" t="s">
        <v>531</v>
      </c>
      <c r="H189" s="47" t="s">
        <v>34</v>
      </c>
      <c r="I189" s="47" t="s">
        <v>1014</v>
      </c>
      <c r="J189" s="47" t="s">
        <v>18</v>
      </c>
      <c r="K189" s="47"/>
      <c r="L189" s="87"/>
      <c r="M189" s="87"/>
    </row>
    <row r="190" spans="1:13" s="25" customFormat="1" ht="63.75" x14ac:dyDescent="0.2">
      <c r="A190" s="75" t="str">
        <f>LEFT(B190,6)</f>
        <v>_4_2_2</v>
      </c>
      <c r="B190" s="58" t="str">
        <f>IF(ISNUMBER(SEARCH(CHAR(10),D190)),LEFT(D190,(SEARCH(CHAR(10),D190)-1)),D190)</f>
        <v>_4_2_2_Uebernahme_des_negativen_Differenzdrehmoments_im_Rahmen_der_vorgegebenen_Dynamiken</v>
      </c>
      <c r="C190" s="51" t="str">
        <f>IF(ISNUMBER(SEARCH(CHAR(10),D190)),RIGHT(D190,LEN(D190)-SEARCH(CHAR(10),D190)),"")</f>
        <v xml:space="preserve">
Pruefung auf die Uebernahme des vorgegebenen Differenzmoments im Rahmen der vorgegebenen Dynamik von maximal 20 Nm Abweichung innerhalb von 30 ms</v>
      </c>
      <c r="D190" s="47" t="s">
        <v>361</v>
      </c>
      <c r="E190" s="47" t="s">
        <v>481</v>
      </c>
      <c r="F190" s="47" t="s">
        <v>483</v>
      </c>
      <c r="G190" s="47" t="s">
        <v>531</v>
      </c>
      <c r="H190" s="47" t="s">
        <v>34</v>
      </c>
      <c r="I190" s="47" t="s">
        <v>1014</v>
      </c>
      <c r="J190" s="47" t="s">
        <v>18</v>
      </c>
      <c r="K190" s="47"/>
      <c r="L190" s="87"/>
      <c r="M190" s="87"/>
    </row>
    <row r="191" spans="1:13" s="25" customFormat="1" ht="76.5" x14ac:dyDescent="0.2">
      <c r="A191" s="75" t="str">
        <f>LEFT(B191,6)</f>
        <v>_4_2_3</v>
      </c>
      <c r="B191" s="58" t="str">
        <f>IF(ISNUMBER(SEARCH(CHAR(10),D191)),LEFT(D191,(SEARCH(CHAR(10),D191)-1)),D191)</f>
        <v>_4_2_3_Uebernahme_von_keinem_Differenzdrehmoment_im_Rahmen_der_vorgegebenen_Dynamiken</v>
      </c>
      <c r="C191" s="51" t="str">
        <f>IF(ISNUMBER(SEARCH(CHAR(10),D191)),RIGHT(D191,LEN(D191)-SEARCH(CHAR(10),D191)),"")</f>
        <v xml:space="preserve">
Pruefung auf die Uebernahme des vorgegebenen Differenzmoments (0Nm) im Rahmen der vorgegebenen Dynamik von maximal 20 Nm Abweichung innerhalb von 30 ms</v>
      </c>
      <c r="D191" s="47" t="s">
        <v>498</v>
      </c>
      <c r="E191" s="47" t="s">
        <v>607</v>
      </c>
      <c r="F191" s="47" t="s">
        <v>499</v>
      </c>
      <c r="G191" s="47" t="s">
        <v>532</v>
      </c>
      <c r="H191" s="47" t="s">
        <v>17</v>
      </c>
      <c r="I191" s="47" t="s">
        <v>1014</v>
      </c>
      <c r="J191" s="47" t="s">
        <v>18</v>
      </c>
      <c r="K191" s="47"/>
      <c r="L191" s="87"/>
      <c r="M191" s="87"/>
    </row>
    <row r="192" spans="1:13" s="25" customFormat="1" ht="12.75" x14ac:dyDescent="0.2">
      <c r="A192" s="61" t="s">
        <v>392</v>
      </c>
      <c r="B192" s="61" t="s">
        <v>362</v>
      </c>
      <c r="C192" s="61"/>
      <c r="D192" s="33" t="s">
        <v>362</v>
      </c>
      <c r="E192" s="61"/>
      <c r="F192" s="61"/>
      <c r="G192" s="61"/>
      <c r="H192" s="61"/>
      <c r="I192" s="61"/>
      <c r="J192" s="175" t="s">
        <v>41</v>
      </c>
      <c r="K192" s="101"/>
      <c r="L192" s="102"/>
      <c r="M192" s="102"/>
    </row>
    <row r="193" spans="1:14" s="25" customFormat="1" ht="409.5" x14ac:dyDescent="0.25">
      <c r="A193" s="75" t="str">
        <f>LEFT(B193,6)</f>
        <v>_4_3_1</v>
      </c>
      <c r="B193" s="58" t="str">
        <f>IF(ISNUMBER(SEARCH(CHAR(10),D193)),LEFT(D193,(SEARCH(CHAR(10),D193)-1)),D193)</f>
        <v>_4_3_1_Stellpotential_unabhaengig_vom_Fahrmodus</v>
      </c>
      <c r="C193" s="51" t="str">
        <f>IF(ISNUMBER(SEARCH(CHAR(10),D193)),RIGHT(D193,LEN(D193)-SEARCH(CHAR(10),D193)),"")</f>
        <v xml:space="preserve">
Das verfügbare Stellpotential TS_MomRad_verfuegb_max_sek muss für die eTV-Funktion unabhaengig von vom Fahrmodus (S,D) oder Boostanforderung sein</v>
      </c>
      <c r="D193" s="47" t="s">
        <v>366</v>
      </c>
      <c r="E193" s="47" t="s">
        <v>481</v>
      </c>
      <c r="F193" s="105" t="s">
        <v>608</v>
      </c>
      <c r="G193" s="105" t="s">
        <v>927</v>
      </c>
      <c r="H193" s="47" t="s">
        <v>34</v>
      </c>
      <c r="I193" s="105" t="s">
        <v>1015</v>
      </c>
      <c r="J193" s="47" t="s">
        <v>18</v>
      </c>
      <c r="K193" s="47"/>
      <c r="L193" s="87"/>
      <c r="M193" s="87"/>
    </row>
    <row r="194" spans="1:14" s="25" customFormat="1" x14ac:dyDescent="0.25">
      <c r="A194" s="40"/>
      <c r="B194" s="120" t="s">
        <v>689</v>
      </c>
      <c r="C194" s="121" t="s">
        <v>690</v>
      </c>
      <c r="D194" s="132" t="s">
        <v>749</v>
      </c>
      <c r="E194" s="120"/>
      <c r="F194" s="122"/>
      <c r="G194" s="122"/>
      <c r="H194" s="122"/>
      <c r="I194" s="123"/>
      <c r="J194" s="175" t="s">
        <v>41</v>
      </c>
      <c r="K194" s="120"/>
      <c r="L194" s="120"/>
      <c r="M194" s="124"/>
      <c r="N194" s="124"/>
    </row>
    <row r="195" spans="1:14" s="25" customFormat="1" ht="285" x14ac:dyDescent="0.25">
      <c r="A195" s="75" t="str">
        <f>LEFT(B195,6)</f>
        <v>_5_1_1</v>
      </c>
      <c r="B195" s="58" t="str">
        <f>IF(ISNUMBER(SEARCH(CHAR(10),D195)),LEFT(D195,(SEARCH(CHAR(10),D195)-1)),D195)</f>
        <v>_5_1_1_Leistungsvorhalt_bei_positiven_DiffMoment</v>
      </c>
      <c r="C195" s="51" t="str">
        <f>IF(ISNUMBER(SEARCH(CHAR(10),D195)),RIGHT(D195,LEN(D195)-SEARCH(CHAR(10),D195)),"")</f>
        <v xml:space="preserve">
Prüfung Leistungsvorhalt bei positivem Diffmoment und Volllast</v>
      </c>
      <c r="D195" s="47" t="s">
        <v>740</v>
      </c>
      <c r="E195" s="47" t="s">
        <v>1030</v>
      </c>
      <c r="F195" s="105" t="s">
        <v>1029</v>
      </c>
      <c r="G195" s="105" t="s">
        <v>888</v>
      </c>
      <c r="H195" s="47" t="s">
        <v>17</v>
      </c>
      <c r="I195" s="105" t="s">
        <v>1016</v>
      </c>
      <c r="J195" s="47" t="s">
        <v>18</v>
      </c>
      <c r="K195" s="130" t="s">
        <v>842</v>
      </c>
      <c r="L195" s="47" t="s">
        <v>913</v>
      </c>
      <c r="M195" s="87"/>
      <c r="N195" s="87"/>
    </row>
    <row r="196" spans="1:14" s="25" customFormat="1" ht="285" x14ac:dyDescent="0.25">
      <c r="A196" s="75" t="str">
        <f>LEFT(B196,6)</f>
        <v>_5_1_2</v>
      </c>
      <c r="B196" s="58" t="str">
        <f>IF(ISNUMBER(SEARCH(CHAR(10),D196)),LEFT(D196,(SEARCH(CHAR(10),D196)-1)),D196)</f>
        <v>_5_1_2_Leistungsvorhalt_bei_negativen_DiffMoment</v>
      </c>
      <c r="C196" s="51" t="str">
        <f>IF(ISNUMBER(SEARCH(CHAR(10),D196)),RIGHT(D196,LEN(D196)-SEARCH(CHAR(10),D196)),"")</f>
        <v xml:space="preserve">
Prüfung Leistungsvorhalt bei negativem Diffmoment und Volllast</v>
      </c>
      <c r="D196" s="47" t="s">
        <v>743</v>
      </c>
      <c r="E196" s="47" t="s">
        <v>1027</v>
      </c>
      <c r="F196" s="105" t="s">
        <v>1028</v>
      </c>
      <c r="G196" s="105" t="s">
        <v>887</v>
      </c>
      <c r="H196" s="47" t="s">
        <v>17</v>
      </c>
      <c r="I196" s="105" t="s">
        <v>1016</v>
      </c>
      <c r="J196" s="47" t="s">
        <v>18</v>
      </c>
      <c r="K196" s="130" t="s">
        <v>842</v>
      </c>
      <c r="L196" s="47" t="s">
        <v>913</v>
      </c>
    </row>
    <row r="197" spans="1:14" s="25" customFormat="1" ht="285" x14ac:dyDescent="0.25">
      <c r="A197" s="75" t="str">
        <f>LEFT(B197,6)</f>
        <v>_5_1_3</v>
      </c>
      <c r="B197" s="58" t="str">
        <f>IF(ISNUMBER(SEARCH(CHAR(10),D197)),LEFT(D197,(SEARCH(CHAR(10),D197)-1)),D197)</f>
        <v>_5_1_3_Leistungsvorhalt_bei_negativem_DiffMoment_rechtes_Rad_schneller</v>
      </c>
      <c r="C197" s="51" t="str">
        <f>IF(ISNUMBER(SEARCH(CHAR(10),D197)),RIGHT(D197,LEN(D197)-SEARCH(CHAR(10),D197)),"")</f>
        <v xml:space="preserve">
Prüfung Leistungsvorhalt bei positivem Diffmoment und Volllast</v>
      </c>
      <c r="D197" s="47" t="s">
        <v>741</v>
      </c>
      <c r="E197" s="47" t="s">
        <v>905</v>
      </c>
      <c r="F197" s="105" t="s">
        <v>1031</v>
      </c>
      <c r="G197" s="105" t="s">
        <v>887</v>
      </c>
      <c r="H197" s="47" t="s">
        <v>17</v>
      </c>
      <c r="I197" s="105" t="s">
        <v>1016</v>
      </c>
      <c r="J197" s="47" t="s">
        <v>18</v>
      </c>
      <c r="K197" s="130" t="s">
        <v>842</v>
      </c>
      <c r="L197" s="47" t="s">
        <v>913</v>
      </c>
    </row>
    <row r="198" spans="1:14" s="25" customFormat="1" ht="285" x14ac:dyDescent="0.25">
      <c r="A198" s="75" t="str">
        <f>LEFT(B198,6)</f>
        <v>_5_1_4</v>
      </c>
      <c r="B198" s="58" t="str">
        <f>IF(ISNUMBER(SEARCH(CHAR(10),D198)),LEFT(D198,(SEARCH(CHAR(10),D198)-1)),D198)</f>
        <v>_5_1_4_Leistungsvorhalt_bei_positivem_DiffMoment_linkes_Rad_schneller</v>
      </c>
      <c r="C198" s="51" t="str">
        <f>IF(ISNUMBER(SEARCH(CHAR(10),D198)),RIGHT(D198,LEN(D198)-SEARCH(CHAR(10),D198)),"")</f>
        <v xml:space="preserve">
Prüfung Leistungsvorhalt bei negativem Diffmoment und Volllast</v>
      </c>
      <c r="D198" s="47" t="s">
        <v>742</v>
      </c>
      <c r="E198" s="47" t="s">
        <v>1026</v>
      </c>
      <c r="F198" s="105" t="s">
        <v>1025</v>
      </c>
      <c r="G198" s="105" t="s">
        <v>888</v>
      </c>
      <c r="H198" s="47" t="s">
        <v>17</v>
      </c>
      <c r="I198" s="105" t="s">
        <v>1016</v>
      </c>
      <c r="J198" s="47" t="s">
        <v>18</v>
      </c>
      <c r="K198" s="130" t="s">
        <v>842</v>
      </c>
      <c r="L198" s="47" t="s">
        <v>913</v>
      </c>
    </row>
    <row r="199" spans="1:14" s="25" customFormat="1" ht="300" x14ac:dyDescent="0.25">
      <c r="A199" s="75" t="str">
        <f>LEFT(B199,6)</f>
        <v>_5_1_5</v>
      </c>
      <c r="B199" s="58" t="str">
        <f>IF(ISNUMBER(SEARCH(CHAR(10),D199)),LEFT(D199,(SEARCH(CHAR(10),D199)-1)),D199)</f>
        <v>_5_1_5_Leistungsvorhalt_und Drehmomentvorhalt_bei_maximalem_Drehmoment und Leistung</v>
      </c>
      <c r="C199" s="51" t="str">
        <f>IF(ISNUMBER(SEARCH(CHAR(10),D199)),RIGHT(D199,LEN(D199)-SEARCH(CHAR(10),D199)),"")</f>
        <v xml:space="preserve">
Prüfung Leistungsvorhalt bei vollem Drehmoment und Drehmoment bei voller Leistung</v>
      </c>
      <c r="D199" s="47" t="s">
        <v>1017</v>
      </c>
      <c r="E199" s="47" t="s">
        <v>1037</v>
      </c>
      <c r="F199" s="105" t="s">
        <v>1038</v>
      </c>
      <c r="G199" s="105" t="s">
        <v>1018</v>
      </c>
      <c r="H199" s="47" t="s">
        <v>17</v>
      </c>
      <c r="I199" s="105" t="s">
        <v>1016</v>
      </c>
      <c r="J199" s="47" t="s">
        <v>18</v>
      </c>
      <c r="K199" s="130" t="s">
        <v>842</v>
      </c>
      <c r="L199" s="47" t="s">
        <v>913</v>
      </c>
      <c r="M199" s="63"/>
    </row>
    <row r="200" spans="1:14" s="25" customFormat="1" ht="12.75" x14ac:dyDescent="0.2">
      <c r="A200" s="34"/>
      <c r="B200" s="36"/>
      <c r="C200" s="27"/>
      <c r="D200" s="28"/>
      <c r="E200" s="28"/>
      <c r="F200" s="28"/>
      <c r="G200" s="28"/>
      <c r="H200" s="28"/>
      <c r="I200" s="28"/>
      <c r="J200" s="28"/>
      <c r="K200" s="28"/>
    </row>
    <row r="201" spans="1:14" s="25" customFormat="1" ht="12.75" x14ac:dyDescent="0.2">
      <c r="A201" s="34"/>
      <c r="B201" s="36"/>
      <c r="C201" s="27"/>
      <c r="D201" s="28"/>
      <c r="E201" s="28"/>
      <c r="F201" s="28"/>
      <c r="G201" s="28"/>
      <c r="H201" s="28"/>
      <c r="I201" s="28"/>
      <c r="J201" s="28"/>
      <c r="K201" s="28"/>
    </row>
    <row r="202" spans="1:14" s="25" customFormat="1" ht="12.75" x14ac:dyDescent="0.2">
      <c r="A202" s="34"/>
      <c r="B202" s="36"/>
      <c r="C202" s="27"/>
      <c r="D202" s="28"/>
      <c r="E202" s="28"/>
      <c r="F202" s="28"/>
      <c r="G202" s="28"/>
      <c r="H202" s="28"/>
      <c r="I202" s="28"/>
      <c r="J202" s="28"/>
      <c r="K202" s="28"/>
    </row>
    <row r="203" spans="1:14" s="25" customFormat="1" ht="12.75" x14ac:dyDescent="0.2">
      <c r="A203" s="34"/>
      <c r="B203" s="36"/>
      <c r="C203" s="27"/>
      <c r="D203" s="28"/>
      <c r="E203" s="28"/>
      <c r="F203" s="28"/>
      <c r="G203" s="28"/>
      <c r="H203" s="28"/>
      <c r="I203" s="28"/>
      <c r="J203" s="28"/>
      <c r="K203" s="28"/>
    </row>
    <row r="204" spans="1:14" s="25" customFormat="1" ht="12.75" x14ac:dyDescent="0.2">
      <c r="A204" s="34"/>
      <c r="B204" s="36"/>
      <c r="C204" s="27"/>
      <c r="D204" s="28"/>
      <c r="E204" s="28"/>
      <c r="F204" s="28"/>
      <c r="G204" s="28"/>
      <c r="H204" s="28"/>
      <c r="I204" s="28"/>
      <c r="J204" s="28"/>
      <c r="K204" s="28"/>
    </row>
    <row r="205" spans="1:14" s="25" customFormat="1" ht="12.75" x14ac:dyDescent="0.2">
      <c r="A205" s="34"/>
      <c r="B205" s="36"/>
      <c r="C205" s="27"/>
      <c r="D205" s="28"/>
      <c r="E205" s="28"/>
      <c r="F205" s="28"/>
      <c r="G205" s="28"/>
      <c r="H205" s="28"/>
      <c r="I205" s="28"/>
      <c r="J205" s="28"/>
      <c r="K205" s="28"/>
    </row>
    <row r="206" spans="1:14" s="25" customFormat="1" ht="12.75" x14ac:dyDescent="0.2">
      <c r="A206" s="34"/>
      <c r="B206" s="36"/>
      <c r="C206" s="27"/>
      <c r="D206" s="28"/>
      <c r="E206" s="28"/>
      <c r="F206" s="28"/>
      <c r="G206" s="28"/>
      <c r="H206" s="28"/>
      <c r="I206" s="28"/>
      <c r="J206" s="28"/>
      <c r="K206" s="28"/>
    </row>
    <row r="207" spans="1:14" s="25" customFormat="1" ht="12.75" x14ac:dyDescent="0.2">
      <c r="A207" s="34"/>
      <c r="B207" s="36"/>
      <c r="C207" s="27"/>
      <c r="D207" s="28"/>
      <c r="E207" s="28"/>
      <c r="F207" s="28"/>
      <c r="G207" s="28"/>
      <c r="H207" s="28"/>
      <c r="I207" s="28"/>
      <c r="J207" s="28"/>
      <c r="K207" s="28"/>
    </row>
    <row r="208" spans="1:14" s="25" customFormat="1" ht="12.75" x14ac:dyDescent="0.2">
      <c r="A208" s="34"/>
      <c r="B208" s="36"/>
      <c r="C208" s="27"/>
      <c r="D208" s="28"/>
      <c r="E208" s="28"/>
      <c r="F208" s="28"/>
      <c r="G208" s="28"/>
      <c r="H208" s="28"/>
      <c r="I208" s="28"/>
      <c r="J208" s="28"/>
      <c r="K208" s="28"/>
    </row>
    <row r="209" spans="1:11" s="25" customFormat="1" ht="12.75" x14ac:dyDescent="0.2">
      <c r="A209" s="34"/>
      <c r="B209" s="36"/>
      <c r="C209" s="27"/>
      <c r="D209" s="28"/>
      <c r="E209" s="28"/>
      <c r="F209" s="28"/>
      <c r="G209" s="28"/>
      <c r="H209" s="28"/>
      <c r="I209" s="28"/>
      <c r="J209" s="28"/>
      <c r="K209" s="28"/>
    </row>
    <row r="210" spans="1:11" s="25" customFormat="1" ht="12.75" x14ac:dyDescent="0.2">
      <c r="A210" s="34"/>
      <c r="B210" s="36"/>
      <c r="C210" s="27"/>
      <c r="D210" s="28"/>
      <c r="E210" s="28"/>
      <c r="F210" s="28"/>
      <c r="G210" s="28"/>
      <c r="H210" s="28"/>
      <c r="I210" s="28"/>
      <c r="J210" s="28"/>
      <c r="K210" s="28"/>
    </row>
    <row r="211" spans="1:11" s="25" customFormat="1" ht="12.75" x14ac:dyDescent="0.2">
      <c r="A211" s="34"/>
      <c r="B211" s="36"/>
      <c r="C211" s="27"/>
      <c r="D211" s="28"/>
      <c r="E211" s="28"/>
      <c r="F211" s="28"/>
      <c r="G211" s="28"/>
      <c r="H211" s="28"/>
      <c r="I211" s="28"/>
      <c r="J211" s="28"/>
      <c r="K211" s="28"/>
    </row>
    <row r="212" spans="1:11" s="25" customFormat="1" ht="12.75" x14ac:dyDescent="0.2">
      <c r="A212" s="34"/>
      <c r="B212" s="36"/>
      <c r="C212" s="27"/>
      <c r="D212" s="28"/>
      <c r="E212" s="28"/>
      <c r="F212" s="28"/>
      <c r="G212" s="28"/>
      <c r="H212" s="28"/>
      <c r="I212" s="28"/>
      <c r="J212" s="28"/>
      <c r="K212" s="28"/>
    </row>
    <row r="213" spans="1:11" s="25" customFormat="1" ht="12.75" x14ac:dyDescent="0.2">
      <c r="A213" s="34"/>
      <c r="B213" s="36"/>
      <c r="C213" s="27"/>
      <c r="D213" s="28"/>
      <c r="E213" s="28"/>
      <c r="F213" s="28"/>
      <c r="G213" s="28"/>
      <c r="H213" s="28"/>
      <c r="I213" s="28"/>
      <c r="J213" s="28"/>
      <c r="K213" s="28"/>
    </row>
    <row r="214" spans="1:11" s="25" customFormat="1" ht="12.75" x14ac:dyDescent="0.2">
      <c r="A214" s="34"/>
      <c r="B214" s="36"/>
      <c r="C214" s="27"/>
      <c r="D214" s="28"/>
      <c r="E214" s="28"/>
      <c r="F214" s="28"/>
      <c r="G214" s="28"/>
      <c r="H214" s="28"/>
      <c r="I214" s="28"/>
      <c r="J214" s="28"/>
      <c r="K214" s="28"/>
    </row>
    <row r="215" spans="1:11" s="25" customFormat="1" ht="12.75" x14ac:dyDescent="0.2">
      <c r="A215" s="34"/>
      <c r="B215" s="36"/>
      <c r="C215" s="27"/>
      <c r="D215" s="28"/>
      <c r="E215" s="28"/>
      <c r="F215" s="28"/>
      <c r="G215" s="28"/>
      <c r="H215" s="28"/>
      <c r="I215" s="28"/>
      <c r="J215" s="28"/>
      <c r="K215" s="28"/>
    </row>
    <row r="216" spans="1:11" s="25" customFormat="1" ht="12.75" x14ac:dyDescent="0.2">
      <c r="A216" s="34"/>
      <c r="B216" s="36"/>
      <c r="C216" s="27"/>
      <c r="D216" s="28"/>
      <c r="E216" s="28"/>
      <c r="F216" s="28"/>
      <c r="G216" s="28"/>
      <c r="H216" s="28"/>
      <c r="I216" s="28"/>
      <c r="J216" s="28"/>
      <c r="K216" s="28"/>
    </row>
    <row r="217" spans="1:11" s="25" customFormat="1" ht="12.75" x14ac:dyDescent="0.2">
      <c r="A217" s="34"/>
      <c r="B217" s="36"/>
      <c r="C217" s="27"/>
      <c r="D217" s="28"/>
      <c r="E217" s="28"/>
      <c r="F217" s="28"/>
      <c r="G217" s="28"/>
      <c r="H217" s="28"/>
      <c r="I217" s="28"/>
      <c r="J217" s="28"/>
      <c r="K217" s="28"/>
    </row>
    <row r="218" spans="1:11" s="25" customFormat="1" ht="12.75" x14ac:dyDescent="0.2">
      <c r="A218" s="34"/>
      <c r="B218" s="36"/>
      <c r="C218" s="27"/>
      <c r="D218" s="28"/>
      <c r="E218" s="28"/>
      <c r="F218" s="28"/>
      <c r="G218" s="28"/>
      <c r="H218" s="28"/>
      <c r="I218" s="28"/>
      <c r="J218" s="28"/>
      <c r="K218" s="28"/>
    </row>
    <row r="219" spans="1:11" s="25" customFormat="1" ht="12.75" x14ac:dyDescent="0.2">
      <c r="A219" s="34"/>
      <c r="B219" s="36"/>
      <c r="C219" s="27"/>
      <c r="D219" s="28"/>
      <c r="E219" s="28"/>
      <c r="F219" s="28"/>
      <c r="G219" s="28"/>
      <c r="H219" s="28"/>
      <c r="I219" s="28"/>
      <c r="J219" s="28"/>
      <c r="K219" s="28"/>
    </row>
    <row r="220" spans="1:11" s="25" customFormat="1" ht="12.75" x14ac:dyDescent="0.2">
      <c r="A220" s="34"/>
      <c r="B220" s="36"/>
      <c r="C220" s="27"/>
      <c r="D220" s="28"/>
      <c r="E220" s="28"/>
      <c r="F220" s="28"/>
      <c r="G220" s="28"/>
      <c r="H220" s="28"/>
      <c r="I220" s="28"/>
      <c r="J220" s="28"/>
      <c r="K220" s="28"/>
    </row>
    <row r="221" spans="1:11" s="25" customFormat="1" ht="12.75" x14ac:dyDescent="0.2">
      <c r="A221" s="34"/>
      <c r="B221" s="36"/>
      <c r="C221" s="27"/>
      <c r="D221" s="28"/>
      <c r="E221" s="28"/>
      <c r="F221" s="28"/>
      <c r="G221" s="28"/>
      <c r="H221" s="28"/>
      <c r="I221" s="28"/>
      <c r="J221" s="28"/>
      <c r="K221" s="28"/>
    </row>
    <row r="222" spans="1:11" s="25" customFormat="1" ht="12.75" x14ac:dyDescent="0.2">
      <c r="A222" s="34"/>
      <c r="B222" s="36"/>
      <c r="C222" s="27"/>
      <c r="D222" s="28"/>
      <c r="E222" s="28"/>
      <c r="F222" s="28"/>
      <c r="G222" s="28"/>
      <c r="H222" s="28"/>
      <c r="I222" s="28"/>
      <c r="J222" s="28"/>
      <c r="K222" s="28"/>
    </row>
    <row r="223" spans="1:11" s="25" customFormat="1" ht="12.75" x14ac:dyDescent="0.2">
      <c r="A223" s="34"/>
      <c r="B223" s="36"/>
      <c r="C223" s="27"/>
      <c r="D223" s="28"/>
      <c r="E223" s="28"/>
      <c r="F223" s="28"/>
      <c r="G223" s="28"/>
      <c r="H223" s="28"/>
      <c r="I223" s="28"/>
      <c r="J223" s="28"/>
      <c r="K223" s="28"/>
    </row>
    <row r="224" spans="1:11" s="25" customFormat="1" ht="12.75" x14ac:dyDescent="0.2">
      <c r="A224" s="34"/>
      <c r="B224" s="36"/>
      <c r="C224" s="27"/>
      <c r="D224" s="28"/>
      <c r="E224" s="28"/>
      <c r="F224" s="28"/>
      <c r="G224" s="28"/>
      <c r="H224" s="28"/>
      <c r="I224" s="28"/>
      <c r="J224" s="28"/>
      <c r="K224" s="28"/>
    </row>
    <row r="225" spans="1:11" s="25" customFormat="1" ht="12.75" x14ac:dyDescent="0.2">
      <c r="A225" s="34"/>
      <c r="B225" s="36"/>
      <c r="C225" s="27"/>
      <c r="D225" s="28"/>
      <c r="E225" s="28"/>
      <c r="F225" s="28"/>
      <c r="G225" s="28"/>
      <c r="H225" s="28"/>
      <c r="I225" s="28"/>
      <c r="J225" s="28"/>
      <c r="K225" s="28"/>
    </row>
    <row r="226" spans="1:11" s="25" customFormat="1" ht="12.75" x14ac:dyDescent="0.2">
      <c r="A226" s="34"/>
      <c r="B226" s="36"/>
      <c r="C226" s="27"/>
      <c r="D226" s="28"/>
      <c r="E226" s="28"/>
      <c r="F226" s="28"/>
      <c r="G226" s="28"/>
      <c r="H226" s="28"/>
      <c r="I226" s="28"/>
      <c r="J226" s="28"/>
      <c r="K226" s="28"/>
    </row>
    <row r="227" spans="1:11" s="25" customFormat="1" ht="12.75" x14ac:dyDescent="0.2">
      <c r="A227" s="34"/>
      <c r="B227" s="36"/>
      <c r="C227" s="27"/>
      <c r="D227" s="28"/>
      <c r="E227" s="28"/>
      <c r="F227" s="28"/>
      <c r="G227" s="28"/>
      <c r="H227" s="28"/>
      <c r="I227" s="28"/>
      <c r="J227" s="28"/>
      <c r="K227" s="28"/>
    </row>
    <row r="228" spans="1:11" s="25" customFormat="1" ht="12.75" x14ac:dyDescent="0.2">
      <c r="A228" s="34"/>
      <c r="B228" s="36"/>
      <c r="C228" s="27"/>
      <c r="D228" s="28"/>
      <c r="E228" s="28"/>
      <c r="F228" s="28"/>
      <c r="G228" s="28"/>
      <c r="H228" s="28"/>
      <c r="I228" s="28"/>
      <c r="J228" s="28"/>
      <c r="K228" s="28"/>
    </row>
    <row r="229" spans="1:11" s="25" customFormat="1" ht="12.75" x14ac:dyDescent="0.2">
      <c r="A229" s="34"/>
      <c r="B229" s="36"/>
      <c r="C229" s="27"/>
      <c r="D229" s="28"/>
      <c r="E229" s="28"/>
      <c r="F229" s="28"/>
      <c r="G229" s="28"/>
      <c r="H229" s="28"/>
      <c r="I229" s="28"/>
      <c r="J229" s="28"/>
      <c r="K229" s="28"/>
    </row>
    <row r="230" spans="1:11" s="25" customFormat="1" ht="12.75" x14ac:dyDescent="0.2">
      <c r="A230" s="34"/>
      <c r="B230" s="36"/>
      <c r="C230" s="27"/>
      <c r="D230" s="28"/>
      <c r="E230" s="28"/>
      <c r="F230" s="28"/>
      <c r="G230" s="28"/>
      <c r="H230" s="28"/>
      <c r="I230" s="28"/>
      <c r="J230" s="28"/>
      <c r="K230" s="28"/>
    </row>
    <row r="231" spans="1:11" s="25" customFormat="1" ht="12.75" x14ac:dyDescent="0.2">
      <c r="A231" s="34"/>
      <c r="B231" s="36"/>
      <c r="C231" s="27"/>
      <c r="D231" s="28"/>
      <c r="E231" s="28"/>
      <c r="F231" s="28"/>
      <c r="G231" s="28"/>
      <c r="H231" s="28"/>
      <c r="I231" s="28"/>
      <c r="J231" s="28"/>
      <c r="K231" s="28"/>
    </row>
    <row r="232" spans="1:11" s="25" customFormat="1" ht="12.75" x14ac:dyDescent="0.2">
      <c r="A232" s="34"/>
      <c r="B232" s="36"/>
      <c r="C232" s="27"/>
      <c r="D232" s="28"/>
      <c r="E232" s="28"/>
      <c r="F232" s="28"/>
      <c r="G232" s="28"/>
      <c r="H232" s="28"/>
      <c r="I232" s="28"/>
      <c r="J232" s="28"/>
      <c r="K232" s="28"/>
    </row>
    <row r="233" spans="1:11" s="25" customFormat="1" ht="12.75" x14ac:dyDescent="0.2">
      <c r="A233" s="34"/>
      <c r="B233" s="36"/>
      <c r="C233" s="27"/>
      <c r="D233" s="28"/>
      <c r="E233" s="28"/>
      <c r="F233" s="28"/>
      <c r="G233" s="28"/>
      <c r="H233" s="28"/>
      <c r="I233" s="28"/>
      <c r="J233" s="28"/>
      <c r="K233" s="28"/>
    </row>
    <row r="234" spans="1:11" s="25" customFormat="1" ht="12.75" x14ac:dyDescent="0.2">
      <c r="A234" s="34"/>
      <c r="B234" s="36"/>
      <c r="C234" s="27"/>
      <c r="D234" s="28"/>
      <c r="E234" s="28"/>
      <c r="F234" s="28"/>
      <c r="G234" s="28"/>
      <c r="H234" s="28"/>
      <c r="I234" s="28"/>
      <c r="J234" s="28"/>
      <c r="K234" s="28"/>
    </row>
    <row r="235" spans="1:11" s="25" customFormat="1" ht="12.75" x14ac:dyDescent="0.2">
      <c r="A235" s="34"/>
      <c r="B235" s="36"/>
      <c r="C235" s="27"/>
      <c r="D235" s="28"/>
      <c r="E235" s="28"/>
      <c r="F235" s="28"/>
      <c r="G235" s="28"/>
      <c r="H235" s="28"/>
      <c r="I235" s="28"/>
      <c r="J235" s="28"/>
      <c r="K235" s="28"/>
    </row>
    <row r="236" spans="1:11" s="25" customFormat="1" ht="12.75" x14ac:dyDescent="0.2">
      <c r="A236" s="34"/>
      <c r="B236" s="36"/>
      <c r="C236" s="27"/>
      <c r="D236" s="28"/>
      <c r="E236" s="28"/>
      <c r="F236" s="28"/>
      <c r="G236" s="28"/>
      <c r="H236" s="28"/>
      <c r="I236" s="28"/>
      <c r="J236" s="28"/>
      <c r="K236" s="28"/>
    </row>
    <row r="237" spans="1:11" s="25" customFormat="1" ht="12.75" x14ac:dyDescent="0.2">
      <c r="A237" s="34"/>
      <c r="B237" s="36"/>
      <c r="C237" s="27"/>
      <c r="D237" s="28"/>
      <c r="E237" s="28"/>
      <c r="F237" s="28"/>
      <c r="G237" s="28"/>
      <c r="H237" s="28"/>
      <c r="I237" s="28"/>
      <c r="J237" s="28"/>
      <c r="K237" s="28"/>
    </row>
    <row r="238" spans="1:11" s="25" customFormat="1" ht="12.75" x14ac:dyDescent="0.2">
      <c r="A238" s="34"/>
      <c r="B238" s="36"/>
      <c r="C238" s="27"/>
      <c r="D238" s="28"/>
      <c r="E238" s="28"/>
      <c r="F238" s="28"/>
      <c r="G238" s="28"/>
      <c r="H238" s="28"/>
      <c r="I238" s="28"/>
      <c r="J238" s="28"/>
      <c r="K238" s="28"/>
    </row>
    <row r="239" spans="1:11" s="25" customFormat="1" ht="12.75" x14ac:dyDescent="0.2">
      <c r="A239" s="34"/>
      <c r="B239" s="36"/>
      <c r="C239" s="27"/>
      <c r="D239" s="28"/>
      <c r="E239" s="28"/>
      <c r="F239" s="28"/>
      <c r="G239" s="28"/>
      <c r="H239" s="28"/>
      <c r="I239" s="28"/>
      <c r="J239" s="28"/>
      <c r="K239" s="28"/>
    </row>
    <row r="240" spans="1:11" s="25" customFormat="1" ht="12.75" x14ac:dyDescent="0.2">
      <c r="A240" s="34"/>
      <c r="B240" s="36"/>
      <c r="C240" s="27"/>
      <c r="D240" s="28"/>
      <c r="E240" s="28"/>
      <c r="F240" s="28"/>
      <c r="G240" s="28"/>
      <c r="H240" s="28"/>
      <c r="I240" s="28"/>
      <c r="J240" s="28"/>
      <c r="K240" s="28"/>
    </row>
    <row r="241" spans="1:11" s="25" customFormat="1" ht="12.75" x14ac:dyDescent="0.2">
      <c r="A241" s="34"/>
      <c r="B241" s="36"/>
      <c r="C241" s="27"/>
      <c r="D241" s="28"/>
      <c r="E241" s="28"/>
      <c r="F241" s="28"/>
      <c r="G241" s="28"/>
      <c r="H241" s="28"/>
      <c r="I241" s="28"/>
      <c r="J241" s="28"/>
      <c r="K241" s="28"/>
    </row>
    <row r="242" spans="1:11" s="25" customFormat="1" ht="12.75" x14ac:dyDescent="0.2">
      <c r="A242" s="34"/>
      <c r="B242" s="36"/>
      <c r="C242" s="27"/>
      <c r="D242" s="28"/>
      <c r="E242" s="28"/>
      <c r="F242" s="28"/>
      <c r="G242" s="28"/>
      <c r="H242" s="28"/>
      <c r="I242" s="28"/>
      <c r="J242" s="28"/>
      <c r="K242" s="28"/>
    </row>
    <row r="243" spans="1:11" s="25" customFormat="1" ht="12.75" x14ac:dyDescent="0.2">
      <c r="A243" s="34"/>
      <c r="B243" s="36"/>
      <c r="C243" s="27"/>
      <c r="D243" s="28"/>
      <c r="E243" s="28"/>
      <c r="F243" s="28"/>
      <c r="G243" s="28"/>
      <c r="H243" s="28"/>
      <c r="I243" s="28"/>
      <c r="J243" s="28"/>
      <c r="K243" s="28"/>
    </row>
    <row r="244" spans="1:11" s="25" customFormat="1" ht="12.75" x14ac:dyDescent="0.2">
      <c r="A244" s="34"/>
      <c r="B244" s="36"/>
      <c r="C244" s="27"/>
      <c r="D244" s="28"/>
      <c r="E244" s="28"/>
      <c r="F244" s="28"/>
      <c r="G244" s="28"/>
      <c r="H244" s="28"/>
      <c r="I244" s="28"/>
      <c r="J244" s="28"/>
      <c r="K244" s="28"/>
    </row>
    <row r="245" spans="1:11" s="25" customFormat="1" ht="12.75" x14ac:dyDescent="0.2">
      <c r="A245" s="34"/>
      <c r="B245" s="36"/>
      <c r="C245" s="27"/>
      <c r="D245" s="28"/>
      <c r="E245" s="28"/>
      <c r="F245" s="28"/>
      <c r="G245" s="28"/>
      <c r="H245" s="28"/>
      <c r="I245" s="28"/>
      <c r="J245" s="28"/>
      <c r="K245" s="28"/>
    </row>
    <row r="246" spans="1:11" s="25" customFormat="1" ht="12.75" x14ac:dyDescent="0.2">
      <c r="A246" s="34"/>
      <c r="B246" s="36"/>
      <c r="C246" s="27"/>
      <c r="D246" s="28"/>
      <c r="E246" s="28"/>
      <c r="F246" s="28"/>
      <c r="G246" s="28"/>
      <c r="H246" s="28"/>
      <c r="I246" s="28"/>
      <c r="J246" s="28"/>
      <c r="K246" s="28"/>
    </row>
    <row r="247" spans="1:11" s="25" customFormat="1" ht="12.75" x14ac:dyDescent="0.2">
      <c r="A247" s="34"/>
      <c r="B247" s="36"/>
      <c r="C247" s="27"/>
      <c r="D247" s="28"/>
      <c r="E247" s="28"/>
      <c r="F247" s="28"/>
      <c r="G247" s="28"/>
      <c r="H247" s="28"/>
      <c r="I247" s="28"/>
      <c r="J247" s="28"/>
      <c r="K247" s="28"/>
    </row>
    <row r="248" spans="1:11" s="25" customFormat="1" ht="12.75" x14ac:dyDescent="0.2">
      <c r="A248" s="34"/>
      <c r="B248" s="36"/>
      <c r="C248" s="27"/>
      <c r="D248" s="28"/>
      <c r="E248" s="28"/>
      <c r="F248" s="28"/>
      <c r="G248" s="28"/>
      <c r="H248" s="28"/>
      <c r="I248" s="28"/>
      <c r="J248" s="28"/>
      <c r="K248" s="28"/>
    </row>
    <row r="249" spans="1:11" s="25" customFormat="1" ht="12.75" x14ac:dyDescent="0.2">
      <c r="A249" s="34"/>
      <c r="B249" s="36"/>
      <c r="C249" s="27"/>
      <c r="D249" s="28"/>
      <c r="E249" s="28"/>
      <c r="F249" s="28"/>
      <c r="G249" s="28"/>
      <c r="H249" s="28"/>
      <c r="I249" s="28"/>
      <c r="J249" s="28"/>
      <c r="K249" s="28"/>
    </row>
    <row r="250" spans="1:11" s="25" customFormat="1" ht="12.75" x14ac:dyDescent="0.2">
      <c r="A250" s="34"/>
      <c r="B250" s="36"/>
      <c r="C250" s="27"/>
      <c r="D250" s="28"/>
      <c r="E250" s="28"/>
      <c r="F250" s="28"/>
      <c r="G250" s="28"/>
      <c r="H250" s="28"/>
      <c r="I250" s="28"/>
      <c r="J250" s="28"/>
      <c r="K250" s="28"/>
    </row>
    <row r="251" spans="1:11" s="25" customFormat="1" ht="12.75" x14ac:dyDescent="0.2">
      <c r="A251" s="34"/>
      <c r="B251" s="36"/>
      <c r="C251" s="27"/>
      <c r="D251" s="28"/>
      <c r="E251" s="28"/>
      <c r="F251" s="28"/>
      <c r="G251" s="28"/>
      <c r="H251" s="28"/>
      <c r="I251" s="28"/>
      <c r="J251" s="28"/>
      <c r="K251" s="28"/>
    </row>
    <row r="252" spans="1:11" s="25" customFormat="1" ht="12.75" x14ac:dyDescent="0.2">
      <c r="A252" s="34"/>
      <c r="B252" s="36"/>
      <c r="C252" s="27"/>
      <c r="D252" s="28"/>
      <c r="E252" s="28"/>
      <c r="F252" s="28"/>
      <c r="G252" s="28"/>
      <c r="H252" s="28"/>
      <c r="I252" s="28"/>
      <c r="J252" s="28"/>
      <c r="K252" s="28"/>
    </row>
    <row r="253" spans="1:11" s="25" customFormat="1" ht="12.75" x14ac:dyDescent="0.2">
      <c r="A253" s="34"/>
      <c r="B253" s="36"/>
      <c r="C253" s="27"/>
      <c r="D253" s="28"/>
      <c r="E253" s="28"/>
      <c r="F253" s="28"/>
      <c r="G253" s="28"/>
      <c r="H253" s="28"/>
      <c r="I253" s="28"/>
      <c r="J253" s="28"/>
      <c r="K253" s="28"/>
    </row>
    <row r="254" spans="1:11" s="25" customFormat="1" ht="12.75" x14ac:dyDescent="0.2">
      <c r="A254" s="34"/>
      <c r="B254" s="36"/>
      <c r="C254" s="27"/>
      <c r="D254" s="28"/>
      <c r="E254" s="28"/>
      <c r="F254" s="28"/>
      <c r="G254" s="28"/>
      <c r="H254" s="28"/>
      <c r="I254" s="28"/>
      <c r="J254" s="28"/>
      <c r="K254" s="28"/>
    </row>
    <row r="255" spans="1:11" s="25" customFormat="1" ht="12.75" x14ac:dyDescent="0.2">
      <c r="A255" s="34"/>
      <c r="B255" s="36"/>
      <c r="C255" s="27"/>
      <c r="D255" s="28"/>
      <c r="E255" s="28"/>
      <c r="F255" s="28"/>
      <c r="G255" s="28"/>
      <c r="H255" s="28"/>
      <c r="I255" s="28"/>
      <c r="J255" s="28"/>
      <c r="K255" s="28"/>
    </row>
    <row r="256" spans="1:11" s="25" customFormat="1" ht="12.75" x14ac:dyDescent="0.2">
      <c r="A256" s="34"/>
      <c r="B256" s="36"/>
      <c r="C256" s="27"/>
      <c r="D256" s="28"/>
      <c r="E256" s="28"/>
      <c r="F256" s="28"/>
      <c r="G256" s="28"/>
      <c r="H256" s="28"/>
      <c r="I256" s="28"/>
      <c r="J256" s="28"/>
      <c r="K256" s="28"/>
    </row>
    <row r="257" spans="1:11" s="25" customFormat="1" ht="12.75" x14ac:dyDescent="0.2">
      <c r="A257" s="34"/>
      <c r="B257" s="36"/>
      <c r="C257" s="27"/>
      <c r="D257" s="28"/>
      <c r="E257" s="28"/>
      <c r="F257" s="28"/>
      <c r="G257" s="28"/>
      <c r="H257" s="28"/>
      <c r="I257" s="28"/>
      <c r="J257" s="28"/>
      <c r="K257" s="28"/>
    </row>
    <row r="258" spans="1:11" s="25" customFormat="1" ht="12.75" x14ac:dyDescent="0.2">
      <c r="A258" s="34"/>
      <c r="B258" s="36"/>
      <c r="C258" s="27"/>
      <c r="D258" s="28"/>
      <c r="E258" s="28"/>
      <c r="F258" s="28"/>
      <c r="G258" s="28"/>
      <c r="H258" s="28"/>
      <c r="I258" s="28"/>
      <c r="J258" s="28"/>
      <c r="K258" s="28"/>
    </row>
    <row r="259" spans="1:11" s="25" customFormat="1" ht="12.75" x14ac:dyDescent="0.2">
      <c r="A259" s="34"/>
      <c r="B259" s="36"/>
      <c r="C259" s="27"/>
      <c r="D259" s="28"/>
      <c r="E259" s="28"/>
      <c r="F259" s="28"/>
      <c r="G259" s="28"/>
      <c r="H259" s="28"/>
      <c r="I259" s="28"/>
      <c r="J259" s="28"/>
      <c r="K259" s="28"/>
    </row>
    <row r="260" spans="1:11" s="25" customFormat="1" ht="12.75" x14ac:dyDescent="0.2">
      <c r="A260" s="34"/>
      <c r="B260" s="36"/>
      <c r="C260" s="27"/>
      <c r="D260" s="28"/>
      <c r="E260" s="28"/>
      <c r="F260" s="28"/>
      <c r="G260" s="28"/>
      <c r="H260" s="28"/>
      <c r="I260" s="28"/>
      <c r="J260" s="28"/>
      <c r="K260" s="28"/>
    </row>
    <row r="261" spans="1:11" s="25" customFormat="1" ht="12.75" x14ac:dyDescent="0.2">
      <c r="A261" s="34"/>
      <c r="B261" s="36"/>
      <c r="C261" s="27"/>
      <c r="D261" s="28"/>
      <c r="E261" s="28"/>
      <c r="F261" s="28"/>
      <c r="G261" s="28"/>
      <c r="H261" s="28"/>
      <c r="I261" s="28"/>
      <c r="J261" s="28"/>
      <c r="K261" s="28"/>
    </row>
    <row r="262" spans="1:11" s="25" customFormat="1" ht="12.75" x14ac:dyDescent="0.2">
      <c r="A262" s="34"/>
      <c r="B262" s="36"/>
      <c r="C262" s="27"/>
      <c r="D262" s="28"/>
      <c r="E262" s="28"/>
      <c r="F262" s="28"/>
      <c r="G262" s="28"/>
      <c r="H262" s="28"/>
      <c r="I262" s="28"/>
      <c r="J262" s="28"/>
      <c r="K262" s="28"/>
    </row>
    <row r="263" spans="1:11" s="25" customFormat="1" ht="12.75" x14ac:dyDescent="0.2">
      <c r="A263" s="34"/>
      <c r="B263" s="36"/>
      <c r="C263" s="27"/>
      <c r="D263" s="28"/>
      <c r="E263" s="28"/>
      <c r="F263" s="28"/>
      <c r="G263" s="28"/>
      <c r="H263" s="28"/>
      <c r="I263" s="28"/>
      <c r="J263" s="28"/>
      <c r="K263" s="28"/>
    </row>
    <row r="264" spans="1:11" s="25" customFormat="1" ht="12.75" x14ac:dyDescent="0.2">
      <c r="A264" s="34"/>
      <c r="B264" s="36"/>
      <c r="C264" s="27"/>
      <c r="D264" s="28"/>
      <c r="E264" s="28"/>
      <c r="F264" s="28"/>
      <c r="G264" s="28"/>
      <c r="H264" s="28"/>
      <c r="I264" s="28"/>
      <c r="J264" s="28"/>
      <c r="K264" s="28"/>
    </row>
    <row r="265" spans="1:11" s="25" customFormat="1" ht="12.75" x14ac:dyDescent="0.2">
      <c r="A265" s="34"/>
      <c r="B265" s="36"/>
      <c r="C265" s="27"/>
      <c r="D265" s="28"/>
      <c r="E265" s="28"/>
      <c r="F265" s="28"/>
      <c r="G265" s="28"/>
      <c r="H265" s="28"/>
      <c r="I265" s="28"/>
      <c r="J265" s="28"/>
      <c r="K265" s="28"/>
    </row>
    <row r="266" spans="1:11" s="25" customFormat="1" ht="12.75" x14ac:dyDescent="0.2">
      <c r="A266" s="34"/>
      <c r="B266" s="36"/>
      <c r="C266" s="27"/>
      <c r="D266" s="28"/>
      <c r="E266" s="28"/>
      <c r="F266" s="28"/>
      <c r="G266" s="28"/>
      <c r="H266" s="28"/>
      <c r="I266" s="28"/>
      <c r="J266" s="28"/>
      <c r="K266" s="28"/>
    </row>
    <row r="267" spans="1:11" s="25" customFormat="1" ht="12.75" x14ac:dyDescent="0.2">
      <c r="A267" s="34"/>
      <c r="B267" s="36"/>
      <c r="C267" s="27"/>
      <c r="D267" s="28"/>
      <c r="E267" s="28"/>
      <c r="F267" s="28"/>
      <c r="G267" s="28"/>
      <c r="H267" s="28"/>
      <c r="I267" s="28"/>
      <c r="J267" s="28"/>
      <c r="K267" s="28"/>
    </row>
    <row r="268" spans="1:11" s="25" customFormat="1" ht="12.75" x14ac:dyDescent="0.2">
      <c r="A268" s="34"/>
      <c r="B268" s="36"/>
      <c r="C268" s="27"/>
      <c r="D268" s="28"/>
      <c r="E268" s="28"/>
      <c r="F268" s="28"/>
      <c r="G268" s="28"/>
      <c r="H268" s="28"/>
      <c r="I268" s="28"/>
      <c r="J268" s="28"/>
      <c r="K268" s="28"/>
    </row>
    <row r="269" spans="1:11" s="25" customFormat="1" ht="12.75" x14ac:dyDescent="0.2">
      <c r="A269" s="34"/>
      <c r="B269" s="36"/>
      <c r="C269" s="27"/>
      <c r="D269" s="28"/>
      <c r="E269" s="28"/>
      <c r="F269" s="28"/>
      <c r="G269" s="28"/>
      <c r="H269" s="28"/>
      <c r="I269" s="28"/>
      <c r="J269" s="28"/>
      <c r="K269" s="28"/>
    </row>
    <row r="270" spans="1:11" s="25" customFormat="1" ht="12.75" x14ac:dyDescent="0.2">
      <c r="A270" s="34"/>
      <c r="B270" s="36"/>
      <c r="C270" s="27"/>
      <c r="D270" s="28"/>
      <c r="E270" s="28"/>
      <c r="F270" s="28"/>
      <c r="G270" s="28"/>
      <c r="H270" s="28"/>
      <c r="I270" s="28"/>
      <c r="J270" s="28"/>
      <c r="K270" s="28"/>
    </row>
    <row r="271" spans="1:11" s="25" customFormat="1" ht="12.75" x14ac:dyDescent="0.2">
      <c r="A271" s="34"/>
      <c r="B271" s="36"/>
      <c r="C271" s="27"/>
      <c r="D271" s="28"/>
      <c r="E271" s="28"/>
      <c r="F271" s="28"/>
      <c r="G271" s="28"/>
      <c r="H271" s="28"/>
      <c r="I271" s="28"/>
      <c r="J271" s="28"/>
      <c r="K271" s="28"/>
    </row>
    <row r="272" spans="1:11" s="25" customFormat="1" ht="12.75" x14ac:dyDescent="0.2">
      <c r="A272" s="34"/>
      <c r="B272" s="36"/>
      <c r="C272" s="27"/>
      <c r="D272" s="28"/>
      <c r="E272" s="28"/>
      <c r="F272" s="28"/>
      <c r="G272" s="28"/>
      <c r="H272" s="28"/>
      <c r="I272" s="28"/>
      <c r="J272" s="28"/>
      <c r="K272" s="28"/>
    </row>
    <row r="273" spans="1:11" s="25" customFormat="1" ht="12.75" x14ac:dyDescent="0.2">
      <c r="A273" s="34"/>
      <c r="B273" s="36"/>
      <c r="C273" s="27"/>
      <c r="D273" s="28"/>
      <c r="E273" s="28"/>
      <c r="F273" s="28"/>
      <c r="G273" s="28"/>
      <c r="H273" s="28"/>
      <c r="I273" s="28"/>
      <c r="J273" s="28"/>
      <c r="K273" s="28"/>
    </row>
    <row r="274" spans="1:11" s="25" customFormat="1" ht="12.75" x14ac:dyDescent="0.2">
      <c r="A274" s="34"/>
      <c r="B274" s="36"/>
      <c r="C274" s="27"/>
      <c r="D274" s="28"/>
      <c r="E274" s="28"/>
      <c r="F274" s="28"/>
      <c r="G274" s="28"/>
      <c r="H274" s="28"/>
      <c r="I274" s="28"/>
      <c r="J274" s="28"/>
      <c r="K274" s="28"/>
    </row>
    <row r="275" spans="1:11" s="25" customFormat="1" ht="12.75" x14ac:dyDescent="0.2">
      <c r="A275" s="34"/>
      <c r="B275" s="36"/>
      <c r="C275" s="27"/>
      <c r="D275" s="28"/>
      <c r="E275" s="28"/>
      <c r="F275" s="28"/>
      <c r="G275" s="28"/>
      <c r="H275" s="28"/>
      <c r="I275" s="28"/>
      <c r="J275" s="28"/>
      <c r="K275" s="28"/>
    </row>
    <row r="276" spans="1:11" s="25" customFormat="1" ht="12.75" x14ac:dyDescent="0.2">
      <c r="A276" s="34"/>
      <c r="B276" s="36"/>
      <c r="C276" s="27"/>
      <c r="D276" s="28"/>
      <c r="E276" s="28"/>
      <c r="F276" s="28"/>
      <c r="G276" s="28"/>
      <c r="H276" s="28"/>
      <c r="I276" s="28"/>
      <c r="J276" s="28"/>
      <c r="K276" s="28"/>
    </row>
    <row r="277" spans="1:11" s="25" customFormat="1" ht="12.75" x14ac:dyDescent="0.2">
      <c r="A277" s="34"/>
      <c r="B277" s="36"/>
      <c r="C277" s="27"/>
      <c r="D277" s="28"/>
      <c r="E277" s="28"/>
      <c r="F277" s="28"/>
      <c r="G277" s="28"/>
      <c r="H277" s="28"/>
      <c r="I277" s="28"/>
      <c r="J277" s="28"/>
      <c r="K277" s="28"/>
    </row>
    <row r="278" spans="1:11" s="25" customFormat="1" ht="12.75" x14ac:dyDescent="0.2">
      <c r="A278" s="34"/>
      <c r="B278" s="36"/>
      <c r="C278" s="27"/>
      <c r="D278" s="28"/>
      <c r="E278" s="28"/>
      <c r="F278" s="28"/>
      <c r="G278" s="28"/>
      <c r="H278" s="28"/>
      <c r="I278" s="28"/>
      <c r="J278" s="28"/>
      <c r="K278" s="28"/>
    </row>
    <row r="279" spans="1:11" s="25" customFormat="1" ht="12.75" x14ac:dyDescent="0.2">
      <c r="A279" s="34"/>
      <c r="B279" s="36"/>
      <c r="C279" s="27"/>
      <c r="D279" s="28"/>
      <c r="E279" s="28"/>
      <c r="F279" s="28"/>
      <c r="G279" s="28"/>
      <c r="H279" s="28"/>
      <c r="I279" s="28"/>
      <c r="J279" s="28"/>
      <c r="K279" s="28"/>
    </row>
    <row r="280" spans="1:11" s="25" customFormat="1" ht="12.75" x14ac:dyDescent="0.2">
      <c r="A280" s="34"/>
      <c r="B280" s="36"/>
      <c r="C280" s="27"/>
      <c r="D280" s="28"/>
      <c r="E280" s="28"/>
      <c r="F280" s="28"/>
      <c r="G280" s="28"/>
      <c r="H280" s="28"/>
      <c r="I280" s="28"/>
      <c r="J280" s="28"/>
      <c r="K280" s="28"/>
    </row>
    <row r="281" spans="1:11" s="25" customFormat="1" ht="12.75" x14ac:dyDescent="0.2">
      <c r="A281" s="34"/>
      <c r="B281" s="36"/>
      <c r="C281" s="27"/>
      <c r="D281" s="28"/>
      <c r="E281" s="28"/>
      <c r="F281" s="28"/>
      <c r="G281" s="28"/>
      <c r="H281" s="28"/>
      <c r="I281" s="28"/>
      <c r="J281" s="28"/>
      <c r="K281" s="28"/>
    </row>
    <row r="282" spans="1:11" s="25" customFormat="1" ht="12.75" x14ac:dyDescent="0.2">
      <c r="A282" s="34"/>
      <c r="B282" s="36"/>
      <c r="C282" s="27"/>
      <c r="D282" s="28"/>
      <c r="E282" s="28"/>
      <c r="F282" s="28"/>
      <c r="G282" s="28"/>
      <c r="H282" s="28"/>
      <c r="I282" s="28"/>
      <c r="J282" s="28"/>
      <c r="K282" s="28"/>
    </row>
    <row r="283" spans="1:11" s="25" customFormat="1" ht="12.75" x14ac:dyDescent="0.2">
      <c r="A283" s="34"/>
      <c r="B283" s="36"/>
      <c r="C283" s="27"/>
      <c r="D283" s="28"/>
      <c r="E283" s="28"/>
      <c r="F283" s="28"/>
      <c r="G283" s="28"/>
      <c r="H283" s="28"/>
      <c r="I283" s="28"/>
      <c r="J283" s="28"/>
      <c r="K283" s="28"/>
    </row>
    <row r="284" spans="1:11" s="25" customFormat="1" ht="12.75" x14ac:dyDescent="0.2">
      <c r="A284" s="34"/>
      <c r="B284" s="36"/>
      <c r="C284" s="27"/>
      <c r="D284" s="28"/>
      <c r="E284" s="28"/>
      <c r="F284" s="28"/>
      <c r="G284" s="28"/>
      <c r="H284" s="28"/>
      <c r="I284" s="28"/>
      <c r="J284" s="28"/>
      <c r="K284" s="28"/>
    </row>
    <row r="285" spans="1:11" s="25" customFormat="1" ht="12.75" x14ac:dyDescent="0.2">
      <c r="A285" s="34"/>
      <c r="B285" s="36"/>
      <c r="C285" s="27"/>
      <c r="D285" s="28"/>
      <c r="E285" s="28"/>
      <c r="F285" s="28"/>
      <c r="G285" s="28"/>
      <c r="H285" s="28"/>
      <c r="I285" s="28"/>
      <c r="J285" s="28"/>
      <c r="K285" s="28"/>
    </row>
    <row r="286" spans="1:11" s="25" customFormat="1" ht="12.75" x14ac:dyDescent="0.2">
      <c r="A286" s="34"/>
      <c r="B286" s="36"/>
      <c r="C286" s="27"/>
      <c r="D286" s="28"/>
      <c r="E286" s="28"/>
      <c r="F286" s="28"/>
      <c r="G286" s="28"/>
      <c r="H286" s="28"/>
      <c r="I286" s="28"/>
      <c r="J286" s="28"/>
      <c r="K286" s="28"/>
    </row>
    <row r="287" spans="1:11" s="25" customFormat="1" ht="12.75" x14ac:dyDescent="0.2">
      <c r="A287" s="34"/>
      <c r="B287" s="36"/>
      <c r="C287" s="27"/>
      <c r="D287" s="28"/>
      <c r="E287" s="28"/>
      <c r="F287" s="28"/>
      <c r="G287" s="28"/>
      <c r="H287" s="28"/>
      <c r="I287" s="28"/>
      <c r="J287" s="28"/>
      <c r="K287" s="28"/>
    </row>
    <row r="288" spans="1:11" s="25" customFormat="1" ht="12.75" x14ac:dyDescent="0.2">
      <c r="A288" s="34"/>
      <c r="B288" s="36"/>
      <c r="C288" s="27"/>
      <c r="D288" s="28"/>
      <c r="E288" s="28"/>
      <c r="F288" s="28"/>
      <c r="G288" s="28"/>
      <c r="H288" s="28"/>
      <c r="I288" s="28"/>
      <c r="J288" s="28"/>
      <c r="K288" s="28"/>
    </row>
    <row r="289" spans="1:11" s="25" customFormat="1" ht="12.75" x14ac:dyDescent="0.2">
      <c r="A289" s="34"/>
      <c r="B289" s="36"/>
      <c r="C289" s="27"/>
      <c r="D289" s="28"/>
      <c r="E289" s="28"/>
      <c r="F289" s="28"/>
      <c r="G289" s="28"/>
      <c r="H289" s="28"/>
      <c r="I289" s="28"/>
      <c r="J289" s="28"/>
      <c r="K289" s="28"/>
    </row>
    <row r="290" spans="1:11" s="25" customFormat="1" ht="12.75" x14ac:dyDescent="0.2">
      <c r="A290" s="34"/>
      <c r="B290" s="36"/>
      <c r="C290" s="27"/>
      <c r="D290" s="28"/>
      <c r="E290" s="28"/>
      <c r="F290" s="28"/>
      <c r="G290" s="28"/>
      <c r="H290" s="28"/>
      <c r="I290" s="28"/>
      <c r="J290" s="28"/>
      <c r="K290" s="28"/>
    </row>
    <row r="291" spans="1:11" s="25" customFormat="1" ht="12.75" x14ac:dyDescent="0.2">
      <c r="A291" s="34"/>
      <c r="B291" s="36"/>
      <c r="C291" s="27"/>
      <c r="D291" s="28"/>
      <c r="E291" s="28"/>
      <c r="F291" s="28"/>
      <c r="G291" s="28"/>
      <c r="H291" s="28"/>
      <c r="I291" s="28"/>
      <c r="J291" s="28"/>
      <c r="K291" s="28"/>
    </row>
    <row r="292" spans="1:11" s="25" customFormat="1" ht="12.75" x14ac:dyDescent="0.2">
      <c r="A292" s="34"/>
      <c r="B292" s="36"/>
      <c r="C292" s="27"/>
      <c r="D292" s="28"/>
      <c r="E292" s="28"/>
      <c r="F292" s="28"/>
      <c r="G292" s="28"/>
      <c r="H292" s="28"/>
      <c r="I292" s="28"/>
      <c r="J292" s="28"/>
      <c r="K292" s="28"/>
    </row>
    <row r="293" spans="1:11" s="25" customFormat="1" ht="12.75" x14ac:dyDescent="0.2">
      <c r="A293" s="34"/>
      <c r="B293" s="36"/>
      <c r="C293" s="27"/>
      <c r="D293" s="28"/>
      <c r="E293" s="28"/>
      <c r="F293" s="28"/>
      <c r="G293" s="28"/>
      <c r="H293" s="28"/>
      <c r="I293" s="28"/>
      <c r="J293" s="28"/>
      <c r="K293" s="28"/>
    </row>
    <row r="294" spans="1:11" s="25" customFormat="1" ht="12.75" x14ac:dyDescent="0.2">
      <c r="A294" s="34"/>
      <c r="B294" s="36"/>
      <c r="C294" s="27"/>
      <c r="D294" s="28"/>
      <c r="E294" s="28"/>
      <c r="F294" s="28"/>
      <c r="G294" s="28"/>
      <c r="H294" s="28"/>
      <c r="I294" s="28"/>
      <c r="J294" s="28"/>
      <c r="K294" s="28"/>
    </row>
    <row r="295" spans="1:11" s="25" customFormat="1" ht="12.75" x14ac:dyDescent="0.2">
      <c r="A295" s="34"/>
      <c r="B295" s="36"/>
      <c r="C295" s="27"/>
      <c r="D295" s="28"/>
      <c r="E295" s="28"/>
      <c r="F295" s="28"/>
      <c r="G295" s="28"/>
      <c r="H295" s="28"/>
      <c r="I295" s="28"/>
      <c r="J295" s="28"/>
      <c r="K295" s="28"/>
    </row>
    <row r="296" spans="1:11" s="25" customFormat="1" ht="12.75" x14ac:dyDescent="0.2">
      <c r="A296" s="34"/>
      <c r="B296" s="36"/>
      <c r="C296" s="27"/>
      <c r="D296" s="28"/>
      <c r="E296" s="28"/>
      <c r="F296" s="28"/>
      <c r="G296" s="28"/>
      <c r="H296" s="28"/>
      <c r="I296" s="28"/>
      <c r="J296" s="28"/>
      <c r="K296" s="28"/>
    </row>
    <row r="297" spans="1:11" s="25" customFormat="1" ht="12.75" x14ac:dyDescent="0.2">
      <c r="A297" s="34"/>
      <c r="B297" s="36"/>
      <c r="C297" s="27"/>
      <c r="D297" s="28"/>
      <c r="E297" s="28"/>
      <c r="F297" s="28"/>
      <c r="G297" s="28"/>
      <c r="H297" s="28"/>
      <c r="I297" s="28"/>
      <c r="J297" s="28"/>
      <c r="K297" s="28"/>
    </row>
    <row r="298" spans="1:11" s="25" customFormat="1" ht="12.75" x14ac:dyDescent="0.2">
      <c r="A298" s="34"/>
      <c r="B298" s="36"/>
      <c r="C298" s="27"/>
      <c r="D298" s="28"/>
      <c r="E298" s="28"/>
      <c r="F298" s="28"/>
      <c r="G298" s="28"/>
      <c r="H298" s="28"/>
      <c r="I298" s="28"/>
      <c r="J298" s="28"/>
      <c r="K298" s="28"/>
    </row>
    <row r="299" spans="1:11" s="25" customFormat="1" ht="12.75" x14ac:dyDescent="0.2">
      <c r="A299" s="34"/>
      <c r="B299" s="36"/>
      <c r="C299" s="27"/>
      <c r="D299" s="28"/>
      <c r="E299" s="28"/>
      <c r="F299" s="28"/>
      <c r="G299" s="28"/>
      <c r="H299" s="28"/>
      <c r="I299" s="28"/>
      <c r="J299" s="28"/>
      <c r="K299" s="28"/>
    </row>
    <row r="300" spans="1:11" s="25" customFormat="1" ht="12.75" x14ac:dyDescent="0.2">
      <c r="A300" s="34"/>
      <c r="B300" s="36"/>
      <c r="C300" s="27"/>
      <c r="D300" s="28"/>
      <c r="E300" s="28"/>
      <c r="F300" s="28"/>
      <c r="G300" s="28"/>
      <c r="H300" s="28"/>
      <c r="I300" s="28"/>
      <c r="J300" s="28"/>
      <c r="K300" s="28"/>
    </row>
    <row r="301" spans="1:11" s="25" customFormat="1" ht="12.75" x14ac:dyDescent="0.2">
      <c r="A301" s="34"/>
      <c r="B301" s="36"/>
      <c r="C301" s="27"/>
      <c r="D301" s="28"/>
      <c r="E301" s="28"/>
      <c r="F301" s="28"/>
      <c r="G301" s="28"/>
      <c r="H301" s="28"/>
      <c r="I301" s="28"/>
      <c r="J301" s="28"/>
      <c r="K301" s="28"/>
    </row>
    <row r="302" spans="1:11" s="25" customFormat="1" ht="12.75" x14ac:dyDescent="0.2">
      <c r="A302" s="34"/>
      <c r="B302" s="36"/>
      <c r="C302" s="27"/>
      <c r="D302" s="28"/>
      <c r="E302" s="28"/>
      <c r="F302" s="28"/>
      <c r="G302" s="28"/>
      <c r="H302" s="28"/>
      <c r="I302" s="28"/>
      <c r="J302" s="28"/>
      <c r="K302" s="28"/>
    </row>
    <row r="303" spans="1:11" s="25" customFormat="1" ht="12.75" x14ac:dyDescent="0.2">
      <c r="A303" s="34"/>
      <c r="B303" s="36"/>
      <c r="C303" s="27"/>
      <c r="D303" s="28"/>
      <c r="E303" s="28"/>
      <c r="F303" s="28"/>
      <c r="G303" s="28"/>
      <c r="H303" s="28"/>
      <c r="I303" s="28"/>
      <c r="J303" s="28"/>
      <c r="K303" s="28"/>
    </row>
    <row r="304" spans="1:11" s="25" customFormat="1" ht="12.75" x14ac:dyDescent="0.2">
      <c r="A304" s="34"/>
      <c r="B304" s="36"/>
      <c r="C304" s="27"/>
      <c r="D304" s="28"/>
      <c r="E304" s="28"/>
      <c r="F304" s="28"/>
      <c r="G304" s="28"/>
      <c r="H304" s="28"/>
      <c r="I304" s="28"/>
      <c r="J304" s="28"/>
      <c r="K304" s="28"/>
    </row>
    <row r="305" spans="1:11" s="25" customFormat="1" ht="12.75" x14ac:dyDescent="0.2">
      <c r="A305" s="34"/>
      <c r="B305" s="36"/>
      <c r="C305" s="27"/>
      <c r="D305" s="28"/>
      <c r="E305" s="28"/>
      <c r="F305" s="28"/>
      <c r="G305" s="28"/>
      <c r="H305" s="28"/>
      <c r="I305" s="28"/>
      <c r="J305" s="28"/>
      <c r="K305" s="28"/>
    </row>
    <row r="306" spans="1:11" s="25" customFormat="1" ht="12.75" x14ac:dyDescent="0.2">
      <c r="A306" s="34"/>
      <c r="B306" s="36"/>
      <c r="C306" s="27"/>
      <c r="D306" s="28"/>
      <c r="E306" s="28"/>
      <c r="F306" s="28"/>
      <c r="G306" s="28"/>
      <c r="H306" s="28"/>
      <c r="I306" s="28"/>
      <c r="J306" s="28"/>
      <c r="K306" s="28"/>
    </row>
    <row r="307" spans="1:11" s="25" customFormat="1" ht="12.75" x14ac:dyDescent="0.2">
      <c r="A307" s="34"/>
      <c r="B307" s="36"/>
      <c r="C307" s="27"/>
      <c r="D307" s="28"/>
      <c r="E307" s="28"/>
      <c r="F307" s="28"/>
      <c r="G307" s="28"/>
      <c r="H307" s="28"/>
      <c r="I307" s="28"/>
      <c r="J307" s="28"/>
      <c r="K307" s="28"/>
    </row>
    <row r="308" spans="1:11" s="25" customFormat="1" ht="12.75" x14ac:dyDescent="0.2">
      <c r="A308" s="34"/>
      <c r="B308" s="36"/>
      <c r="C308" s="27"/>
      <c r="D308" s="28"/>
      <c r="E308" s="28"/>
      <c r="F308" s="28"/>
      <c r="G308" s="28"/>
      <c r="H308" s="28"/>
      <c r="I308" s="28"/>
      <c r="J308" s="28"/>
      <c r="K308" s="28"/>
    </row>
    <row r="309" spans="1:11" s="25" customFormat="1" ht="12.75" x14ac:dyDescent="0.2">
      <c r="A309" s="34"/>
      <c r="B309" s="36"/>
      <c r="C309" s="27"/>
      <c r="D309" s="28"/>
      <c r="E309" s="28"/>
      <c r="F309" s="28"/>
      <c r="G309" s="28"/>
      <c r="H309" s="28"/>
      <c r="I309" s="28"/>
      <c r="J309" s="28"/>
      <c r="K309" s="28"/>
    </row>
    <row r="310" spans="1:11" s="25" customFormat="1" ht="12.75" x14ac:dyDescent="0.2">
      <c r="A310" s="34"/>
      <c r="B310" s="36"/>
      <c r="C310" s="27"/>
      <c r="D310" s="28"/>
      <c r="E310" s="28"/>
      <c r="F310" s="28"/>
      <c r="G310" s="28"/>
      <c r="H310" s="28"/>
      <c r="I310" s="28"/>
      <c r="J310" s="28"/>
      <c r="K310" s="28"/>
    </row>
    <row r="311" spans="1:11" s="25" customFormat="1" ht="12.75" x14ac:dyDescent="0.2">
      <c r="A311" s="34"/>
      <c r="B311" s="36"/>
      <c r="C311" s="27"/>
      <c r="D311" s="28"/>
      <c r="E311" s="28"/>
      <c r="F311" s="28"/>
      <c r="G311" s="28"/>
      <c r="H311" s="28"/>
      <c r="I311" s="28"/>
      <c r="J311" s="28"/>
      <c r="K311" s="28"/>
    </row>
    <row r="312" spans="1:11" s="25" customFormat="1" ht="12.75" x14ac:dyDescent="0.2">
      <c r="A312" s="34"/>
      <c r="B312" s="36"/>
      <c r="C312" s="27"/>
      <c r="D312" s="28"/>
      <c r="E312" s="28"/>
      <c r="F312" s="28"/>
      <c r="G312" s="28"/>
      <c r="H312" s="28"/>
      <c r="I312" s="28"/>
      <c r="J312" s="28"/>
      <c r="K312" s="28"/>
    </row>
    <row r="313" spans="1:11" s="25" customFormat="1" ht="12.75" x14ac:dyDescent="0.2">
      <c r="A313" s="34"/>
      <c r="B313" s="36"/>
      <c r="C313" s="27"/>
      <c r="D313" s="28"/>
      <c r="E313" s="28"/>
      <c r="F313" s="28"/>
      <c r="G313" s="28"/>
      <c r="H313" s="28"/>
      <c r="I313" s="28"/>
      <c r="J313" s="28"/>
      <c r="K313" s="28"/>
    </row>
    <row r="314" spans="1:11" s="25" customFormat="1" ht="12.75" x14ac:dyDescent="0.2">
      <c r="A314" s="34"/>
      <c r="B314" s="36"/>
      <c r="C314" s="27"/>
      <c r="D314" s="28"/>
      <c r="E314" s="28"/>
      <c r="F314" s="28"/>
      <c r="G314" s="28"/>
      <c r="H314" s="28"/>
      <c r="I314" s="28"/>
      <c r="J314" s="28"/>
      <c r="K314" s="28"/>
    </row>
    <row r="315" spans="1:11" s="25" customFormat="1" ht="12.75" x14ac:dyDescent="0.2">
      <c r="A315" s="34"/>
      <c r="B315" s="36"/>
      <c r="C315" s="27"/>
      <c r="D315" s="28"/>
      <c r="E315" s="28"/>
      <c r="F315" s="28"/>
      <c r="G315" s="28"/>
      <c r="H315" s="28"/>
      <c r="I315" s="28"/>
      <c r="J315" s="28"/>
      <c r="K315" s="28"/>
    </row>
    <row r="316" spans="1:11" s="25" customFormat="1" ht="12.75" x14ac:dyDescent="0.2">
      <c r="A316" s="34"/>
      <c r="B316" s="36"/>
      <c r="C316" s="27"/>
      <c r="D316" s="28"/>
      <c r="E316" s="28"/>
      <c r="F316" s="28"/>
      <c r="G316" s="28"/>
      <c r="H316" s="28"/>
      <c r="I316" s="28"/>
      <c r="J316" s="28"/>
      <c r="K316" s="28"/>
    </row>
    <row r="317" spans="1:11" s="25" customFormat="1" ht="12.75" x14ac:dyDescent="0.2">
      <c r="A317" s="34"/>
      <c r="B317" s="36"/>
      <c r="C317" s="27"/>
      <c r="D317" s="28"/>
      <c r="E317" s="28"/>
      <c r="F317" s="28"/>
      <c r="G317" s="28"/>
      <c r="H317" s="28"/>
      <c r="I317" s="28"/>
      <c r="J317" s="28"/>
      <c r="K317" s="28"/>
    </row>
    <row r="318" spans="1:11" s="25" customFormat="1" ht="12.75" x14ac:dyDescent="0.2">
      <c r="A318" s="34"/>
      <c r="B318" s="36"/>
      <c r="C318" s="27"/>
      <c r="D318" s="28"/>
      <c r="E318" s="28"/>
      <c r="F318" s="28"/>
      <c r="G318" s="28"/>
      <c r="H318" s="28"/>
      <c r="I318" s="28"/>
      <c r="J318" s="28"/>
      <c r="K318" s="28"/>
    </row>
    <row r="319" spans="1:11" s="25" customFormat="1" ht="12.75" x14ac:dyDescent="0.2">
      <c r="A319" s="34"/>
      <c r="B319" s="36"/>
      <c r="C319" s="27"/>
      <c r="D319" s="28"/>
      <c r="E319" s="28"/>
      <c r="F319" s="28"/>
      <c r="G319" s="28"/>
      <c r="H319" s="28"/>
      <c r="I319" s="28"/>
      <c r="J319" s="28"/>
      <c r="K319" s="28"/>
    </row>
    <row r="320" spans="1:11" s="25" customFormat="1" ht="12.75" x14ac:dyDescent="0.2">
      <c r="A320" s="34"/>
      <c r="B320" s="36"/>
      <c r="C320" s="27"/>
      <c r="D320" s="28"/>
      <c r="E320" s="28"/>
      <c r="F320" s="28"/>
      <c r="G320" s="28"/>
      <c r="H320" s="28"/>
      <c r="I320" s="28"/>
      <c r="J320" s="28"/>
      <c r="K320" s="28"/>
    </row>
    <row r="321" spans="1:11" s="25" customFormat="1" ht="12.75" x14ac:dyDescent="0.2">
      <c r="A321" s="34"/>
      <c r="B321" s="36"/>
      <c r="C321" s="27"/>
      <c r="D321" s="28"/>
      <c r="E321" s="28"/>
      <c r="F321" s="28"/>
      <c r="G321" s="28"/>
      <c r="H321" s="28"/>
      <c r="I321" s="28"/>
      <c r="J321" s="28"/>
      <c r="K321" s="28"/>
    </row>
    <row r="322" spans="1:11" s="25" customFormat="1" ht="12.75" x14ac:dyDescent="0.2">
      <c r="A322" s="34"/>
      <c r="B322" s="36"/>
      <c r="C322" s="27"/>
      <c r="D322" s="28"/>
      <c r="E322" s="28"/>
      <c r="F322" s="28"/>
      <c r="G322" s="28"/>
      <c r="H322" s="28"/>
      <c r="I322" s="28"/>
      <c r="J322" s="28"/>
      <c r="K322" s="28"/>
    </row>
    <row r="323" spans="1:11" s="25" customFormat="1" ht="12.75" x14ac:dyDescent="0.2">
      <c r="A323" s="34"/>
      <c r="B323" s="36"/>
      <c r="C323" s="27"/>
      <c r="D323" s="28"/>
      <c r="E323" s="28"/>
      <c r="F323" s="28"/>
      <c r="G323" s="28"/>
      <c r="H323" s="28"/>
      <c r="I323" s="28"/>
      <c r="J323" s="28"/>
      <c r="K323" s="28"/>
    </row>
    <row r="324" spans="1:11" s="25" customFormat="1" ht="12.75" x14ac:dyDescent="0.2">
      <c r="A324" s="34"/>
      <c r="B324" s="36"/>
      <c r="C324" s="27"/>
      <c r="D324" s="28"/>
      <c r="E324" s="28"/>
      <c r="F324" s="28"/>
      <c r="G324" s="28"/>
      <c r="H324" s="28"/>
      <c r="I324" s="28"/>
      <c r="J324" s="28"/>
      <c r="K324" s="28"/>
    </row>
    <row r="325" spans="1:11" s="25" customFormat="1" ht="12.75" x14ac:dyDescent="0.2">
      <c r="A325" s="34"/>
      <c r="B325" s="36"/>
      <c r="C325" s="27"/>
      <c r="D325" s="28"/>
      <c r="E325" s="28"/>
      <c r="F325" s="28"/>
      <c r="G325" s="28"/>
      <c r="H325" s="28"/>
      <c r="I325" s="28"/>
      <c r="J325" s="28"/>
      <c r="K325" s="28"/>
    </row>
    <row r="326" spans="1:11" s="25" customFormat="1" ht="12.75" x14ac:dyDescent="0.2">
      <c r="A326" s="34"/>
      <c r="B326" s="36"/>
      <c r="C326" s="27"/>
      <c r="D326" s="28"/>
      <c r="E326" s="28"/>
      <c r="F326" s="28"/>
      <c r="G326" s="28"/>
      <c r="H326" s="28"/>
      <c r="I326" s="28"/>
      <c r="J326" s="28"/>
      <c r="K326" s="28"/>
    </row>
    <row r="327" spans="1:11" s="25" customFormat="1" ht="12.75" x14ac:dyDescent="0.2">
      <c r="A327" s="34"/>
      <c r="B327" s="36"/>
      <c r="C327" s="27"/>
      <c r="D327" s="28"/>
      <c r="E327" s="28"/>
      <c r="F327" s="28"/>
      <c r="G327" s="28"/>
      <c r="H327" s="28"/>
      <c r="I327" s="28"/>
      <c r="J327" s="28"/>
      <c r="K327" s="28"/>
    </row>
    <row r="328" spans="1:11" s="25" customFormat="1" ht="12.75" x14ac:dyDescent="0.2">
      <c r="A328" s="34"/>
      <c r="B328" s="36"/>
      <c r="C328" s="27"/>
      <c r="D328" s="28"/>
      <c r="E328" s="28"/>
      <c r="F328" s="28"/>
      <c r="G328" s="28"/>
      <c r="H328" s="28"/>
      <c r="I328" s="28"/>
      <c r="J328" s="28"/>
      <c r="K328" s="28"/>
    </row>
    <row r="329" spans="1:11" s="25" customFormat="1" ht="12.75" x14ac:dyDescent="0.2">
      <c r="A329" s="34"/>
      <c r="B329" s="36"/>
      <c r="C329" s="27"/>
      <c r="D329" s="28"/>
      <c r="E329" s="28"/>
      <c r="F329" s="28"/>
      <c r="G329" s="28"/>
      <c r="H329" s="28"/>
      <c r="I329" s="28"/>
      <c r="J329" s="28"/>
      <c r="K329" s="28"/>
    </row>
    <row r="330" spans="1:11" s="25" customFormat="1" ht="12.75" x14ac:dyDescent="0.2">
      <c r="A330" s="34"/>
      <c r="B330" s="36"/>
      <c r="C330" s="27"/>
      <c r="D330" s="28"/>
      <c r="E330" s="28"/>
      <c r="F330" s="28"/>
      <c r="G330" s="28"/>
      <c r="H330" s="28"/>
      <c r="I330" s="28"/>
      <c r="J330" s="28"/>
      <c r="K330" s="28"/>
    </row>
    <row r="331" spans="1:11" s="25" customFormat="1" ht="12.75" x14ac:dyDescent="0.2">
      <c r="A331" s="34"/>
      <c r="B331" s="36"/>
      <c r="C331" s="27"/>
      <c r="D331" s="28"/>
      <c r="E331" s="28"/>
      <c r="F331" s="28"/>
      <c r="G331" s="28"/>
      <c r="H331" s="28"/>
      <c r="I331" s="28"/>
      <c r="J331" s="28"/>
      <c r="K331" s="28"/>
    </row>
    <row r="332" spans="1:11" s="25" customFormat="1" ht="12.75" x14ac:dyDescent="0.2">
      <c r="A332" s="34"/>
      <c r="B332" s="36"/>
      <c r="C332" s="27"/>
      <c r="D332" s="28"/>
      <c r="E332" s="28"/>
      <c r="F332" s="28"/>
      <c r="G332" s="28"/>
      <c r="H332" s="28"/>
      <c r="I332" s="28"/>
      <c r="J332" s="28"/>
      <c r="K332" s="28"/>
    </row>
    <row r="333" spans="1:11" s="25" customFormat="1" ht="12.75" x14ac:dyDescent="0.2">
      <c r="A333" s="34"/>
      <c r="B333" s="36"/>
      <c r="C333" s="27"/>
      <c r="D333" s="28"/>
      <c r="E333" s="28"/>
      <c r="F333" s="28"/>
      <c r="G333" s="28"/>
      <c r="H333" s="28"/>
      <c r="I333" s="28"/>
      <c r="J333" s="28"/>
      <c r="K333" s="28"/>
    </row>
    <row r="334" spans="1:11" s="25" customFormat="1" ht="12.75" x14ac:dyDescent="0.2">
      <c r="A334" s="34"/>
      <c r="B334" s="36"/>
      <c r="C334" s="27"/>
      <c r="D334" s="28"/>
      <c r="E334" s="28"/>
      <c r="F334" s="28"/>
      <c r="G334" s="28"/>
      <c r="H334" s="28"/>
      <c r="I334" s="28"/>
      <c r="J334" s="28"/>
      <c r="K334" s="28"/>
    </row>
    <row r="335" spans="1:11" s="25" customFormat="1" ht="12.75" x14ac:dyDescent="0.2">
      <c r="A335" s="34"/>
      <c r="B335" s="36"/>
      <c r="C335" s="27"/>
      <c r="D335" s="28"/>
      <c r="E335" s="28"/>
      <c r="F335" s="28"/>
      <c r="G335" s="28"/>
      <c r="H335" s="28"/>
      <c r="I335" s="28"/>
      <c r="J335" s="28"/>
      <c r="K335" s="28"/>
    </row>
    <row r="336" spans="1:11" s="25" customFormat="1" ht="12.75" x14ac:dyDescent="0.2">
      <c r="A336" s="34"/>
      <c r="B336" s="36"/>
      <c r="C336" s="27"/>
      <c r="D336" s="28"/>
      <c r="E336" s="28"/>
      <c r="F336" s="28"/>
      <c r="G336" s="28"/>
      <c r="H336" s="28"/>
      <c r="I336" s="28"/>
      <c r="J336" s="28"/>
      <c r="K336" s="28"/>
    </row>
    <row r="337" spans="1:11" s="25" customFormat="1" ht="12.75" x14ac:dyDescent="0.2">
      <c r="A337" s="34"/>
      <c r="B337" s="36"/>
      <c r="C337" s="27"/>
      <c r="D337" s="28"/>
      <c r="E337" s="28"/>
      <c r="F337" s="28"/>
      <c r="G337" s="28"/>
      <c r="H337" s="28"/>
      <c r="I337" s="28"/>
      <c r="J337" s="28"/>
      <c r="K337" s="28"/>
    </row>
    <row r="338" spans="1:11" s="25" customFormat="1" ht="12.75" x14ac:dyDescent="0.2">
      <c r="A338" s="34"/>
      <c r="B338" s="36"/>
      <c r="C338" s="27"/>
      <c r="D338" s="28"/>
      <c r="E338" s="28"/>
      <c r="F338" s="28"/>
      <c r="G338" s="28"/>
      <c r="H338" s="28"/>
      <c r="I338" s="28"/>
      <c r="J338" s="28"/>
      <c r="K338" s="28"/>
    </row>
    <row r="339" spans="1:11" s="25" customFormat="1" ht="12.75" x14ac:dyDescent="0.2">
      <c r="A339" s="34"/>
      <c r="B339" s="36"/>
      <c r="C339" s="27"/>
      <c r="D339" s="28"/>
      <c r="E339" s="28"/>
      <c r="F339" s="28"/>
      <c r="G339" s="28"/>
      <c r="H339" s="28"/>
      <c r="I339" s="28"/>
      <c r="J339" s="28"/>
      <c r="K339" s="28"/>
    </row>
    <row r="340" spans="1:11" s="25" customFormat="1" ht="12.75" x14ac:dyDescent="0.2">
      <c r="A340" s="34"/>
      <c r="B340" s="36"/>
      <c r="C340" s="27"/>
      <c r="D340" s="28"/>
      <c r="E340" s="28"/>
      <c r="F340" s="28"/>
      <c r="G340" s="28"/>
      <c r="H340" s="28"/>
      <c r="I340" s="28"/>
      <c r="J340" s="28"/>
      <c r="K340" s="28"/>
    </row>
    <row r="341" spans="1:11" s="25" customFormat="1" ht="12.75" x14ac:dyDescent="0.2">
      <c r="A341" s="34"/>
      <c r="B341" s="36"/>
      <c r="C341" s="27"/>
      <c r="D341" s="28"/>
      <c r="E341" s="28"/>
      <c r="F341" s="28"/>
      <c r="G341" s="28"/>
      <c r="H341" s="28"/>
      <c r="I341" s="28"/>
      <c r="J341" s="28"/>
      <c r="K341" s="28"/>
    </row>
    <row r="342" spans="1:11" s="25" customFormat="1" ht="12.75" x14ac:dyDescent="0.2">
      <c r="A342" s="34"/>
      <c r="B342" s="36"/>
      <c r="C342" s="27"/>
      <c r="D342" s="28"/>
      <c r="E342" s="28"/>
      <c r="F342" s="28"/>
      <c r="G342" s="28"/>
      <c r="H342" s="28"/>
      <c r="I342" s="28"/>
      <c r="J342" s="28"/>
      <c r="K342" s="28"/>
    </row>
    <row r="343" spans="1:11" s="25" customFormat="1" ht="12.75" x14ac:dyDescent="0.2">
      <c r="A343" s="34"/>
      <c r="B343" s="36"/>
      <c r="C343" s="27"/>
      <c r="D343" s="28"/>
      <c r="E343" s="28"/>
      <c r="F343" s="28"/>
      <c r="G343" s="28"/>
      <c r="H343" s="28"/>
      <c r="I343" s="28"/>
      <c r="J343" s="28"/>
      <c r="K343" s="28"/>
    </row>
    <row r="344" spans="1:11" s="25" customFormat="1" ht="12.75" x14ac:dyDescent="0.2">
      <c r="A344" s="34"/>
      <c r="B344" s="36"/>
      <c r="C344" s="27"/>
      <c r="D344" s="28"/>
      <c r="E344" s="28"/>
      <c r="F344" s="28"/>
      <c r="G344" s="28"/>
      <c r="H344" s="28"/>
      <c r="I344" s="28"/>
      <c r="J344" s="28"/>
      <c r="K344" s="28"/>
    </row>
    <row r="345" spans="1:11" s="25" customFormat="1" ht="12.75" x14ac:dyDescent="0.2">
      <c r="A345" s="34"/>
      <c r="B345" s="36"/>
      <c r="C345" s="27"/>
      <c r="D345" s="28"/>
      <c r="E345" s="28"/>
      <c r="F345" s="28"/>
      <c r="G345" s="28"/>
      <c r="H345" s="28"/>
      <c r="I345" s="28"/>
      <c r="J345" s="28"/>
      <c r="K345" s="28"/>
    </row>
    <row r="346" spans="1:11" s="25" customFormat="1" ht="12.75" x14ac:dyDescent="0.2">
      <c r="A346" s="34"/>
      <c r="B346" s="36"/>
      <c r="C346" s="27"/>
      <c r="D346" s="28"/>
      <c r="E346" s="28"/>
      <c r="F346" s="28"/>
      <c r="G346" s="28"/>
      <c r="H346" s="28"/>
      <c r="I346" s="28"/>
      <c r="J346" s="28"/>
      <c r="K346" s="28"/>
    </row>
    <row r="347" spans="1:11" s="25" customFormat="1" ht="12.75" x14ac:dyDescent="0.2">
      <c r="A347" s="34"/>
      <c r="B347" s="36"/>
      <c r="C347" s="27"/>
      <c r="D347" s="28"/>
      <c r="E347" s="28"/>
      <c r="F347" s="28"/>
      <c r="G347" s="28"/>
      <c r="H347" s="28"/>
      <c r="I347" s="28"/>
      <c r="J347" s="28"/>
      <c r="K347" s="28"/>
    </row>
    <row r="348" spans="1:11" s="25" customFormat="1" ht="12.75" x14ac:dyDescent="0.2">
      <c r="A348" s="34"/>
      <c r="B348" s="36"/>
      <c r="C348" s="27"/>
      <c r="D348" s="28"/>
      <c r="E348" s="28"/>
      <c r="F348" s="28"/>
      <c r="G348" s="28"/>
      <c r="H348" s="28"/>
      <c r="I348" s="28"/>
      <c r="J348" s="28"/>
      <c r="K348" s="28"/>
    </row>
    <row r="349" spans="1:11" s="25" customFormat="1" ht="12.75" x14ac:dyDescent="0.2">
      <c r="A349" s="34"/>
      <c r="B349" s="36"/>
      <c r="C349" s="27"/>
      <c r="D349" s="28"/>
      <c r="E349" s="28"/>
      <c r="F349" s="28"/>
      <c r="G349" s="28"/>
      <c r="H349" s="28"/>
      <c r="I349" s="28"/>
      <c r="J349" s="28"/>
      <c r="K349" s="28"/>
    </row>
    <row r="350" spans="1:11" s="25" customFormat="1" ht="12.75" x14ac:dyDescent="0.2">
      <c r="A350" s="34"/>
      <c r="B350" s="36"/>
      <c r="C350" s="27"/>
      <c r="D350" s="28"/>
      <c r="E350" s="28"/>
      <c r="F350" s="28"/>
      <c r="G350" s="28"/>
      <c r="H350" s="28"/>
      <c r="I350" s="28"/>
      <c r="J350" s="28"/>
      <c r="K350" s="28"/>
    </row>
    <row r="351" spans="1:11" s="25" customFormat="1" ht="12.75" x14ac:dyDescent="0.2">
      <c r="A351" s="34"/>
      <c r="B351" s="36"/>
      <c r="C351" s="27"/>
      <c r="D351" s="28"/>
      <c r="E351" s="28"/>
      <c r="F351" s="28"/>
      <c r="G351" s="28"/>
      <c r="H351" s="28"/>
      <c r="I351" s="28"/>
      <c r="J351" s="28"/>
      <c r="K351" s="28"/>
    </row>
    <row r="352" spans="1:11" s="25" customFormat="1" ht="12.75" x14ac:dyDescent="0.2">
      <c r="A352" s="34"/>
      <c r="B352" s="36"/>
      <c r="C352" s="27"/>
      <c r="D352" s="28"/>
      <c r="E352" s="28"/>
      <c r="F352" s="28"/>
      <c r="G352" s="28"/>
      <c r="H352" s="28"/>
      <c r="I352" s="28"/>
      <c r="J352" s="28"/>
      <c r="K352" s="28"/>
    </row>
    <row r="353" spans="1:11" s="25" customFormat="1" ht="12.75" x14ac:dyDescent="0.2">
      <c r="A353" s="34"/>
      <c r="B353" s="36"/>
      <c r="C353" s="27"/>
      <c r="D353" s="28"/>
      <c r="E353" s="28"/>
      <c r="F353" s="28"/>
      <c r="G353" s="28"/>
      <c r="H353" s="28"/>
      <c r="I353" s="28"/>
      <c r="J353" s="28"/>
      <c r="K353" s="28"/>
    </row>
    <row r="354" spans="1:11" s="25" customFormat="1" ht="12.75" x14ac:dyDescent="0.2">
      <c r="A354" s="34"/>
      <c r="B354" s="36"/>
      <c r="C354" s="27"/>
      <c r="D354" s="28"/>
      <c r="E354" s="28"/>
      <c r="F354" s="28"/>
      <c r="G354" s="28"/>
      <c r="H354" s="28"/>
      <c r="I354" s="28"/>
      <c r="J354" s="28"/>
      <c r="K354" s="28"/>
    </row>
    <row r="355" spans="1:11" s="25" customFormat="1" ht="12.75" x14ac:dyDescent="0.2">
      <c r="A355" s="34"/>
      <c r="B355" s="36"/>
      <c r="C355" s="27"/>
      <c r="D355" s="28"/>
      <c r="E355" s="28"/>
      <c r="F355" s="28"/>
      <c r="G355" s="28"/>
      <c r="H355" s="28"/>
      <c r="I355" s="28"/>
      <c r="J355" s="28"/>
      <c r="K355" s="28"/>
    </row>
    <row r="356" spans="1:11" s="25" customFormat="1" ht="12.75" x14ac:dyDescent="0.2">
      <c r="A356" s="34"/>
      <c r="B356" s="36"/>
      <c r="C356" s="27"/>
      <c r="D356" s="28"/>
      <c r="E356" s="28"/>
      <c r="F356" s="28"/>
      <c r="G356" s="28"/>
      <c r="H356" s="28"/>
      <c r="I356" s="28"/>
      <c r="J356" s="28"/>
      <c r="K356" s="28"/>
    </row>
    <row r="357" spans="1:11" s="25" customFormat="1" ht="12.75" x14ac:dyDescent="0.2">
      <c r="A357" s="34"/>
      <c r="B357" s="36"/>
      <c r="C357" s="27"/>
      <c r="D357" s="28"/>
      <c r="E357" s="28"/>
      <c r="F357" s="28"/>
      <c r="G357" s="28"/>
      <c r="H357" s="28"/>
      <c r="I357" s="28"/>
      <c r="J357" s="28"/>
      <c r="K357" s="28"/>
    </row>
    <row r="358" spans="1:11" s="25" customFormat="1" ht="12.75" x14ac:dyDescent="0.2">
      <c r="A358" s="34"/>
      <c r="B358" s="36"/>
      <c r="C358" s="27"/>
      <c r="D358" s="28"/>
      <c r="E358" s="28"/>
      <c r="F358" s="28"/>
      <c r="G358" s="28"/>
      <c r="H358" s="28"/>
      <c r="I358" s="28"/>
      <c r="J358" s="28"/>
      <c r="K358" s="28"/>
    </row>
    <row r="359" spans="1:11" s="25" customFormat="1" ht="12.75" x14ac:dyDescent="0.2">
      <c r="A359" s="34"/>
      <c r="B359" s="36"/>
      <c r="C359" s="27"/>
      <c r="D359" s="28"/>
      <c r="E359" s="28"/>
      <c r="F359" s="28"/>
      <c r="G359" s="28"/>
      <c r="H359" s="28"/>
      <c r="I359" s="28"/>
      <c r="J359" s="28"/>
      <c r="K359" s="28"/>
    </row>
    <row r="360" spans="1:11" s="25" customFormat="1" ht="12.75" x14ac:dyDescent="0.2">
      <c r="A360" s="34"/>
      <c r="B360" s="36"/>
      <c r="C360" s="27"/>
      <c r="D360" s="28"/>
      <c r="E360" s="28"/>
      <c r="F360" s="28"/>
      <c r="G360" s="28"/>
      <c r="H360" s="28"/>
      <c r="I360" s="28"/>
      <c r="J360" s="28"/>
      <c r="K360" s="28"/>
    </row>
    <row r="361" spans="1:11" s="25" customFormat="1" ht="12.75" x14ac:dyDescent="0.2">
      <c r="A361" s="34"/>
      <c r="B361" s="36"/>
      <c r="C361" s="27"/>
      <c r="D361" s="28"/>
      <c r="E361" s="28"/>
      <c r="F361" s="28"/>
      <c r="G361" s="28"/>
      <c r="H361" s="28"/>
      <c r="I361" s="28"/>
      <c r="J361" s="28"/>
      <c r="K361" s="28"/>
    </row>
    <row r="362" spans="1:11" s="25" customFormat="1" ht="12.75" x14ac:dyDescent="0.2">
      <c r="A362" s="34"/>
      <c r="B362" s="36"/>
      <c r="C362" s="27"/>
      <c r="D362" s="28"/>
      <c r="E362" s="28"/>
      <c r="F362" s="28"/>
      <c r="G362" s="28"/>
      <c r="H362" s="28"/>
      <c r="I362" s="28"/>
      <c r="J362" s="28"/>
      <c r="K362" s="28"/>
    </row>
    <row r="363" spans="1:11" s="25" customFormat="1" ht="12.75" x14ac:dyDescent="0.2">
      <c r="A363" s="34"/>
      <c r="B363" s="36"/>
      <c r="C363" s="27"/>
      <c r="D363" s="28"/>
      <c r="E363" s="28"/>
      <c r="F363" s="28"/>
      <c r="G363" s="28"/>
      <c r="H363" s="28"/>
      <c r="I363" s="28"/>
      <c r="J363" s="28"/>
      <c r="K363" s="28"/>
    </row>
    <row r="364" spans="1:11" s="25" customFormat="1" ht="12.75" x14ac:dyDescent="0.2">
      <c r="A364" s="34"/>
      <c r="B364" s="36"/>
      <c r="C364" s="27"/>
      <c r="D364" s="28"/>
      <c r="E364" s="28"/>
      <c r="F364" s="28"/>
      <c r="G364" s="28"/>
      <c r="H364" s="28"/>
      <c r="I364" s="28"/>
      <c r="J364" s="28"/>
      <c r="K364" s="28"/>
    </row>
    <row r="365" spans="1:11" s="25" customFormat="1" ht="12.75" x14ac:dyDescent="0.2">
      <c r="A365" s="34"/>
      <c r="B365" s="36"/>
      <c r="C365" s="27"/>
      <c r="D365" s="28"/>
      <c r="E365" s="28"/>
      <c r="F365" s="28"/>
      <c r="G365" s="28"/>
      <c r="H365" s="28"/>
      <c r="I365" s="28"/>
      <c r="J365" s="28"/>
      <c r="K365" s="28"/>
    </row>
    <row r="366" spans="1:11" s="25" customFormat="1" ht="12.75" x14ac:dyDescent="0.2">
      <c r="A366" s="34"/>
      <c r="B366" s="36"/>
      <c r="C366" s="27"/>
      <c r="D366" s="28"/>
      <c r="E366" s="28"/>
      <c r="F366" s="28"/>
      <c r="G366" s="28"/>
      <c r="H366" s="28"/>
      <c r="I366" s="28"/>
      <c r="J366" s="28"/>
      <c r="K366" s="28"/>
    </row>
    <row r="367" spans="1:11" s="25" customFormat="1" ht="12.75" x14ac:dyDescent="0.2">
      <c r="A367" s="34"/>
      <c r="B367" s="36"/>
      <c r="C367" s="27"/>
      <c r="D367" s="28"/>
      <c r="E367" s="28"/>
      <c r="F367" s="28"/>
      <c r="G367" s="28"/>
      <c r="H367" s="28"/>
      <c r="I367" s="28"/>
      <c r="J367" s="28"/>
      <c r="K367" s="28"/>
    </row>
    <row r="368" spans="1:11" s="25" customFormat="1" ht="12.75" x14ac:dyDescent="0.2">
      <c r="A368" s="34"/>
      <c r="B368" s="36"/>
      <c r="C368" s="27"/>
      <c r="D368" s="28"/>
      <c r="E368" s="28"/>
      <c r="F368" s="28"/>
      <c r="G368" s="28"/>
      <c r="H368" s="28"/>
      <c r="I368" s="28"/>
      <c r="J368" s="28"/>
      <c r="K368" s="28"/>
    </row>
    <row r="369" spans="1:11" s="25" customFormat="1" ht="12.75" x14ac:dyDescent="0.2">
      <c r="A369" s="34"/>
      <c r="B369" s="36"/>
      <c r="C369" s="27"/>
      <c r="D369" s="28"/>
      <c r="E369" s="28"/>
      <c r="F369" s="28"/>
      <c r="G369" s="28"/>
      <c r="H369" s="28"/>
      <c r="I369" s="28"/>
      <c r="J369" s="28"/>
      <c r="K369" s="28"/>
    </row>
    <row r="370" spans="1:11" s="25" customFormat="1" ht="12.75" x14ac:dyDescent="0.2">
      <c r="A370" s="34"/>
      <c r="B370" s="36"/>
      <c r="C370" s="27"/>
      <c r="D370" s="28"/>
      <c r="E370" s="28"/>
      <c r="F370" s="28"/>
      <c r="G370" s="28"/>
      <c r="H370" s="28"/>
      <c r="I370" s="28"/>
      <c r="J370" s="28"/>
      <c r="K370" s="28"/>
    </row>
    <row r="371" spans="1:11" s="25" customFormat="1" ht="12.75" x14ac:dyDescent="0.2">
      <c r="A371" s="34"/>
      <c r="B371" s="36"/>
      <c r="C371" s="27"/>
      <c r="D371" s="28"/>
      <c r="E371" s="28"/>
      <c r="F371" s="28"/>
      <c r="G371" s="28"/>
      <c r="H371" s="28"/>
      <c r="I371" s="28"/>
      <c r="J371" s="28"/>
      <c r="K371" s="28"/>
    </row>
    <row r="372" spans="1:11" s="25" customFormat="1" ht="12.75" x14ac:dyDescent="0.2">
      <c r="A372" s="34"/>
      <c r="B372" s="36"/>
      <c r="C372" s="27"/>
      <c r="D372" s="28"/>
      <c r="E372" s="28"/>
      <c r="F372" s="28"/>
      <c r="G372" s="28"/>
      <c r="H372" s="28"/>
      <c r="I372" s="28"/>
      <c r="J372" s="28"/>
      <c r="K372" s="28"/>
    </row>
    <row r="373" spans="1:11" s="25" customFormat="1" ht="12.75" x14ac:dyDescent="0.2">
      <c r="A373" s="34"/>
      <c r="B373" s="36"/>
      <c r="C373" s="27"/>
      <c r="D373" s="28"/>
      <c r="E373" s="28"/>
      <c r="F373" s="28"/>
      <c r="G373" s="28"/>
      <c r="H373" s="28"/>
      <c r="I373" s="28"/>
      <c r="J373" s="28"/>
      <c r="K373" s="28"/>
    </row>
    <row r="374" spans="1:11" s="25" customFormat="1" ht="12.75" x14ac:dyDescent="0.2">
      <c r="A374" s="34"/>
      <c r="B374" s="36"/>
      <c r="C374" s="27"/>
      <c r="D374" s="28"/>
      <c r="E374" s="28"/>
      <c r="F374" s="28"/>
      <c r="G374" s="28"/>
      <c r="H374" s="28"/>
      <c r="I374" s="28"/>
      <c r="J374" s="28"/>
      <c r="K374" s="28"/>
    </row>
    <row r="375" spans="1:11" s="25" customFormat="1" ht="12.75" x14ac:dyDescent="0.2">
      <c r="A375" s="34"/>
      <c r="B375" s="36"/>
      <c r="C375" s="27"/>
      <c r="D375" s="28"/>
      <c r="E375" s="28"/>
      <c r="F375" s="28"/>
      <c r="G375" s="28"/>
      <c r="H375" s="28"/>
      <c r="I375" s="28"/>
      <c r="J375" s="28"/>
      <c r="K375" s="28"/>
    </row>
    <row r="376" spans="1:11" s="25" customFormat="1" ht="12.75" x14ac:dyDescent="0.2">
      <c r="A376" s="34"/>
      <c r="B376" s="36"/>
      <c r="C376" s="27"/>
      <c r="D376" s="28"/>
      <c r="E376" s="28"/>
      <c r="F376" s="28"/>
      <c r="G376" s="28"/>
      <c r="H376" s="28"/>
      <c r="I376" s="28"/>
      <c r="J376" s="28"/>
      <c r="K376" s="28"/>
    </row>
    <row r="377" spans="1:11" s="25" customFormat="1" ht="12.75" x14ac:dyDescent="0.2">
      <c r="A377" s="34"/>
      <c r="B377" s="36"/>
      <c r="C377" s="27"/>
      <c r="D377" s="28"/>
      <c r="E377" s="28"/>
      <c r="F377" s="28"/>
      <c r="G377" s="28"/>
      <c r="H377" s="28"/>
      <c r="I377" s="28"/>
      <c r="J377" s="28"/>
      <c r="K377" s="28"/>
    </row>
    <row r="378" spans="1:11" s="25" customFormat="1" ht="12.75" x14ac:dyDescent="0.2">
      <c r="A378" s="34"/>
      <c r="B378" s="36"/>
      <c r="C378" s="27"/>
      <c r="D378" s="28"/>
      <c r="E378" s="28"/>
      <c r="F378" s="28"/>
      <c r="G378" s="28"/>
      <c r="H378" s="28"/>
      <c r="I378" s="28"/>
      <c r="J378" s="28"/>
      <c r="K378" s="28"/>
    </row>
    <row r="379" spans="1:11" s="25" customFormat="1" ht="12.75" x14ac:dyDescent="0.2">
      <c r="A379" s="34"/>
      <c r="B379" s="36"/>
      <c r="C379" s="27"/>
      <c r="D379" s="28"/>
      <c r="E379" s="28"/>
      <c r="F379" s="28"/>
      <c r="G379" s="28"/>
      <c r="H379" s="28"/>
      <c r="I379" s="28"/>
      <c r="J379" s="28"/>
      <c r="K379" s="28"/>
    </row>
    <row r="380" spans="1:11" s="25" customFormat="1" ht="12.75" x14ac:dyDescent="0.2">
      <c r="A380" s="34"/>
      <c r="B380" s="36"/>
      <c r="C380" s="27"/>
      <c r="D380" s="28"/>
      <c r="E380" s="28"/>
      <c r="F380" s="28"/>
      <c r="G380" s="28"/>
      <c r="H380" s="28"/>
      <c r="I380" s="28"/>
      <c r="J380" s="28"/>
      <c r="K380" s="28"/>
    </row>
    <row r="381" spans="1:11" s="25" customFormat="1" ht="12.75" x14ac:dyDescent="0.2">
      <c r="A381" s="34"/>
      <c r="B381" s="36"/>
      <c r="C381" s="27"/>
      <c r="D381" s="28"/>
      <c r="E381" s="28"/>
      <c r="F381" s="28"/>
      <c r="G381" s="28"/>
      <c r="H381" s="28"/>
      <c r="I381" s="28"/>
      <c r="J381" s="28"/>
      <c r="K381" s="28"/>
    </row>
    <row r="382" spans="1:11" s="25" customFormat="1" ht="12.75" x14ac:dyDescent="0.2">
      <c r="A382" s="34"/>
      <c r="B382" s="36"/>
      <c r="C382" s="27"/>
      <c r="D382" s="28"/>
      <c r="E382" s="28"/>
      <c r="F382" s="28"/>
      <c r="G382" s="28"/>
      <c r="H382" s="28"/>
      <c r="I382" s="28"/>
      <c r="J382" s="28"/>
      <c r="K382" s="28"/>
    </row>
    <row r="383" spans="1:11" s="25" customFormat="1" ht="12.75" x14ac:dyDescent="0.2">
      <c r="A383" s="34"/>
      <c r="B383" s="36"/>
      <c r="C383" s="27"/>
      <c r="D383" s="28"/>
      <c r="E383" s="28"/>
      <c r="F383" s="28"/>
      <c r="G383" s="28"/>
      <c r="H383" s="28"/>
      <c r="I383" s="28"/>
      <c r="J383" s="28"/>
      <c r="K383" s="28"/>
    </row>
    <row r="384" spans="1:11" s="25" customFormat="1" ht="12.75" x14ac:dyDescent="0.2">
      <c r="A384" s="34"/>
      <c r="B384" s="36"/>
      <c r="C384" s="27"/>
      <c r="D384" s="28"/>
      <c r="E384" s="28"/>
      <c r="F384" s="28"/>
      <c r="G384" s="28"/>
      <c r="H384" s="28"/>
      <c r="I384" s="28"/>
      <c r="J384" s="28"/>
      <c r="K384" s="28"/>
    </row>
    <row r="385" spans="1:11" s="25" customFormat="1" ht="12.75" x14ac:dyDescent="0.2">
      <c r="A385" s="34"/>
      <c r="B385" s="36"/>
      <c r="C385" s="27"/>
      <c r="D385" s="28"/>
      <c r="E385" s="28"/>
      <c r="F385" s="28"/>
      <c r="G385" s="28"/>
      <c r="H385" s="28"/>
      <c r="I385" s="28"/>
      <c r="J385" s="28"/>
      <c r="K385" s="28"/>
    </row>
    <row r="386" spans="1:11" s="25" customFormat="1" ht="12.75" x14ac:dyDescent="0.2">
      <c r="A386" s="34"/>
      <c r="B386" s="36"/>
      <c r="C386" s="27"/>
      <c r="D386" s="28"/>
      <c r="E386" s="28"/>
      <c r="F386" s="28"/>
      <c r="G386" s="28"/>
      <c r="H386" s="28"/>
      <c r="I386" s="28"/>
      <c r="J386" s="28"/>
      <c r="K386" s="28"/>
    </row>
    <row r="387" spans="1:11" s="25" customFormat="1" ht="12.75" x14ac:dyDescent="0.2">
      <c r="A387" s="34"/>
      <c r="B387" s="36"/>
      <c r="C387" s="27"/>
      <c r="D387" s="28"/>
      <c r="E387" s="28"/>
      <c r="F387" s="28"/>
      <c r="G387" s="28"/>
      <c r="H387" s="28"/>
      <c r="I387" s="28"/>
      <c r="J387" s="28"/>
      <c r="K387" s="28"/>
    </row>
    <row r="388" spans="1:11" s="25" customFormat="1" ht="12.75" x14ac:dyDescent="0.2">
      <c r="A388" s="34"/>
      <c r="B388" s="36"/>
      <c r="C388" s="27"/>
      <c r="D388" s="28"/>
      <c r="E388" s="28"/>
      <c r="F388" s="28"/>
      <c r="G388" s="28"/>
      <c r="H388" s="28"/>
      <c r="I388" s="28"/>
      <c r="J388" s="28"/>
      <c r="K388" s="28"/>
    </row>
    <row r="389" spans="1:11" s="25" customFormat="1" ht="12.75" x14ac:dyDescent="0.2">
      <c r="A389" s="34"/>
      <c r="B389" s="36"/>
      <c r="C389" s="27"/>
      <c r="D389" s="28"/>
      <c r="E389" s="28"/>
      <c r="F389" s="28"/>
      <c r="G389" s="28"/>
      <c r="H389" s="28"/>
      <c r="I389" s="28"/>
      <c r="J389" s="28"/>
      <c r="K389" s="28"/>
    </row>
    <row r="390" spans="1:11" s="25" customFormat="1" ht="12.75" x14ac:dyDescent="0.2">
      <c r="A390" s="34"/>
      <c r="B390" s="36"/>
      <c r="C390" s="27"/>
      <c r="D390" s="28"/>
      <c r="E390" s="28"/>
      <c r="F390" s="28"/>
      <c r="G390" s="28"/>
      <c r="H390" s="28"/>
      <c r="I390" s="28"/>
      <c r="J390" s="28"/>
      <c r="K390" s="28"/>
    </row>
    <row r="391" spans="1:11" s="25" customFormat="1" ht="12.75" x14ac:dyDescent="0.2">
      <c r="A391" s="34"/>
      <c r="B391" s="36"/>
      <c r="C391" s="27"/>
      <c r="D391" s="28"/>
      <c r="E391" s="28"/>
      <c r="F391" s="28"/>
      <c r="G391" s="28"/>
      <c r="H391" s="28"/>
      <c r="I391" s="28"/>
      <c r="J391" s="28"/>
      <c r="K391" s="28"/>
    </row>
    <row r="392" spans="1:11" s="25" customFormat="1" ht="12.75" x14ac:dyDescent="0.2">
      <c r="A392" s="34"/>
      <c r="B392" s="36"/>
      <c r="C392" s="27"/>
      <c r="D392" s="28"/>
      <c r="E392" s="28"/>
      <c r="F392" s="28"/>
      <c r="G392" s="28"/>
      <c r="H392" s="28"/>
      <c r="I392" s="28"/>
      <c r="J392" s="28"/>
      <c r="K392" s="28"/>
    </row>
    <row r="393" spans="1:11" s="25" customFormat="1" ht="12.75" x14ac:dyDescent="0.2">
      <c r="A393" s="34"/>
      <c r="B393" s="36"/>
      <c r="C393" s="27"/>
      <c r="D393" s="28"/>
      <c r="E393" s="28"/>
      <c r="F393" s="28"/>
      <c r="G393" s="28"/>
      <c r="H393" s="28"/>
      <c r="I393" s="28"/>
      <c r="J393" s="28"/>
      <c r="K393" s="28"/>
    </row>
    <row r="394" spans="1:11" s="25" customFormat="1" ht="12.75" x14ac:dyDescent="0.2">
      <c r="A394" s="34"/>
      <c r="B394" s="36"/>
      <c r="C394" s="27"/>
      <c r="D394" s="28"/>
      <c r="E394" s="28"/>
      <c r="F394" s="28"/>
      <c r="G394" s="28"/>
      <c r="H394" s="28"/>
      <c r="I394" s="28"/>
      <c r="J394" s="28"/>
      <c r="K394" s="28"/>
    </row>
    <row r="395" spans="1:11" s="25" customFormat="1" ht="12.75" x14ac:dyDescent="0.2">
      <c r="A395" s="34"/>
      <c r="B395" s="36"/>
      <c r="C395" s="27"/>
      <c r="D395" s="28"/>
      <c r="E395" s="28"/>
      <c r="F395" s="28"/>
      <c r="G395" s="28"/>
      <c r="H395" s="28"/>
      <c r="I395" s="28"/>
      <c r="J395" s="28"/>
      <c r="K395" s="28"/>
    </row>
    <row r="396" spans="1:11" s="25" customFormat="1" ht="12.75" x14ac:dyDescent="0.2">
      <c r="A396" s="34"/>
      <c r="B396" s="36"/>
      <c r="C396" s="27"/>
      <c r="D396" s="28"/>
      <c r="E396" s="28"/>
      <c r="F396" s="28"/>
      <c r="G396" s="28"/>
      <c r="H396" s="28"/>
      <c r="I396" s="28"/>
      <c r="J396" s="28"/>
      <c r="K396" s="28"/>
    </row>
    <row r="397" spans="1:11" s="25" customFormat="1" ht="12.75" x14ac:dyDescent="0.2">
      <c r="A397" s="34"/>
      <c r="B397" s="36"/>
      <c r="C397" s="27"/>
      <c r="D397" s="28"/>
      <c r="E397" s="28"/>
      <c r="F397" s="28"/>
      <c r="G397" s="28"/>
      <c r="H397" s="28"/>
      <c r="I397" s="28"/>
      <c r="J397" s="28"/>
      <c r="K397" s="28"/>
    </row>
    <row r="398" spans="1:11" s="25" customFormat="1" ht="12.75" x14ac:dyDescent="0.2">
      <c r="A398" s="34"/>
      <c r="B398" s="36"/>
      <c r="C398" s="27"/>
      <c r="D398" s="28"/>
      <c r="E398" s="28"/>
      <c r="F398" s="28"/>
      <c r="G398" s="28"/>
      <c r="H398" s="28"/>
      <c r="I398" s="28"/>
      <c r="J398" s="28"/>
      <c r="K398" s="28"/>
    </row>
    <row r="399" spans="1:11" s="25" customFormat="1" ht="12.75" x14ac:dyDescent="0.2">
      <c r="A399" s="34"/>
      <c r="B399" s="36"/>
      <c r="C399" s="27"/>
      <c r="D399" s="28"/>
      <c r="E399" s="28"/>
      <c r="F399" s="28"/>
      <c r="G399" s="28"/>
      <c r="H399" s="28"/>
      <c r="I399" s="28"/>
      <c r="J399" s="28"/>
      <c r="K399" s="28"/>
    </row>
    <row r="400" spans="1:11" s="25" customFormat="1" ht="12.75" x14ac:dyDescent="0.2">
      <c r="A400" s="34"/>
      <c r="B400" s="36"/>
      <c r="C400" s="27"/>
      <c r="D400" s="28"/>
      <c r="E400" s="28"/>
      <c r="F400" s="28"/>
      <c r="G400" s="28"/>
      <c r="H400" s="28"/>
      <c r="I400" s="28"/>
      <c r="J400" s="28"/>
      <c r="K400" s="28"/>
    </row>
    <row r="401" spans="1:11" s="25" customFormat="1" ht="12.75" x14ac:dyDescent="0.2">
      <c r="A401" s="34"/>
      <c r="B401" s="36"/>
      <c r="C401" s="27"/>
      <c r="D401" s="28"/>
      <c r="E401" s="28"/>
      <c r="F401" s="28"/>
      <c r="G401" s="28"/>
      <c r="H401" s="28"/>
      <c r="I401" s="28"/>
      <c r="J401" s="28"/>
      <c r="K401" s="28"/>
    </row>
    <row r="402" spans="1:11" s="25" customFormat="1" ht="12.75" x14ac:dyDescent="0.2">
      <c r="A402" s="34"/>
      <c r="B402" s="36"/>
      <c r="C402" s="27"/>
      <c r="D402" s="28"/>
      <c r="E402" s="28"/>
      <c r="F402" s="28"/>
      <c r="G402" s="28"/>
      <c r="H402" s="28"/>
      <c r="I402" s="28"/>
      <c r="J402" s="28"/>
      <c r="K402" s="28"/>
    </row>
    <row r="403" spans="1:11" s="25" customFormat="1" ht="12.75" x14ac:dyDescent="0.2">
      <c r="A403" s="34"/>
      <c r="B403" s="36"/>
      <c r="C403" s="27"/>
      <c r="D403" s="28"/>
      <c r="E403" s="28"/>
      <c r="F403" s="28"/>
      <c r="G403" s="28"/>
      <c r="H403" s="28"/>
      <c r="I403" s="28"/>
      <c r="J403" s="28"/>
      <c r="K403" s="28"/>
    </row>
    <row r="404" spans="1:11" s="25" customFormat="1" ht="12.75" x14ac:dyDescent="0.2">
      <c r="A404" s="34"/>
      <c r="B404" s="36"/>
      <c r="C404" s="27"/>
      <c r="D404" s="28"/>
      <c r="E404" s="28"/>
      <c r="F404" s="28"/>
      <c r="G404" s="28"/>
      <c r="H404" s="28"/>
      <c r="I404" s="28"/>
      <c r="J404" s="28"/>
      <c r="K404" s="28"/>
    </row>
    <row r="405" spans="1:11" s="25" customFormat="1" ht="12.75" x14ac:dyDescent="0.2">
      <c r="A405" s="34"/>
      <c r="B405" s="36"/>
      <c r="C405" s="27"/>
      <c r="D405" s="28"/>
      <c r="E405" s="28"/>
      <c r="F405" s="28"/>
      <c r="G405" s="28"/>
      <c r="H405" s="28"/>
      <c r="I405" s="28"/>
      <c r="J405" s="28"/>
      <c r="K405" s="28"/>
    </row>
    <row r="406" spans="1:11" s="25" customFormat="1" ht="12.75" x14ac:dyDescent="0.2">
      <c r="A406" s="34"/>
      <c r="B406" s="36"/>
      <c r="C406" s="27"/>
      <c r="D406" s="28"/>
      <c r="E406" s="28"/>
      <c r="F406" s="28"/>
      <c r="G406" s="28"/>
      <c r="H406" s="28"/>
      <c r="I406" s="28"/>
      <c r="J406" s="28"/>
      <c r="K406" s="28"/>
    </row>
    <row r="407" spans="1:11" s="25" customFormat="1" ht="12.75" x14ac:dyDescent="0.2">
      <c r="A407" s="34"/>
      <c r="B407" s="36"/>
      <c r="C407" s="27"/>
      <c r="D407" s="28"/>
      <c r="E407" s="28"/>
      <c r="F407" s="28"/>
      <c r="G407" s="28"/>
      <c r="H407" s="28"/>
      <c r="I407" s="28"/>
      <c r="J407" s="28"/>
      <c r="K407" s="28"/>
    </row>
    <row r="408" spans="1:11" s="25" customFormat="1" ht="12.75" x14ac:dyDescent="0.2">
      <c r="A408" s="34"/>
      <c r="B408" s="36"/>
      <c r="C408" s="27"/>
      <c r="D408" s="28"/>
      <c r="E408" s="28"/>
      <c r="F408" s="28"/>
      <c r="G408" s="28"/>
      <c r="H408" s="28"/>
      <c r="I408" s="28"/>
      <c r="J408" s="28"/>
      <c r="K408" s="28"/>
    </row>
    <row r="409" spans="1:11" s="25" customFormat="1" ht="12.75" x14ac:dyDescent="0.2">
      <c r="A409" s="34"/>
      <c r="B409" s="36"/>
      <c r="C409" s="27"/>
      <c r="D409" s="28"/>
      <c r="E409" s="28"/>
      <c r="F409" s="28"/>
      <c r="G409" s="28"/>
      <c r="H409" s="28"/>
      <c r="I409" s="28"/>
      <c r="J409" s="28"/>
      <c r="K409" s="28"/>
    </row>
    <row r="410" spans="1:11" s="25" customFormat="1" ht="12.75" x14ac:dyDescent="0.2">
      <c r="A410" s="34"/>
      <c r="B410" s="36"/>
      <c r="C410" s="27"/>
      <c r="D410" s="28"/>
      <c r="E410" s="28"/>
      <c r="F410" s="28"/>
      <c r="G410" s="28"/>
      <c r="H410" s="28"/>
      <c r="I410" s="28"/>
      <c r="J410" s="28"/>
      <c r="K410" s="28"/>
    </row>
    <row r="411" spans="1:11" s="25" customFormat="1" ht="12.75" x14ac:dyDescent="0.2">
      <c r="A411" s="34"/>
      <c r="B411" s="36"/>
      <c r="C411" s="27"/>
      <c r="D411" s="28"/>
      <c r="E411" s="28"/>
      <c r="F411" s="28"/>
      <c r="G411" s="28"/>
      <c r="H411" s="28"/>
      <c r="I411" s="28"/>
      <c r="J411" s="28"/>
      <c r="K411" s="28"/>
    </row>
    <row r="412" spans="1:11" s="25" customFormat="1" ht="12.75" x14ac:dyDescent="0.2">
      <c r="A412" s="34"/>
      <c r="B412" s="36"/>
      <c r="C412" s="27"/>
      <c r="D412" s="28"/>
      <c r="E412" s="28"/>
      <c r="F412" s="28"/>
      <c r="G412" s="28"/>
      <c r="H412" s="28"/>
      <c r="I412" s="28"/>
      <c r="J412" s="28"/>
      <c r="K412" s="28"/>
    </row>
    <row r="413" spans="1:11" s="25" customFormat="1" ht="12.75" x14ac:dyDescent="0.2">
      <c r="A413" s="34"/>
      <c r="B413" s="36"/>
      <c r="C413" s="27"/>
      <c r="D413" s="28"/>
      <c r="E413" s="28"/>
      <c r="F413" s="28"/>
      <c r="G413" s="28"/>
      <c r="H413" s="28"/>
      <c r="I413" s="28"/>
      <c r="J413" s="28"/>
      <c r="K413" s="28"/>
    </row>
    <row r="414" spans="1:11" s="25" customFormat="1" ht="12.75" x14ac:dyDescent="0.2">
      <c r="A414" s="34"/>
      <c r="B414" s="36"/>
      <c r="C414" s="27"/>
      <c r="D414" s="28"/>
      <c r="E414" s="28"/>
      <c r="F414" s="28"/>
      <c r="G414" s="28"/>
      <c r="H414" s="28"/>
      <c r="I414" s="28"/>
      <c r="J414" s="28"/>
      <c r="K414" s="28"/>
    </row>
    <row r="415" spans="1:11" s="25" customFormat="1" ht="12.75" x14ac:dyDescent="0.2">
      <c r="A415" s="34"/>
      <c r="B415" s="36"/>
      <c r="C415" s="27"/>
      <c r="D415" s="28"/>
      <c r="E415" s="28"/>
      <c r="F415" s="28"/>
      <c r="G415" s="28"/>
      <c r="H415" s="28"/>
      <c r="I415" s="28"/>
      <c r="J415" s="28"/>
      <c r="K415" s="28"/>
    </row>
    <row r="416" spans="1:11" s="25" customFormat="1" ht="12.75" x14ac:dyDescent="0.2">
      <c r="A416" s="34"/>
      <c r="B416" s="36"/>
      <c r="C416" s="27"/>
      <c r="D416" s="28"/>
      <c r="E416" s="28"/>
      <c r="F416" s="28"/>
      <c r="G416" s="28"/>
      <c r="H416" s="28"/>
      <c r="I416" s="28"/>
      <c r="J416" s="28"/>
      <c r="K416" s="28"/>
    </row>
    <row r="417" spans="1:11" s="25" customFormat="1" ht="12.75" x14ac:dyDescent="0.2">
      <c r="A417" s="34"/>
      <c r="B417" s="36"/>
      <c r="C417" s="27"/>
      <c r="D417" s="28"/>
      <c r="E417" s="28"/>
      <c r="F417" s="28"/>
      <c r="G417" s="28"/>
      <c r="H417" s="28"/>
      <c r="I417" s="28"/>
      <c r="J417" s="28"/>
      <c r="K417" s="28"/>
    </row>
    <row r="418" spans="1:11" s="25" customFormat="1" ht="12.75" x14ac:dyDescent="0.2">
      <c r="A418" s="34"/>
      <c r="B418" s="36"/>
      <c r="C418" s="27"/>
      <c r="D418" s="28"/>
      <c r="E418" s="28"/>
      <c r="F418" s="28"/>
      <c r="G418" s="28"/>
      <c r="H418" s="28"/>
      <c r="I418" s="28"/>
      <c r="J418" s="28"/>
      <c r="K418" s="28"/>
    </row>
    <row r="419" spans="1:11" s="25" customFormat="1" ht="12.75" x14ac:dyDescent="0.2">
      <c r="A419" s="34"/>
      <c r="B419" s="36"/>
      <c r="C419" s="27"/>
      <c r="D419" s="28"/>
      <c r="E419" s="28"/>
      <c r="F419" s="28"/>
      <c r="G419" s="28"/>
      <c r="H419" s="28"/>
      <c r="I419" s="28"/>
      <c r="J419" s="28"/>
      <c r="K419" s="28"/>
    </row>
    <row r="420" spans="1:11" s="25" customFormat="1" ht="12.75" x14ac:dyDescent="0.2">
      <c r="A420" s="34"/>
      <c r="B420" s="36"/>
      <c r="C420" s="27"/>
      <c r="D420" s="28"/>
      <c r="E420" s="28"/>
      <c r="F420" s="28"/>
      <c r="G420" s="28"/>
      <c r="H420" s="28"/>
      <c r="I420" s="28"/>
      <c r="J420" s="28"/>
      <c r="K420" s="28"/>
    </row>
    <row r="421" spans="1:11" s="25" customFormat="1" ht="12.75" x14ac:dyDescent="0.2">
      <c r="A421" s="34"/>
      <c r="B421" s="36"/>
      <c r="C421" s="27"/>
      <c r="D421" s="28"/>
      <c r="E421" s="28"/>
      <c r="F421" s="28"/>
      <c r="G421" s="28"/>
      <c r="H421" s="28"/>
      <c r="I421" s="28"/>
      <c r="J421" s="28"/>
      <c r="K421" s="28"/>
    </row>
    <row r="422" spans="1:11" s="25" customFormat="1" ht="12.75" x14ac:dyDescent="0.2">
      <c r="A422" s="34"/>
      <c r="B422" s="36"/>
      <c r="C422" s="27"/>
      <c r="D422" s="28"/>
      <c r="E422" s="28"/>
      <c r="F422" s="28"/>
      <c r="G422" s="28"/>
      <c r="H422" s="28"/>
      <c r="I422" s="28"/>
      <c r="J422" s="28"/>
      <c r="K422" s="28"/>
    </row>
    <row r="423" spans="1:11" s="25" customFormat="1" ht="12.75" x14ac:dyDescent="0.2">
      <c r="A423" s="34"/>
      <c r="B423" s="36"/>
      <c r="C423" s="27"/>
      <c r="D423" s="28"/>
      <c r="E423" s="28"/>
      <c r="F423" s="28"/>
      <c r="G423" s="28"/>
      <c r="H423" s="28"/>
      <c r="I423" s="28"/>
      <c r="J423" s="28"/>
      <c r="K423" s="28"/>
    </row>
    <row r="424" spans="1:11" s="25" customFormat="1" ht="12.75" x14ac:dyDescent="0.2">
      <c r="A424" s="34"/>
      <c r="B424" s="36"/>
      <c r="C424" s="27"/>
      <c r="D424" s="28"/>
      <c r="E424" s="28"/>
      <c r="F424" s="28"/>
      <c r="G424" s="28"/>
      <c r="H424" s="28"/>
      <c r="I424" s="28"/>
      <c r="J424" s="28"/>
      <c r="K424" s="28"/>
    </row>
    <row r="425" spans="1:11" s="25" customFormat="1" ht="12.75" x14ac:dyDescent="0.2">
      <c r="A425" s="34"/>
      <c r="B425" s="36"/>
      <c r="C425" s="27"/>
      <c r="D425" s="28"/>
      <c r="E425" s="28"/>
      <c r="F425" s="28"/>
      <c r="G425" s="28"/>
      <c r="H425" s="28"/>
      <c r="I425" s="28"/>
      <c r="J425" s="28"/>
      <c r="K425" s="28"/>
    </row>
    <row r="426" spans="1:11" s="25" customFormat="1" ht="12.75" x14ac:dyDescent="0.2">
      <c r="A426" s="34"/>
      <c r="B426" s="36"/>
      <c r="C426" s="27"/>
      <c r="D426" s="28"/>
      <c r="E426" s="28"/>
      <c r="F426" s="28"/>
      <c r="G426" s="28"/>
      <c r="H426" s="28"/>
      <c r="I426" s="28"/>
      <c r="J426" s="28"/>
      <c r="K426" s="28"/>
    </row>
    <row r="427" spans="1:11" s="25" customFormat="1" ht="12.75" x14ac:dyDescent="0.2">
      <c r="A427" s="34"/>
      <c r="B427" s="36"/>
      <c r="C427" s="27"/>
      <c r="D427" s="28"/>
      <c r="E427" s="28"/>
      <c r="F427" s="28"/>
      <c r="G427" s="28"/>
      <c r="H427" s="28"/>
      <c r="I427" s="28"/>
      <c r="J427" s="28"/>
      <c r="K427" s="28"/>
    </row>
    <row r="428" spans="1:11" s="25" customFormat="1" ht="12.75" x14ac:dyDescent="0.2">
      <c r="A428" s="34"/>
      <c r="B428" s="36"/>
      <c r="C428" s="27"/>
      <c r="D428" s="28"/>
      <c r="E428" s="28"/>
      <c r="F428" s="28"/>
      <c r="G428" s="28"/>
      <c r="H428" s="28"/>
      <c r="I428" s="28"/>
      <c r="J428" s="28"/>
      <c r="K428" s="28"/>
    </row>
    <row r="429" spans="1:11" s="25" customFormat="1" ht="12.75" x14ac:dyDescent="0.2">
      <c r="A429" s="34"/>
      <c r="B429" s="36"/>
      <c r="C429" s="27"/>
      <c r="D429" s="28"/>
      <c r="E429" s="28"/>
      <c r="F429" s="28"/>
      <c r="G429" s="28"/>
      <c r="H429" s="28"/>
      <c r="I429" s="28"/>
      <c r="J429" s="28"/>
      <c r="K429" s="28"/>
    </row>
    <row r="430" spans="1:11" s="25" customFormat="1" ht="12.75" x14ac:dyDescent="0.2">
      <c r="A430" s="34"/>
      <c r="B430" s="36"/>
      <c r="C430" s="27"/>
      <c r="D430" s="28"/>
      <c r="E430" s="28"/>
      <c r="F430" s="28"/>
      <c r="G430" s="28"/>
      <c r="H430" s="28"/>
      <c r="I430" s="28"/>
      <c r="J430" s="28"/>
      <c r="K430" s="28"/>
    </row>
    <row r="431" spans="1:11" s="25" customFormat="1" ht="12.75" x14ac:dyDescent="0.2">
      <c r="A431" s="34"/>
      <c r="B431" s="36"/>
      <c r="C431" s="27"/>
      <c r="D431" s="28"/>
      <c r="E431" s="28"/>
      <c r="F431" s="28"/>
      <c r="G431" s="28"/>
      <c r="H431" s="28"/>
      <c r="I431" s="28"/>
      <c r="J431" s="28"/>
      <c r="K431" s="28"/>
    </row>
    <row r="432" spans="1:11" s="25" customFormat="1" ht="12.75" x14ac:dyDescent="0.2">
      <c r="A432" s="34"/>
      <c r="B432" s="36"/>
      <c r="C432" s="27"/>
      <c r="D432" s="28"/>
      <c r="E432" s="28"/>
      <c r="F432" s="28"/>
      <c r="G432" s="28"/>
      <c r="H432" s="28"/>
      <c r="I432" s="28"/>
      <c r="J432" s="28"/>
      <c r="K432" s="28"/>
    </row>
    <row r="433" spans="1:11" s="25" customFormat="1" ht="12.75" x14ac:dyDescent="0.2">
      <c r="A433" s="34"/>
      <c r="B433" s="36"/>
      <c r="C433" s="27"/>
      <c r="D433" s="28"/>
      <c r="E433" s="28"/>
      <c r="F433" s="28"/>
      <c r="G433" s="28"/>
      <c r="H433" s="28"/>
      <c r="I433" s="28"/>
      <c r="J433" s="28"/>
      <c r="K433" s="28"/>
    </row>
    <row r="434" spans="1:11" s="25" customFormat="1" ht="12.75" x14ac:dyDescent="0.2">
      <c r="A434" s="34"/>
      <c r="B434" s="36"/>
      <c r="C434" s="27"/>
      <c r="D434" s="28"/>
      <c r="E434" s="28"/>
      <c r="F434" s="28"/>
      <c r="G434" s="28"/>
      <c r="H434" s="28"/>
      <c r="I434" s="28"/>
      <c r="J434" s="28"/>
      <c r="K434" s="28"/>
    </row>
    <row r="435" spans="1:11" s="25" customFormat="1" ht="12.75" x14ac:dyDescent="0.2">
      <c r="A435" s="34"/>
      <c r="B435" s="36"/>
      <c r="C435" s="27"/>
      <c r="D435" s="28"/>
      <c r="E435" s="28"/>
      <c r="F435" s="28"/>
      <c r="G435" s="28"/>
      <c r="H435" s="28"/>
      <c r="I435" s="28"/>
      <c r="J435" s="28"/>
      <c r="K435" s="28"/>
    </row>
    <row r="436" spans="1:11" s="25" customFormat="1" ht="12.75" x14ac:dyDescent="0.2">
      <c r="A436" s="34"/>
      <c r="B436" s="36"/>
      <c r="C436" s="27"/>
      <c r="D436" s="28"/>
      <c r="E436" s="28"/>
      <c r="F436" s="28"/>
      <c r="G436" s="28"/>
      <c r="H436" s="28"/>
      <c r="I436" s="28"/>
      <c r="J436" s="28"/>
      <c r="K436" s="28"/>
    </row>
    <row r="437" spans="1:11" s="25" customFormat="1" ht="12.75" x14ac:dyDescent="0.2">
      <c r="A437" s="34"/>
      <c r="B437" s="36"/>
      <c r="C437" s="27"/>
      <c r="D437" s="28"/>
      <c r="E437" s="28"/>
      <c r="F437" s="28"/>
      <c r="G437" s="28"/>
      <c r="H437" s="28"/>
      <c r="I437" s="28"/>
      <c r="J437" s="28"/>
      <c r="K437" s="28"/>
    </row>
    <row r="438" spans="1:11" s="25" customFormat="1" ht="12.75" x14ac:dyDescent="0.2">
      <c r="A438" s="34"/>
      <c r="B438" s="36"/>
      <c r="C438" s="27"/>
      <c r="D438" s="28"/>
      <c r="E438" s="28"/>
      <c r="F438" s="28"/>
      <c r="G438" s="28"/>
      <c r="H438" s="28"/>
      <c r="I438" s="28"/>
      <c r="J438" s="28"/>
      <c r="K438" s="28"/>
    </row>
    <row r="439" spans="1:11" s="25" customFormat="1" ht="12.75" x14ac:dyDescent="0.2">
      <c r="A439" s="34"/>
      <c r="B439" s="36"/>
      <c r="C439" s="27"/>
      <c r="D439" s="28"/>
      <c r="E439" s="28"/>
      <c r="F439" s="28"/>
      <c r="G439" s="28"/>
      <c r="H439" s="28"/>
      <c r="I439" s="28"/>
      <c r="J439" s="28"/>
      <c r="K439" s="28"/>
    </row>
    <row r="440" spans="1:11" s="25" customFormat="1" ht="12.75" x14ac:dyDescent="0.2">
      <c r="A440" s="34"/>
      <c r="B440" s="36"/>
      <c r="C440" s="27"/>
      <c r="D440" s="28"/>
      <c r="E440" s="28"/>
      <c r="F440" s="28"/>
      <c r="G440" s="28"/>
      <c r="H440" s="28"/>
      <c r="I440" s="28"/>
      <c r="J440" s="28"/>
      <c r="K440" s="28"/>
    </row>
    <row r="441" spans="1:11" s="25" customFormat="1" ht="12.75" x14ac:dyDescent="0.2">
      <c r="A441" s="34"/>
      <c r="B441" s="36"/>
      <c r="C441" s="27"/>
      <c r="D441" s="28"/>
      <c r="E441" s="28"/>
      <c r="F441" s="28"/>
      <c r="G441" s="28"/>
      <c r="H441" s="28"/>
      <c r="I441" s="28"/>
      <c r="J441" s="28"/>
      <c r="K441" s="28"/>
    </row>
    <row r="442" spans="1:11" s="25" customFormat="1" ht="12.75" x14ac:dyDescent="0.2">
      <c r="A442" s="34"/>
      <c r="B442" s="36"/>
      <c r="C442" s="27"/>
      <c r="D442" s="28"/>
      <c r="E442" s="28"/>
      <c r="F442" s="28"/>
      <c r="G442" s="28"/>
      <c r="H442" s="28"/>
      <c r="I442" s="28"/>
      <c r="J442" s="28"/>
      <c r="K442" s="28"/>
    </row>
    <row r="443" spans="1:11" s="25" customFormat="1" ht="12.75" x14ac:dyDescent="0.2">
      <c r="A443" s="34"/>
      <c r="B443" s="36"/>
      <c r="C443" s="27"/>
      <c r="D443" s="28"/>
      <c r="E443" s="28"/>
      <c r="F443" s="28"/>
      <c r="G443" s="28"/>
      <c r="H443" s="28"/>
      <c r="I443" s="28"/>
      <c r="J443" s="28"/>
      <c r="K443" s="28"/>
    </row>
    <row r="444" spans="1:11" s="25" customFormat="1" ht="12.75" x14ac:dyDescent="0.2">
      <c r="A444" s="34"/>
      <c r="B444" s="36"/>
      <c r="C444" s="27"/>
      <c r="D444" s="28"/>
      <c r="E444" s="28"/>
      <c r="F444" s="28"/>
      <c r="G444" s="28"/>
      <c r="H444" s="28"/>
      <c r="I444" s="28"/>
      <c r="J444" s="28"/>
      <c r="K444" s="28"/>
    </row>
    <row r="445" spans="1:11" s="25" customFormat="1" ht="12.75" x14ac:dyDescent="0.2">
      <c r="A445" s="34"/>
      <c r="B445" s="36"/>
      <c r="C445" s="27"/>
      <c r="D445" s="28"/>
      <c r="E445" s="28"/>
      <c r="F445" s="28"/>
      <c r="G445" s="28"/>
      <c r="H445" s="28"/>
      <c r="I445" s="28"/>
      <c r="J445" s="28"/>
      <c r="K445" s="28"/>
    </row>
    <row r="446" spans="1:11" s="25" customFormat="1" ht="12.75" x14ac:dyDescent="0.2">
      <c r="A446" s="34"/>
      <c r="B446" s="36"/>
      <c r="C446" s="27"/>
      <c r="D446" s="28"/>
      <c r="E446" s="28"/>
      <c r="F446" s="28"/>
      <c r="G446" s="28"/>
      <c r="H446" s="28"/>
      <c r="I446" s="28"/>
      <c r="J446" s="28"/>
      <c r="K446" s="28"/>
    </row>
    <row r="447" spans="1:11" s="25" customFormat="1" ht="12.75" x14ac:dyDescent="0.2">
      <c r="A447" s="34"/>
      <c r="B447" s="36"/>
      <c r="C447" s="27"/>
      <c r="D447" s="28"/>
      <c r="E447" s="28"/>
      <c r="F447" s="28"/>
      <c r="G447" s="28"/>
      <c r="H447" s="28"/>
      <c r="I447" s="28"/>
      <c r="J447" s="28"/>
      <c r="K447" s="28"/>
    </row>
    <row r="448" spans="1:11" s="25" customFormat="1" ht="12.75" x14ac:dyDescent="0.2">
      <c r="A448" s="34"/>
      <c r="B448" s="36"/>
      <c r="C448" s="27"/>
      <c r="D448" s="28"/>
      <c r="E448" s="28"/>
      <c r="F448" s="28"/>
      <c r="G448" s="28"/>
      <c r="H448" s="28"/>
      <c r="I448" s="28"/>
      <c r="J448" s="28"/>
      <c r="K448" s="28"/>
    </row>
    <row r="449" spans="1:11" s="25" customFormat="1" ht="12.75" x14ac:dyDescent="0.2">
      <c r="A449" s="34"/>
      <c r="B449" s="36"/>
      <c r="C449" s="27"/>
      <c r="D449" s="28"/>
      <c r="E449" s="28"/>
      <c r="F449" s="28"/>
      <c r="G449" s="28"/>
      <c r="H449" s="28"/>
      <c r="I449" s="28"/>
      <c r="J449" s="28"/>
      <c r="K449" s="28"/>
    </row>
    <row r="450" spans="1:11" s="25" customFormat="1" ht="12.75" x14ac:dyDescent="0.2">
      <c r="A450" s="34"/>
      <c r="B450" s="36"/>
      <c r="C450" s="27"/>
      <c r="D450" s="28"/>
      <c r="E450" s="28"/>
      <c r="F450" s="28"/>
      <c r="G450" s="28"/>
      <c r="H450" s="28"/>
      <c r="I450" s="28"/>
      <c r="J450" s="28"/>
      <c r="K450" s="28"/>
    </row>
    <row r="451" spans="1:11" s="25" customFormat="1" ht="12.75" x14ac:dyDescent="0.2">
      <c r="A451" s="34"/>
      <c r="B451" s="36"/>
      <c r="C451" s="27"/>
      <c r="D451" s="28"/>
      <c r="E451" s="28"/>
      <c r="F451" s="28"/>
      <c r="G451" s="28"/>
      <c r="H451" s="28"/>
      <c r="I451" s="28"/>
      <c r="J451" s="28"/>
      <c r="K451" s="28"/>
    </row>
    <row r="452" spans="1:11" s="25" customFormat="1" ht="12.75" x14ac:dyDescent="0.2">
      <c r="A452" s="34"/>
      <c r="B452" s="36"/>
      <c r="C452" s="27"/>
      <c r="D452" s="28"/>
      <c r="E452" s="28"/>
      <c r="F452" s="28"/>
      <c r="G452" s="28"/>
      <c r="H452" s="28"/>
      <c r="I452" s="28"/>
      <c r="J452" s="28"/>
      <c r="K452" s="28"/>
    </row>
    <row r="453" spans="1:11" s="25" customFormat="1" ht="12.75" x14ac:dyDescent="0.2">
      <c r="A453" s="34"/>
      <c r="B453" s="36"/>
      <c r="C453" s="27"/>
      <c r="D453" s="28"/>
      <c r="E453" s="28"/>
      <c r="F453" s="28"/>
      <c r="G453" s="28"/>
      <c r="H453" s="28"/>
      <c r="I453" s="28"/>
      <c r="J453" s="28"/>
      <c r="K453" s="28"/>
    </row>
    <row r="454" spans="1:11" s="25" customFormat="1" ht="12.75" x14ac:dyDescent="0.2">
      <c r="A454" s="34"/>
      <c r="B454" s="36"/>
      <c r="C454" s="27"/>
      <c r="D454" s="28"/>
      <c r="E454" s="28"/>
      <c r="F454" s="28"/>
      <c r="G454" s="28"/>
      <c r="H454" s="28"/>
      <c r="I454" s="28"/>
      <c r="J454" s="28"/>
      <c r="K454" s="28"/>
    </row>
    <row r="455" spans="1:11" s="25" customFormat="1" ht="12.75" x14ac:dyDescent="0.2">
      <c r="A455" s="34"/>
      <c r="B455" s="36"/>
      <c r="C455" s="27"/>
      <c r="D455" s="28"/>
      <c r="E455" s="28"/>
      <c r="F455" s="28"/>
      <c r="G455" s="28"/>
      <c r="H455" s="28"/>
      <c r="I455" s="28"/>
      <c r="J455" s="28"/>
      <c r="K455" s="28"/>
    </row>
    <row r="456" spans="1:11" s="25" customFormat="1" ht="12.75" x14ac:dyDescent="0.2">
      <c r="A456" s="34"/>
      <c r="B456" s="36"/>
      <c r="C456" s="27"/>
      <c r="D456" s="28"/>
      <c r="E456" s="28"/>
      <c r="F456" s="28"/>
      <c r="G456" s="28"/>
      <c r="H456" s="28"/>
      <c r="I456" s="28"/>
      <c r="J456" s="28"/>
      <c r="K456" s="28"/>
    </row>
    <row r="457" spans="1:11" s="25" customFormat="1" ht="12.75" x14ac:dyDescent="0.2">
      <c r="A457" s="34"/>
      <c r="B457" s="36"/>
      <c r="C457" s="27"/>
      <c r="D457" s="28"/>
      <c r="E457" s="28"/>
      <c r="F457" s="28"/>
      <c r="G457" s="28"/>
      <c r="H457" s="28"/>
      <c r="I457" s="28"/>
      <c r="J457" s="28"/>
      <c r="K457" s="28"/>
    </row>
    <row r="458" spans="1:11" s="25" customFormat="1" ht="12.75" x14ac:dyDescent="0.2">
      <c r="A458" s="34"/>
      <c r="B458" s="36"/>
      <c r="C458" s="27"/>
      <c r="D458" s="28"/>
      <c r="E458" s="28"/>
      <c r="F458" s="28"/>
      <c r="G458" s="28"/>
      <c r="H458" s="28"/>
      <c r="I458" s="28"/>
      <c r="J458" s="28"/>
      <c r="K458" s="28"/>
    </row>
    <row r="459" spans="1:11" s="25" customFormat="1" ht="12.75" x14ac:dyDescent="0.2">
      <c r="A459" s="34"/>
      <c r="B459" s="36"/>
      <c r="C459" s="27"/>
      <c r="D459" s="28"/>
      <c r="E459" s="28"/>
      <c r="F459" s="28"/>
      <c r="G459" s="28"/>
      <c r="H459" s="28"/>
      <c r="I459" s="28"/>
      <c r="J459" s="28"/>
      <c r="K459" s="28"/>
    </row>
    <row r="460" spans="1:11" s="25" customFormat="1" ht="12.75" x14ac:dyDescent="0.2">
      <c r="A460" s="34"/>
      <c r="B460" s="36"/>
      <c r="C460" s="27"/>
      <c r="D460" s="28"/>
      <c r="E460" s="28"/>
      <c r="F460" s="28"/>
      <c r="G460" s="28"/>
      <c r="H460" s="28"/>
      <c r="I460" s="28"/>
      <c r="J460" s="28"/>
      <c r="K460" s="28"/>
    </row>
    <row r="461" spans="1:11" s="25" customFormat="1" ht="12.75" x14ac:dyDescent="0.2">
      <c r="A461" s="34"/>
      <c r="B461" s="36"/>
      <c r="C461" s="27"/>
      <c r="D461" s="28"/>
      <c r="E461" s="28"/>
      <c r="F461" s="28"/>
      <c r="G461" s="28"/>
      <c r="H461" s="28"/>
      <c r="I461" s="28"/>
      <c r="J461" s="28"/>
      <c r="K461" s="28"/>
    </row>
    <row r="462" spans="1:11" s="25" customFormat="1" ht="12.75" x14ac:dyDescent="0.2">
      <c r="A462" s="34"/>
      <c r="B462" s="36"/>
      <c r="C462" s="27"/>
      <c r="D462" s="28"/>
      <c r="E462" s="28"/>
      <c r="F462" s="28"/>
      <c r="G462" s="28"/>
      <c r="H462" s="28"/>
      <c r="I462" s="28"/>
      <c r="J462" s="28"/>
      <c r="K462" s="28"/>
    </row>
    <row r="463" spans="1:11" s="25" customFormat="1" ht="12.75" x14ac:dyDescent="0.2">
      <c r="A463" s="34"/>
      <c r="B463" s="36"/>
      <c r="C463" s="27"/>
      <c r="D463" s="28"/>
      <c r="E463" s="28"/>
      <c r="F463" s="28"/>
      <c r="G463" s="28"/>
      <c r="H463" s="28"/>
      <c r="I463" s="28"/>
      <c r="J463" s="28"/>
      <c r="K463" s="28"/>
    </row>
    <row r="464" spans="1:11" s="25" customFormat="1" ht="12.75" x14ac:dyDescent="0.2">
      <c r="A464" s="34"/>
      <c r="B464" s="36"/>
      <c r="C464" s="27"/>
      <c r="D464" s="28"/>
      <c r="E464" s="28"/>
      <c r="F464" s="28"/>
      <c r="G464" s="28"/>
      <c r="H464" s="28"/>
      <c r="I464" s="28"/>
      <c r="J464" s="28"/>
      <c r="K464" s="28"/>
    </row>
    <row r="465" spans="1:11" s="25" customFormat="1" ht="12.75" x14ac:dyDescent="0.2">
      <c r="A465" s="34"/>
      <c r="B465" s="36"/>
      <c r="C465" s="27"/>
      <c r="D465" s="28"/>
      <c r="E465" s="28"/>
      <c r="F465" s="28"/>
      <c r="G465" s="28"/>
      <c r="H465" s="28"/>
      <c r="I465" s="28"/>
      <c r="J465" s="28"/>
      <c r="K465" s="28"/>
    </row>
    <row r="466" spans="1:11" s="25" customFormat="1" ht="12.75" x14ac:dyDescent="0.2">
      <c r="A466" s="34"/>
      <c r="B466" s="36"/>
      <c r="C466" s="27"/>
      <c r="D466" s="28"/>
      <c r="E466" s="28"/>
      <c r="F466" s="28"/>
      <c r="G466" s="28"/>
      <c r="H466" s="28"/>
      <c r="I466" s="28"/>
      <c r="J466" s="28"/>
      <c r="K466" s="28"/>
    </row>
    <row r="467" spans="1:11" s="25" customFormat="1" ht="12.75" x14ac:dyDescent="0.2">
      <c r="A467" s="34"/>
      <c r="B467" s="36"/>
      <c r="C467" s="27"/>
      <c r="D467" s="28"/>
      <c r="E467" s="28"/>
      <c r="F467" s="28"/>
      <c r="G467" s="28"/>
      <c r="H467" s="28"/>
      <c r="I467" s="28"/>
      <c r="J467" s="28"/>
      <c r="K467" s="28"/>
    </row>
    <row r="468" spans="1:11" s="25" customFormat="1" ht="12.75" x14ac:dyDescent="0.2">
      <c r="A468" s="34"/>
      <c r="B468" s="36"/>
      <c r="C468" s="27"/>
      <c r="D468" s="28"/>
      <c r="E468" s="28"/>
      <c r="F468" s="28"/>
      <c r="G468" s="28"/>
      <c r="H468" s="28"/>
      <c r="I468" s="28"/>
      <c r="J468" s="28"/>
      <c r="K468" s="28"/>
    </row>
    <row r="469" spans="1:11" s="25" customFormat="1" ht="12.75" x14ac:dyDescent="0.2">
      <c r="A469" s="34"/>
      <c r="B469" s="36"/>
      <c r="C469" s="27"/>
      <c r="D469" s="28"/>
      <c r="E469" s="28"/>
      <c r="F469" s="28"/>
      <c r="G469" s="28"/>
      <c r="H469" s="28"/>
      <c r="I469" s="28"/>
      <c r="J469" s="28"/>
      <c r="K469" s="28"/>
    </row>
    <row r="470" spans="1:11" s="25" customFormat="1" ht="12.75" x14ac:dyDescent="0.2">
      <c r="A470" s="34"/>
      <c r="B470" s="36"/>
      <c r="C470" s="27"/>
      <c r="D470" s="28"/>
      <c r="E470" s="28"/>
      <c r="F470" s="28"/>
      <c r="G470" s="28"/>
      <c r="H470" s="28"/>
      <c r="I470" s="28"/>
      <c r="J470" s="28"/>
      <c r="K470" s="28"/>
    </row>
    <row r="471" spans="1:11" s="25" customFormat="1" ht="12.75" x14ac:dyDescent="0.2">
      <c r="A471" s="34"/>
      <c r="B471" s="36"/>
      <c r="C471" s="27"/>
      <c r="D471" s="28"/>
      <c r="E471" s="28"/>
      <c r="F471" s="28"/>
      <c r="G471" s="28"/>
      <c r="H471" s="28"/>
      <c r="I471" s="28"/>
      <c r="J471" s="28"/>
      <c r="K471" s="28"/>
    </row>
    <row r="472" spans="1:11" s="25" customFormat="1" ht="12.75" x14ac:dyDescent="0.2">
      <c r="A472" s="34"/>
      <c r="B472" s="36"/>
      <c r="C472" s="27"/>
      <c r="D472" s="28"/>
      <c r="E472" s="28"/>
      <c r="F472" s="28"/>
      <c r="G472" s="28"/>
      <c r="H472" s="28"/>
      <c r="I472" s="28"/>
      <c r="J472" s="28"/>
      <c r="K472" s="28"/>
    </row>
    <row r="473" spans="1:11" s="25" customFormat="1" ht="12.75" x14ac:dyDescent="0.2">
      <c r="A473" s="34"/>
      <c r="B473" s="36"/>
      <c r="C473" s="27"/>
      <c r="D473" s="28"/>
      <c r="E473" s="28"/>
      <c r="F473" s="28"/>
      <c r="G473" s="28"/>
      <c r="H473" s="28"/>
      <c r="I473" s="28"/>
      <c r="J473" s="28"/>
      <c r="K473" s="28"/>
    </row>
    <row r="474" spans="1:11" s="25" customFormat="1" ht="12.75" x14ac:dyDescent="0.2">
      <c r="A474" s="34"/>
      <c r="B474" s="36"/>
      <c r="C474" s="27"/>
      <c r="D474" s="28"/>
      <c r="E474" s="28"/>
      <c r="F474" s="28"/>
      <c r="G474" s="28"/>
      <c r="H474" s="28"/>
      <c r="I474" s="28"/>
      <c r="J474" s="28"/>
      <c r="K474" s="28"/>
    </row>
    <row r="475" spans="1:11" s="25" customFormat="1" ht="12.75" x14ac:dyDescent="0.2">
      <c r="A475" s="34"/>
      <c r="B475" s="36"/>
      <c r="C475" s="27"/>
      <c r="D475" s="28"/>
      <c r="E475" s="28"/>
      <c r="F475" s="28"/>
      <c r="G475" s="28"/>
      <c r="H475" s="28"/>
      <c r="I475" s="28"/>
      <c r="J475" s="28"/>
      <c r="K475" s="28"/>
    </row>
    <row r="476" spans="1:11" s="25" customFormat="1" ht="12.75" x14ac:dyDescent="0.2">
      <c r="A476" s="34"/>
      <c r="B476" s="36"/>
      <c r="C476" s="27"/>
      <c r="D476" s="28"/>
      <c r="E476" s="28"/>
      <c r="F476" s="28"/>
      <c r="G476" s="28"/>
      <c r="H476" s="28"/>
      <c r="I476" s="28"/>
      <c r="J476" s="28"/>
      <c r="K476" s="28"/>
    </row>
    <row r="477" spans="1:11" s="25" customFormat="1" ht="12.75" x14ac:dyDescent="0.2">
      <c r="A477" s="34"/>
      <c r="B477" s="36"/>
      <c r="C477" s="27"/>
      <c r="D477" s="28"/>
      <c r="E477" s="28"/>
      <c r="F477" s="28"/>
      <c r="G477" s="28"/>
      <c r="H477" s="28"/>
      <c r="I477" s="28"/>
      <c r="J477" s="28"/>
      <c r="K477" s="28"/>
    </row>
    <row r="478" spans="1:11" s="25" customFormat="1" ht="12.75" x14ac:dyDescent="0.2">
      <c r="A478" s="34"/>
      <c r="B478" s="36"/>
      <c r="C478" s="27"/>
      <c r="D478" s="28"/>
      <c r="E478" s="28"/>
      <c r="F478" s="28"/>
      <c r="G478" s="28"/>
      <c r="H478" s="28"/>
      <c r="I478" s="28"/>
      <c r="J478" s="28"/>
      <c r="K478" s="28"/>
    </row>
    <row r="479" spans="1:11" s="25" customFormat="1" ht="12.75" x14ac:dyDescent="0.2">
      <c r="A479" s="34"/>
      <c r="B479" s="36"/>
      <c r="C479" s="27"/>
      <c r="D479" s="28"/>
      <c r="E479" s="28"/>
      <c r="F479" s="28"/>
      <c r="G479" s="28"/>
      <c r="H479" s="28"/>
      <c r="I479" s="28"/>
      <c r="J479" s="28"/>
      <c r="K479" s="28"/>
    </row>
    <row r="480" spans="1:11" s="25" customFormat="1" ht="12.75" x14ac:dyDescent="0.2">
      <c r="A480" s="34"/>
      <c r="B480" s="36"/>
      <c r="C480" s="27"/>
      <c r="D480" s="28"/>
      <c r="E480" s="28"/>
      <c r="F480" s="28"/>
      <c r="G480" s="28"/>
      <c r="H480" s="28"/>
      <c r="I480" s="28"/>
      <c r="J480" s="28"/>
      <c r="K480" s="28"/>
    </row>
    <row r="481" spans="1:11" s="25" customFormat="1" ht="12.75" x14ac:dyDescent="0.2">
      <c r="A481" s="34"/>
      <c r="B481" s="36"/>
      <c r="C481" s="27"/>
      <c r="D481" s="28"/>
      <c r="E481" s="28"/>
      <c r="F481" s="28"/>
      <c r="G481" s="28"/>
      <c r="H481" s="28"/>
      <c r="I481" s="28"/>
      <c r="J481" s="28"/>
      <c r="K481" s="28"/>
    </row>
    <row r="482" spans="1:11" s="25" customFormat="1" ht="12.75" x14ac:dyDescent="0.2">
      <c r="A482" s="34"/>
      <c r="B482" s="36"/>
      <c r="C482" s="27"/>
      <c r="D482" s="28"/>
      <c r="E482" s="28"/>
      <c r="F482" s="28"/>
      <c r="G482" s="28"/>
      <c r="H482" s="28"/>
      <c r="I482" s="28"/>
      <c r="J482" s="28"/>
      <c r="K482" s="28"/>
    </row>
    <row r="483" spans="1:11" s="25" customFormat="1" ht="12.75" x14ac:dyDescent="0.2">
      <c r="A483" s="34"/>
      <c r="B483" s="36"/>
      <c r="C483" s="27"/>
      <c r="D483" s="28"/>
      <c r="E483" s="28"/>
      <c r="F483" s="28"/>
      <c r="G483" s="28"/>
      <c r="H483" s="28"/>
      <c r="I483" s="28"/>
      <c r="J483" s="28"/>
      <c r="K483" s="28"/>
    </row>
    <row r="484" spans="1:11" s="25" customFormat="1" ht="12.75" x14ac:dyDescent="0.2">
      <c r="A484" s="34"/>
      <c r="B484" s="36"/>
      <c r="C484" s="27"/>
      <c r="D484" s="28"/>
      <c r="E484" s="28"/>
      <c r="F484" s="28"/>
      <c r="G484" s="28"/>
      <c r="H484" s="28"/>
      <c r="I484" s="28"/>
      <c r="J484" s="28"/>
      <c r="K484" s="28"/>
    </row>
    <row r="485" spans="1:11" s="25" customFormat="1" ht="12.75" x14ac:dyDescent="0.2">
      <c r="A485" s="34"/>
      <c r="B485" s="36"/>
      <c r="C485" s="27"/>
      <c r="D485" s="28"/>
      <c r="E485" s="28"/>
      <c r="F485" s="28"/>
      <c r="G485" s="28"/>
      <c r="H485" s="28"/>
      <c r="I485" s="28"/>
      <c r="J485" s="28"/>
      <c r="K485" s="28"/>
    </row>
    <row r="486" spans="1:11" s="25" customFormat="1" ht="12.75" x14ac:dyDescent="0.2">
      <c r="A486" s="34"/>
      <c r="B486" s="36"/>
      <c r="C486" s="27"/>
      <c r="D486" s="28"/>
      <c r="E486" s="28"/>
      <c r="F486" s="28"/>
      <c r="G486" s="28"/>
      <c r="H486" s="28"/>
      <c r="I486" s="28"/>
      <c r="J486" s="28"/>
      <c r="K486" s="28"/>
    </row>
    <row r="487" spans="1:11" s="25" customFormat="1" ht="12.75" x14ac:dyDescent="0.2">
      <c r="A487" s="34"/>
      <c r="B487" s="36"/>
      <c r="C487" s="27"/>
      <c r="D487" s="28"/>
      <c r="E487" s="28"/>
      <c r="F487" s="28"/>
      <c r="G487" s="28"/>
      <c r="H487" s="28"/>
      <c r="I487" s="28"/>
      <c r="J487" s="28"/>
      <c r="K487" s="28"/>
    </row>
    <row r="488" spans="1:11" s="25" customFormat="1" ht="12.75" x14ac:dyDescent="0.2">
      <c r="A488" s="34"/>
      <c r="B488" s="36"/>
      <c r="C488" s="27"/>
      <c r="D488" s="28"/>
      <c r="E488" s="28"/>
      <c r="F488" s="28"/>
      <c r="G488" s="28"/>
      <c r="H488" s="28"/>
      <c r="I488" s="28"/>
      <c r="J488" s="28"/>
      <c r="K488" s="28"/>
    </row>
    <row r="489" spans="1:11" s="25" customFormat="1" ht="12.75" x14ac:dyDescent="0.2">
      <c r="A489" s="34"/>
      <c r="B489" s="36"/>
      <c r="C489" s="27"/>
      <c r="D489" s="28"/>
      <c r="E489" s="28"/>
      <c r="F489" s="28"/>
      <c r="G489" s="28"/>
      <c r="H489" s="28"/>
      <c r="I489" s="28"/>
      <c r="J489" s="28"/>
      <c r="K489" s="28"/>
    </row>
    <row r="490" spans="1:11" s="25" customFormat="1" ht="12.75" x14ac:dyDescent="0.2">
      <c r="A490" s="34"/>
      <c r="B490" s="36"/>
      <c r="C490" s="27"/>
      <c r="D490" s="28"/>
      <c r="E490" s="28"/>
      <c r="F490" s="28"/>
      <c r="G490" s="28"/>
      <c r="H490" s="28"/>
      <c r="I490" s="28"/>
      <c r="J490" s="28"/>
      <c r="K490" s="28"/>
    </row>
    <row r="491" spans="1:11" s="25" customFormat="1" ht="12.75" x14ac:dyDescent="0.2">
      <c r="A491" s="34"/>
      <c r="B491" s="36"/>
      <c r="C491" s="27"/>
      <c r="D491" s="28"/>
      <c r="E491" s="28"/>
      <c r="F491" s="28"/>
      <c r="G491" s="28"/>
      <c r="H491" s="28"/>
      <c r="I491" s="28"/>
      <c r="J491" s="28"/>
      <c r="K491" s="28"/>
    </row>
    <row r="492" spans="1:11" s="25" customFormat="1" ht="12.75" x14ac:dyDescent="0.2">
      <c r="A492" s="34"/>
      <c r="B492" s="36"/>
      <c r="C492" s="27"/>
      <c r="D492" s="28"/>
      <c r="E492" s="28"/>
      <c r="F492" s="28"/>
      <c r="G492" s="28"/>
      <c r="H492" s="28"/>
      <c r="I492" s="28"/>
      <c r="J492" s="28"/>
      <c r="K492" s="28"/>
    </row>
    <row r="493" spans="1:11" s="25" customFormat="1" ht="12.75" x14ac:dyDescent="0.2">
      <c r="A493" s="34"/>
      <c r="B493" s="36"/>
      <c r="C493" s="27"/>
      <c r="D493" s="28"/>
      <c r="E493" s="28"/>
      <c r="F493" s="28"/>
      <c r="G493" s="28"/>
      <c r="H493" s="28"/>
      <c r="I493" s="28"/>
      <c r="J493" s="28"/>
      <c r="K493" s="28"/>
    </row>
    <row r="494" spans="1:11" s="25" customFormat="1" ht="12.75" x14ac:dyDescent="0.2">
      <c r="A494" s="34"/>
      <c r="B494" s="36"/>
      <c r="C494" s="27"/>
      <c r="D494" s="28"/>
      <c r="E494" s="28"/>
      <c r="F494" s="28"/>
      <c r="G494" s="28"/>
      <c r="H494" s="28"/>
      <c r="I494" s="28"/>
      <c r="J494" s="28"/>
      <c r="K494" s="28"/>
    </row>
    <row r="495" spans="1:11" s="25" customFormat="1" ht="12.75" x14ac:dyDescent="0.2">
      <c r="A495" s="34"/>
      <c r="B495" s="36"/>
      <c r="C495" s="27"/>
      <c r="D495" s="28"/>
      <c r="E495" s="28"/>
      <c r="F495" s="28"/>
      <c r="G495" s="28"/>
      <c r="H495" s="28"/>
      <c r="I495" s="28"/>
      <c r="J495" s="28"/>
      <c r="K495" s="28"/>
    </row>
    <row r="496" spans="1:11" s="25" customFormat="1" ht="12.75" x14ac:dyDescent="0.2">
      <c r="A496" s="34"/>
      <c r="B496" s="36"/>
      <c r="C496" s="27"/>
      <c r="D496" s="28"/>
      <c r="E496" s="28"/>
      <c r="F496" s="28"/>
      <c r="G496" s="28"/>
      <c r="H496" s="28"/>
      <c r="I496" s="28"/>
      <c r="J496" s="28"/>
      <c r="K496" s="28"/>
    </row>
    <row r="497" spans="1:13" s="25" customFormat="1" ht="12.75" x14ac:dyDescent="0.2">
      <c r="A497" s="34"/>
      <c r="B497" s="36"/>
      <c r="C497" s="27"/>
      <c r="D497" s="28"/>
      <c r="E497" s="28"/>
      <c r="F497" s="28"/>
      <c r="G497" s="28"/>
      <c r="H497" s="28"/>
      <c r="I497" s="28"/>
      <c r="J497" s="28"/>
      <c r="K497" s="28"/>
    </row>
    <row r="498" spans="1:13" s="25" customFormat="1" ht="12.75" x14ac:dyDescent="0.2">
      <c r="A498" s="34"/>
      <c r="B498" s="36"/>
      <c r="C498" s="27"/>
      <c r="D498" s="28"/>
      <c r="E498" s="28"/>
      <c r="F498" s="28"/>
      <c r="G498" s="28"/>
      <c r="H498" s="28"/>
      <c r="I498" s="28"/>
      <c r="J498" s="28"/>
      <c r="K498" s="28"/>
    </row>
    <row r="499" spans="1:13" s="25" customFormat="1" ht="12.75" x14ac:dyDescent="0.2">
      <c r="A499" s="34"/>
      <c r="B499" s="36"/>
      <c r="C499" s="27"/>
      <c r="D499" s="28"/>
      <c r="E499" s="28"/>
      <c r="F499" s="28"/>
      <c r="G499" s="28"/>
      <c r="H499" s="28"/>
      <c r="I499" s="28"/>
      <c r="J499" s="28"/>
      <c r="K499" s="28"/>
    </row>
    <row r="500" spans="1:13" x14ac:dyDescent="0.25">
      <c r="A500" s="34"/>
      <c r="B500" s="36"/>
      <c r="C500" s="27"/>
      <c r="D500" s="28"/>
      <c r="E500" s="28"/>
      <c r="F500" s="28"/>
      <c r="G500" s="28"/>
      <c r="H500" s="28"/>
      <c r="I500" s="28"/>
      <c r="J500" s="28"/>
      <c r="K500" s="28"/>
      <c r="L500" s="25"/>
      <c r="M500" s="25"/>
    </row>
    <row r="501" spans="1:13" x14ac:dyDescent="0.25">
      <c r="A501" s="34"/>
      <c r="B501" s="36"/>
      <c r="C501" s="27"/>
      <c r="D501" s="28"/>
      <c r="E501" s="28"/>
      <c r="F501" s="28"/>
      <c r="G501" s="28"/>
      <c r="H501" s="28"/>
      <c r="I501" s="28"/>
      <c r="J501" s="28"/>
      <c r="K501" s="28"/>
      <c r="L501" s="25"/>
      <c r="M501" s="25"/>
    </row>
    <row r="502" spans="1:13" x14ac:dyDescent="0.25">
      <c r="A502" s="34"/>
      <c r="B502" s="36"/>
      <c r="C502" s="27"/>
      <c r="D502" s="28"/>
      <c r="E502" s="28"/>
      <c r="F502" s="28"/>
      <c r="G502" s="28"/>
      <c r="H502" s="28"/>
      <c r="I502" s="28"/>
      <c r="J502" s="28"/>
      <c r="K502" s="28"/>
      <c r="L502" s="25"/>
      <c r="M502" s="25"/>
    </row>
    <row r="503" spans="1:13" x14ac:dyDescent="0.25">
      <c r="A503" s="34"/>
      <c r="B503" s="36"/>
      <c r="C503" s="27"/>
      <c r="D503" s="28"/>
      <c r="E503" s="28"/>
      <c r="F503" s="28"/>
      <c r="G503" s="28"/>
      <c r="H503" s="28"/>
      <c r="I503" s="28"/>
      <c r="J503" s="28"/>
      <c r="K503" s="28"/>
      <c r="L503" s="25"/>
      <c r="M503" s="25"/>
    </row>
    <row r="504" spans="1:13" x14ac:dyDescent="0.25">
      <c r="A504" s="34"/>
      <c r="B504" s="36"/>
      <c r="C504" s="27"/>
      <c r="D504" s="28"/>
      <c r="E504" s="28"/>
      <c r="F504" s="28"/>
      <c r="G504" s="28"/>
      <c r="H504" s="28"/>
      <c r="I504" s="28"/>
      <c r="J504" s="28"/>
      <c r="K504" s="28"/>
      <c r="L504" s="25"/>
      <c r="M504" s="25"/>
    </row>
    <row r="505" spans="1:13" x14ac:dyDescent="0.25">
      <c r="A505" s="34"/>
      <c r="B505" s="36"/>
      <c r="C505" s="27"/>
      <c r="D505" s="28"/>
      <c r="E505" s="28"/>
      <c r="F505" s="28"/>
      <c r="G505" s="28"/>
      <c r="H505" s="28"/>
      <c r="I505" s="28"/>
      <c r="J505" s="28"/>
      <c r="K505" s="28"/>
      <c r="L505" s="25"/>
      <c r="M505" s="25"/>
    </row>
    <row r="506" spans="1:13" x14ac:dyDescent="0.25">
      <c r="A506" s="34"/>
      <c r="B506" s="36"/>
      <c r="C506" s="27"/>
      <c r="D506" s="28"/>
      <c r="E506" s="28"/>
      <c r="F506" s="28"/>
      <c r="G506" s="28"/>
      <c r="H506" s="28"/>
      <c r="I506" s="28"/>
      <c r="J506" s="28"/>
      <c r="K506" s="28"/>
      <c r="L506" s="25"/>
      <c r="M506" s="25"/>
    </row>
    <row r="507" spans="1:13" x14ac:dyDescent="0.25">
      <c r="A507" s="34"/>
      <c r="B507" s="36"/>
      <c r="C507" s="27"/>
      <c r="D507" s="28"/>
      <c r="E507" s="28"/>
      <c r="F507" s="28"/>
      <c r="G507" s="28"/>
      <c r="H507" s="28"/>
      <c r="I507" s="28"/>
      <c r="J507" s="28"/>
      <c r="K507" s="28"/>
      <c r="L507" s="25"/>
      <c r="M507" s="25"/>
    </row>
    <row r="508" spans="1:13" x14ac:dyDescent="0.25">
      <c r="A508" s="34"/>
      <c r="B508" s="36"/>
      <c r="C508" s="27"/>
      <c r="D508" s="28"/>
      <c r="E508" s="28"/>
      <c r="F508" s="28"/>
      <c r="G508" s="28"/>
      <c r="H508" s="28"/>
      <c r="I508" s="28"/>
      <c r="J508" s="28"/>
      <c r="K508" s="28"/>
      <c r="L508" s="25"/>
      <c r="M508" s="25"/>
    </row>
    <row r="509" spans="1:13" x14ac:dyDescent="0.25">
      <c r="A509" s="34"/>
      <c r="B509" s="36"/>
      <c r="C509" s="27"/>
      <c r="D509" s="28"/>
      <c r="E509" s="28"/>
      <c r="F509" s="28"/>
      <c r="G509" s="28"/>
      <c r="H509" s="28"/>
      <c r="I509" s="28"/>
      <c r="J509" s="28"/>
      <c r="K509" s="28"/>
      <c r="L509" s="25"/>
      <c r="M509" s="25"/>
    </row>
    <row r="510" spans="1:13" x14ac:dyDescent="0.25">
      <c r="A510" s="34"/>
      <c r="B510" s="36"/>
      <c r="C510" s="27"/>
      <c r="D510" s="28"/>
      <c r="E510" s="28"/>
      <c r="F510" s="28"/>
      <c r="G510" s="28"/>
      <c r="H510" s="28"/>
      <c r="I510" s="28"/>
      <c r="J510" s="28"/>
      <c r="K510" s="28"/>
      <c r="L510" s="25"/>
      <c r="M510" s="25"/>
    </row>
    <row r="511" spans="1:13" x14ac:dyDescent="0.25">
      <c r="A511" s="34"/>
      <c r="B511" s="36"/>
      <c r="C511" s="27"/>
      <c r="D511" s="28"/>
      <c r="E511" s="28"/>
      <c r="F511" s="28"/>
      <c r="G511" s="28"/>
      <c r="H511" s="28"/>
      <c r="I511" s="28"/>
      <c r="J511" s="28"/>
      <c r="K511" s="28"/>
      <c r="L511" s="25"/>
      <c r="M511" s="25"/>
    </row>
    <row r="512" spans="1:13" x14ac:dyDescent="0.25">
      <c r="A512" s="34"/>
      <c r="B512" s="36"/>
      <c r="C512" s="27"/>
      <c r="D512" s="28"/>
      <c r="E512" s="28"/>
      <c r="F512" s="28"/>
      <c r="G512" s="28"/>
      <c r="H512" s="28"/>
      <c r="I512" s="28"/>
      <c r="J512" s="28"/>
      <c r="K512" s="28"/>
      <c r="L512" s="25"/>
      <c r="M512" s="25"/>
    </row>
    <row r="513" spans="1:13" x14ac:dyDescent="0.25">
      <c r="A513" s="34"/>
      <c r="B513" s="36"/>
      <c r="C513" s="27"/>
      <c r="D513" s="28"/>
      <c r="E513" s="28"/>
      <c r="F513" s="28"/>
      <c r="G513" s="28"/>
      <c r="H513" s="28"/>
      <c r="I513" s="28"/>
      <c r="J513" s="28"/>
      <c r="K513" s="28"/>
      <c r="L513" s="25"/>
      <c r="M513" s="25"/>
    </row>
    <row r="514" spans="1:13" x14ac:dyDescent="0.25">
      <c r="A514" s="34"/>
      <c r="B514" s="36"/>
      <c r="C514" s="27"/>
      <c r="D514" s="28"/>
      <c r="E514" s="28"/>
      <c r="F514" s="28"/>
      <c r="G514" s="28"/>
      <c r="H514" s="28"/>
      <c r="I514" s="28"/>
      <c r="J514" s="28"/>
      <c r="K514" s="28"/>
      <c r="L514" s="25"/>
      <c r="M514" s="25"/>
    </row>
    <row r="515" spans="1:13" x14ac:dyDescent="0.25">
      <c r="A515" s="34"/>
      <c r="B515" s="36"/>
      <c r="C515" s="27"/>
      <c r="D515" s="28"/>
      <c r="E515" s="28"/>
      <c r="F515" s="28"/>
      <c r="G515" s="28"/>
      <c r="H515" s="28"/>
      <c r="I515" s="28"/>
      <c r="J515" s="28"/>
      <c r="K515" s="28"/>
      <c r="L515" s="25"/>
      <c r="M515" s="25"/>
    </row>
    <row r="516" spans="1:13" x14ac:dyDescent="0.25">
      <c r="A516" s="34"/>
      <c r="B516" s="36"/>
      <c r="C516" s="27"/>
      <c r="D516" s="28"/>
      <c r="E516" s="28"/>
      <c r="F516" s="28"/>
      <c r="G516" s="28"/>
      <c r="H516" s="28"/>
      <c r="I516" s="28"/>
      <c r="J516" s="28"/>
      <c r="K516" s="28"/>
      <c r="L516" s="25"/>
      <c r="M516" s="25"/>
    </row>
    <row r="517" spans="1:13" x14ac:dyDescent="0.25">
      <c r="A517" s="34"/>
      <c r="B517" s="36"/>
      <c r="C517" s="27"/>
      <c r="D517" s="28"/>
      <c r="E517" s="28"/>
      <c r="F517" s="28"/>
      <c r="G517" s="28"/>
      <c r="H517" s="28"/>
      <c r="I517" s="28"/>
      <c r="J517" s="28"/>
      <c r="K517" s="28"/>
      <c r="L517" s="25"/>
      <c r="M517" s="25"/>
    </row>
    <row r="518" spans="1:13" x14ac:dyDescent="0.25">
      <c r="A518" s="34"/>
      <c r="B518" s="36"/>
      <c r="C518" s="27"/>
      <c r="D518" s="28"/>
      <c r="E518" s="28"/>
      <c r="F518" s="28"/>
      <c r="G518" s="28"/>
      <c r="H518" s="28"/>
      <c r="I518" s="28"/>
      <c r="J518" s="28"/>
      <c r="K518" s="28"/>
      <c r="L518" s="25"/>
      <c r="M518" s="25"/>
    </row>
    <row r="519" spans="1:13" x14ac:dyDescent="0.25">
      <c r="A519" s="34"/>
      <c r="B519" s="36"/>
      <c r="C519" s="27"/>
      <c r="D519" s="28"/>
      <c r="E519" s="28"/>
      <c r="F519" s="28"/>
      <c r="G519" s="28"/>
      <c r="H519" s="28"/>
      <c r="I519" s="28"/>
      <c r="J519" s="28"/>
      <c r="K519" s="28"/>
      <c r="L519" s="25"/>
      <c r="M519" s="25"/>
    </row>
    <row r="520" spans="1:13" x14ac:dyDescent="0.25">
      <c r="A520" s="34"/>
      <c r="B520" s="36"/>
      <c r="C520" s="27"/>
      <c r="D520" s="28"/>
      <c r="E520" s="28"/>
      <c r="F520" s="28"/>
      <c r="G520" s="28"/>
      <c r="H520" s="28"/>
      <c r="I520" s="28"/>
      <c r="J520" s="28"/>
      <c r="K520" s="28"/>
      <c r="L520" s="25"/>
      <c r="M520" s="25"/>
    </row>
    <row r="521" spans="1:13" x14ac:dyDescent="0.25">
      <c r="A521" s="34"/>
      <c r="B521" s="36"/>
      <c r="C521" s="27"/>
      <c r="D521" s="28"/>
      <c r="E521" s="28"/>
      <c r="F521" s="28"/>
      <c r="G521" s="28"/>
      <c r="H521" s="28"/>
      <c r="I521" s="28"/>
      <c r="J521" s="28"/>
      <c r="K521" s="28"/>
      <c r="L521" s="25"/>
      <c r="M521" s="25"/>
    </row>
    <row r="522" spans="1:13" x14ac:dyDescent="0.25">
      <c r="A522" s="34"/>
      <c r="B522" s="36"/>
      <c r="C522" s="27"/>
      <c r="D522" s="28"/>
      <c r="E522" s="28"/>
      <c r="F522" s="28"/>
      <c r="G522" s="28"/>
      <c r="H522" s="28"/>
      <c r="I522" s="28"/>
      <c r="J522" s="28"/>
      <c r="K522" s="28"/>
      <c r="L522" s="25"/>
      <c r="M522" s="25"/>
    </row>
    <row r="523" spans="1:13" x14ac:dyDescent="0.25">
      <c r="A523" s="34"/>
      <c r="B523" s="36"/>
      <c r="C523" s="27"/>
      <c r="D523" s="28"/>
      <c r="E523" s="28"/>
      <c r="F523" s="28"/>
      <c r="G523" s="28"/>
      <c r="H523" s="28"/>
      <c r="I523" s="28"/>
      <c r="J523" s="28"/>
      <c r="K523" s="28"/>
      <c r="L523" s="25"/>
      <c r="M523" s="25"/>
    </row>
    <row r="524" spans="1:13" x14ac:dyDescent="0.25">
      <c r="A524" s="34"/>
      <c r="B524" s="36"/>
      <c r="C524" s="27"/>
      <c r="D524" s="28"/>
      <c r="E524" s="28"/>
      <c r="F524" s="28"/>
      <c r="G524" s="28"/>
      <c r="H524" s="28"/>
      <c r="I524" s="28"/>
      <c r="J524" s="28"/>
      <c r="K524" s="28"/>
      <c r="L524" s="25"/>
      <c r="M524" s="25"/>
    </row>
    <row r="525" spans="1:13" x14ac:dyDescent="0.25">
      <c r="A525" s="34"/>
      <c r="B525" s="36"/>
      <c r="C525" s="27"/>
      <c r="D525" s="28"/>
      <c r="E525" s="28"/>
      <c r="F525" s="28"/>
      <c r="G525" s="28"/>
      <c r="H525" s="28"/>
      <c r="I525" s="28"/>
      <c r="J525" s="28"/>
      <c r="K525" s="28"/>
      <c r="L525" s="25"/>
      <c r="M525" s="25"/>
    </row>
    <row r="526" spans="1:13" x14ac:dyDescent="0.25">
      <c r="A526" s="34"/>
      <c r="B526" s="36"/>
      <c r="C526" s="27"/>
      <c r="D526" s="28"/>
      <c r="E526" s="28"/>
      <c r="F526" s="28"/>
      <c r="G526" s="28"/>
      <c r="H526" s="28"/>
      <c r="I526" s="28"/>
      <c r="J526" s="28"/>
      <c r="K526" s="28"/>
      <c r="L526" s="25"/>
      <c r="M526" s="25"/>
    </row>
    <row r="527" spans="1:13" x14ac:dyDescent="0.25">
      <c r="A527" s="34"/>
      <c r="B527" s="36"/>
      <c r="C527" s="27"/>
      <c r="D527" s="28"/>
      <c r="E527" s="28"/>
      <c r="F527" s="28"/>
      <c r="G527" s="28"/>
      <c r="H527" s="28"/>
      <c r="I527" s="28"/>
      <c r="J527" s="28"/>
      <c r="K527" s="28"/>
      <c r="L527" s="25"/>
      <c r="M527" s="25"/>
    </row>
    <row r="528" spans="1:13" x14ac:dyDescent="0.25">
      <c r="A528" s="34"/>
      <c r="B528" s="36"/>
      <c r="C528" s="27"/>
      <c r="D528" s="28"/>
      <c r="E528" s="28"/>
      <c r="F528" s="28"/>
      <c r="G528" s="28"/>
      <c r="H528" s="28"/>
      <c r="I528" s="28"/>
      <c r="J528" s="28"/>
      <c r="K528" s="28"/>
      <c r="L528" s="25"/>
      <c r="M528" s="25"/>
    </row>
    <row r="529" spans="1:13" x14ac:dyDescent="0.25">
      <c r="A529" s="34"/>
      <c r="B529" s="36"/>
      <c r="C529" s="27"/>
      <c r="D529" s="28"/>
      <c r="E529" s="28"/>
      <c r="F529" s="28"/>
      <c r="G529" s="28"/>
      <c r="H529" s="28"/>
      <c r="I529" s="28"/>
      <c r="J529" s="28"/>
      <c r="K529" s="28"/>
      <c r="L529" s="25"/>
      <c r="M529" s="25"/>
    </row>
    <row r="530" spans="1:13" x14ac:dyDescent="0.25">
      <c r="A530" s="34"/>
      <c r="B530" s="36"/>
      <c r="C530" s="27"/>
      <c r="D530" s="28"/>
      <c r="E530" s="28"/>
      <c r="F530" s="28"/>
      <c r="G530" s="28"/>
      <c r="H530" s="28"/>
      <c r="I530" s="28"/>
      <c r="J530" s="28"/>
      <c r="K530" s="28"/>
      <c r="L530" s="25"/>
      <c r="M530" s="25"/>
    </row>
    <row r="531" spans="1:13" x14ac:dyDescent="0.25">
      <c r="A531" s="34"/>
      <c r="B531" s="36"/>
      <c r="C531" s="27"/>
      <c r="D531" s="28"/>
      <c r="E531" s="28"/>
      <c r="F531" s="28"/>
      <c r="G531" s="28"/>
      <c r="H531" s="28"/>
      <c r="I531" s="28"/>
      <c r="J531" s="28"/>
      <c r="K531" s="28"/>
      <c r="L531" s="25"/>
      <c r="M531" s="25"/>
    </row>
    <row r="532" spans="1:13" x14ac:dyDescent="0.25">
      <c r="A532" s="34"/>
      <c r="B532" s="36"/>
      <c r="C532" s="27"/>
      <c r="D532" s="28"/>
      <c r="E532" s="28"/>
      <c r="F532" s="28"/>
      <c r="G532" s="28"/>
      <c r="H532" s="28"/>
      <c r="I532" s="28"/>
      <c r="J532" s="28"/>
      <c r="K532" s="28"/>
      <c r="L532" s="25"/>
      <c r="M532" s="25"/>
    </row>
    <row r="533" spans="1:13" x14ac:dyDescent="0.25">
      <c r="A533" s="34"/>
      <c r="B533" s="36"/>
      <c r="C533" s="27"/>
      <c r="D533" s="28"/>
      <c r="E533" s="28"/>
      <c r="F533" s="28"/>
      <c r="G533" s="28"/>
      <c r="H533" s="28"/>
      <c r="I533" s="28"/>
      <c r="J533" s="28"/>
      <c r="K533" s="28"/>
      <c r="L533" s="25"/>
      <c r="M533" s="25"/>
    </row>
    <row r="534" spans="1:13" x14ac:dyDescent="0.25">
      <c r="A534" s="34"/>
      <c r="B534" s="36"/>
      <c r="C534" s="27"/>
      <c r="D534" s="28"/>
      <c r="E534" s="28"/>
      <c r="F534" s="28"/>
      <c r="G534" s="28"/>
      <c r="H534" s="28"/>
      <c r="I534" s="28"/>
      <c r="J534" s="28"/>
      <c r="K534" s="28"/>
      <c r="L534" s="25"/>
      <c r="M534" s="25"/>
    </row>
    <row r="535" spans="1:13" x14ac:dyDescent="0.25">
      <c r="A535" s="34"/>
      <c r="B535" s="36"/>
      <c r="C535" s="27"/>
      <c r="D535" s="28"/>
      <c r="E535" s="28"/>
      <c r="F535" s="28"/>
      <c r="G535" s="28"/>
      <c r="H535" s="28"/>
      <c r="I535" s="28"/>
      <c r="J535" s="28"/>
      <c r="K535" s="28"/>
      <c r="L535" s="25"/>
      <c r="M535" s="25"/>
    </row>
    <row r="536" spans="1:13" x14ac:dyDescent="0.25">
      <c r="A536" s="34"/>
      <c r="B536" s="36"/>
      <c r="C536" s="27"/>
      <c r="D536" s="28"/>
      <c r="E536" s="28"/>
      <c r="F536" s="28"/>
      <c r="G536" s="28"/>
      <c r="H536" s="28"/>
      <c r="I536" s="28"/>
      <c r="J536" s="28"/>
      <c r="K536" s="28"/>
      <c r="L536" s="25"/>
      <c r="M536" s="25"/>
    </row>
    <row r="537" spans="1:13" x14ac:dyDescent="0.25">
      <c r="A537" s="34"/>
      <c r="B537" s="36"/>
      <c r="C537" s="27"/>
      <c r="D537" s="28"/>
      <c r="E537" s="28"/>
      <c r="F537" s="28"/>
      <c r="G537" s="28"/>
      <c r="H537" s="28"/>
      <c r="I537" s="28"/>
      <c r="J537" s="28"/>
      <c r="K537" s="28"/>
      <c r="L537" s="25"/>
      <c r="M537" s="25"/>
    </row>
    <row r="538" spans="1:13" x14ac:dyDescent="0.25">
      <c r="A538" s="34"/>
      <c r="B538" s="36"/>
      <c r="C538" s="27"/>
      <c r="D538" s="28"/>
      <c r="E538" s="28"/>
      <c r="F538" s="28"/>
      <c r="G538" s="28"/>
      <c r="H538" s="28"/>
      <c r="I538" s="28"/>
      <c r="J538" s="28"/>
      <c r="K538" s="28"/>
      <c r="L538" s="25"/>
      <c r="M538" s="25"/>
    </row>
    <row r="539" spans="1:13" x14ac:dyDescent="0.25">
      <c r="A539" s="34"/>
      <c r="B539" s="36"/>
      <c r="C539" s="27"/>
      <c r="D539" s="28"/>
      <c r="E539" s="28"/>
      <c r="F539" s="28"/>
      <c r="G539" s="28"/>
      <c r="H539" s="28"/>
      <c r="I539" s="28"/>
      <c r="J539" s="28"/>
      <c r="K539" s="28"/>
      <c r="L539" s="25"/>
      <c r="M539" s="25"/>
    </row>
    <row r="540" spans="1:13" x14ac:dyDescent="0.25">
      <c r="A540" s="34"/>
      <c r="B540" s="36"/>
      <c r="C540" s="27"/>
      <c r="D540" s="28"/>
      <c r="E540" s="28"/>
      <c r="F540" s="28"/>
      <c r="G540" s="28"/>
      <c r="H540" s="28"/>
      <c r="I540" s="28"/>
      <c r="J540" s="28"/>
      <c r="K540" s="28"/>
      <c r="L540" s="25"/>
      <c r="M540" s="25"/>
    </row>
    <row r="541" spans="1:13" x14ac:dyDescent="0.25">
      <c r="A541" s="34"/>
      <c r="B541" s="36"/>
      <c r="C541" s="27"/>
      <c r="D541" s="28"/>
      <c r="E541" s="28"/>
      <c r="F541" s="28"/>
      <c r="G541" s="28"/>
      <c r="H541" s="28"/>
      <c r="I541" s="28"/>
      <c r="J541" s="28"/>
      <c r="K541" s="28"/>
      <c r="L541" s="25"/>
      <c r="M541" s="25"/>
    </row>
    <row r="542" spans="1:13" x14ac:dyDescent="0.25">
      <c r="A542" s="34"/>
      <c r="B542" s="36"/>
      <c r="C542" s="27"/>
      <c r="D542" s="28"/>
      <c r="E542" s="28"/>
      <c r="F542" s="28"/>
      <c r="G542" s="28"/>
      <c r="H542" s="28"/>
      <c r="I542" s="28"/>
      <c r="J542" s="28"/>
      <c r="K542" s="28"/>
      <c r="L542" s="25"/>
      <c r="M542" s="25"/>
    </row>
    <row r="543" spans="1:13" x14ac:dyDescent="0.25">
      <c r="A543" s="34"/>
      <c r="B543" s="36"/>
      <c r="C543" s="27"/>
      <c r="D543" s="28"/>
      <c r="E543" s="28"/>
      <c r="F543" s="28"/>
      <c r="G543" s="28"/>
      <c r="H543" s="28"/>
      <c r="I543" s="28"/>
      <c r="J543" s="28"/>
      <c r="K543" s="28"/>
      <c r="L543" s="25"/>
      <c r="M543" s="25"/>
    </row>
    <row r="544" spans="1:13" x14ac:dyDescent="0.25">
      <c r="A544" s="34"/>
      <c r="B544" s="36"/>
      <c r="C544" s="27"/>
      <c r="D544" s="28"/>
      <c r="E544" s="28"/>
      <c r="F544" s="28"/>
      <c r="G544" s="28"/>
      <c r="H544" s="28"/>
      <c r="I544" s="28"/>
      <c r="J544" s="28"/>
      <c r="K544" s="28"/>
      <c r="L544" s="25"/>
      <c r="M544" s="25"/>
    </row>
    <row r="545" spans="1:13" x14ac:dyDescent="0.25">
      <c r="A545" s="34"/>
      <c r="B545" s="36"/>
      <c r="C545" s="27"/>
      <c r="D545" s="28"/>
      <c r="E545" s="28"/>
      <c r="F545" s="28"/>
      <c r="G545" s="28"/>
      <c r="H545" s="28"/>
      <c r="I545" s="28"/>
      <c r="J545" s="28"/>
      <c r="K545" s="28"/>
      <c r="L545" s="25"/>
      <c r="M545" s="25"/>
    </row>
    <row r="546" spans="1:13" x14ac:dyDescent="0.25">
      <c r="A546" s="34"/>
      <c r="B546" s="36"/>
      <c r="C546" s="27"/>
      <c r="D546" s="28"/>
      <c r="E546" s="28"/>
      <c r="F546" s="28"/>
      <c r="G546" s="28"/>
      <c r="H546" s="28"/>
      <c r="I546" s="28"/>
      <c r="J546" s="28"/>
      <c r="K546" s="28"/>
      <c r="L546" s="25"/>
      <c r="M546" s="25"/>
    </row>
  </sheetData>
  <autoFilter ref="A3:M198"/>
  <mergeCells count="5">
    <mergeCell ref="A1:F1"/>
    <mergeCell ref="G1:H1"/>
    <mergeCell ref="I1:K1"/>
    <mergeCell ref="L2:M2"/>
    <mergeCell ref="A2:K2"/>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62"/>
  <sheetViews>
    <sheetView topLeftCell="A55" workbookViewId="0">
      <selection activeCell="D62" sqref="D62"/>
    </sheetView>
  </sheetViews>
  <sheetFormatPr defaultColWidth="11.42578125" defaultRowHeight="15" x14ac:dyDescent="0.25"/>
  <cols>
    <col min="2" max="2" width="34.7109375" customWidth="1"/>
  </cols>
  <sheetData>
    <row r="1" spans="1:2" x14ac:dyDescent="0.25">
      <c r="A1" s="17" t="s">
        <v>70</v>
      </c>
    </row>
    <row r="2" spans="1:2" ht="247.9" customHeight="1" x14ac:dyDescent="0.25">
      <c r="A2" s="16">
        <v>43334</v>
      </c>
      <c r="B2" s="1" t="s">
        <v>69</v>
      </c>
    </row>
    <row r="3" spans="1:2" ht="315" x14ac:dyDescent="0.25">
      <c r="A3" s="16">
        <v>43340</v>
      </c>
      <c r="B3" s="38" t="s">
        <v>393</v>
      </c>
    </row>
    <row r="4" spans="1:2" ht="409.5" x14ac:dyDescent="0.25">
      <c r="A4" s="16">
        <v>43357</v>
      </c>
      <c r="B4" s="46" t="s">
        <v>438</v>
      </c>
    </row>
    <row r="5" spans="1:2" ht="240" x14ac:dyDescent="0.25">
      <c r="A5" s="16">
        <v>43364</v>
      </c>
      <c r="B5" s="48" t="s">
        <v>450</v>
      </c>
    </row>
    <row r="6" spans="1:2" ht="165" x14ac:dyDescent="0.25">
      <c r="A6" s="16">
        <v>43369</v>
      </c>
      <c r="B6" s="53" t="s">
        <v>454</v>
      </c>
    </row>
    <row r="7" spans="1:2" ht="45" x14ac:dyDescent="0.25">
      <c r="A7" s="16">
        <v>43371</v>
      </c>
      <c r="B7" s="54" t="s">
        <v>457</v>
      </c>
    </row>
    <row r="8" spans="1:2" ht="45" x14ac:dyDescent="0.25">
      <c r="A8" s="16">
        <v>43378</v>
      </c>
      <c r="B8" s="55" t="s">
        <v>458</v>
      </c>
    </row>
    <row r="9" spans="1:2" ht="409.5" x14ac:dyDescent="0.25">
      <c r="A9" s="16">
        <v>43383</v>
      </c>
      <c r="B9" s="56" t="s">
        <v>474</v>
      </c>
    </row>
    <row r="10" spans="1:2" ht="180" x14ac:dyDescent="0.25">
      <c r="A10" s="16">
        <v>43385</v>
      </c>
      <c r="B10" s="57" t="s">
        <v>478</v>
      </c>
    </row>
    <row r="11" spans="1:2" ht="409.5" x14ac:dyDescent="0.25">
      <c r="A11" s="16">
        <v>43412</v>
      </c>
      <c r="B11" s="62" t="s">
        <v>490</v>
      </c>
    </row>
    <row r="12" spans="1:2" ht="60" x14ac:dyDescent="0.25">
      <c r="A12" s="16">
        <v>43480</v>
      </c>
      <c r="B12" s="64" t="s">
        <v>500</v>
      </c>
    </row>
    <row r="13" spans="1:2" ht="75" x14ac:dyDescent="0.25">
      <c r="A13" s="16">
        <v>43483</v>
      </c>
      <c r="B13" s="64" t="s">
        <v>501</v>
      </c>
    </row>
    <row r="14" spans="1:2" ht="105" x14ac:dyDescent="0.25">
      <c r="A14" s="16">
        <v>43486</v>
      </c>
      <c r="B14" s="65" t="s">
        <v>502</v>
      </c>
    </row>
    <row r="15" spans="1:2" ht="120" x14ac:dyDescent="0.25">
      <c r="A15" s="16">
        <v>43487</v>
      </c>
      <c r="B15" s="66" t="s">
        <v>503</v>
      </c>
    </row>
    <row r="16" spans="1:2" ht="90" x14ac:dyDescent="0.25">
      <c r="A16" s="16">
        <v>43489</v>
      </c>
      <c r="B16" s="67" t="s">
        <v>529</v>
      </c>
    </row>
    <row r="17" spans="1:3" ht="30" x14ac:dyDescent="0.25">
      <c r="A17" s="16">
        <v>43493</v>
      </c>
      <c r="B17" s="68" t="s">
        <v>530</v>
      </c>
    </row>
    <row r="18" spans="1:3" ht="90" x14ac:dyDescent="0.25">
      <c r="A18" s="16">
        <v>43496</v>
      </c>
      <c r="B18" s="69" t="s">
        <v>535</v>
      </c>
    </row>
    <row r="19" spans="1:3" ht="60" x14ac:dyDescent="0.25">
      <c r="A19" s="16">
        <v>43509</v>
      </c>
      <c r="B19" s="70" t="s">
        <v>538</v>
      </c>
    </row>
    <row r="20" spans="1:3" ht="120" x14ac:dyDescent="0.25">
      <c r="A20" s="16">
        <v>43510</v>
      </c>
      <c r="B20" s="71" t="s">
        <v>540</v>
      </c>
    </row>
    <row r="21" spans="1:3" ht="60" x14ac:dyDescent="0.25">
      <c r="A21" s="16">
        <v>43516</v>
      </c>
      <c r="B21" s="72" t="s">
        <v>551</v>
      </c>
    </row>
    <row r="22" spans="1:3" x14ac:dyDescent="0.25">
      <c r="A22" s="16">
        <v>43516</v>
      </c>
      <c r="B22" s="73" t="s">
        <v>565</v>
      </c>
    </row>
    <row r="23" spans="1:3" ht="30" x14ac:dyDescent="0.25">
      <c r="A23" s="16">
        <v>43517</v>
      </c>
      <c r="B23" s="74" t="s">
        <v>566</v>
      </c>
    </row>
    <row r="24" spans="1:3" ht="45" x14ac:dyDescent="0.25">
      <c r="A24" s="16">
        <v>43518</v>
      </c>
      <c r="B24" s="76" t="s">
        <v>569</v>
      </c>
    </row>
    <row r="25" spans="1:3" ht="120" x14ac:dyDescent="0.25">
      <c r="A25" s="16">
        <v>43523</v>
      </c>
      <c r="B25" s="77" t="s">
        <v>584</v>
      </c>
    </row>
    <row r="26" spans="1:3" ht="60" x14ac:dyDescent="0.25">
      <c r="A26" s="16">
        <v>43549</v>
      </c>
      <c r="B26" s="112" t="s">
        <v>670</v>
      </c>
    </row>
    <row r="27" spans="1:3" ht="75" x14ac:dyDescent="0.25">
      <c r="A27" s="16">
        <v>43550</v>
      </c>
      <c r="B27" s="113" t="s">
        <v>684</v>
      </c>
    </row>
    <row r="28" spans="1:3" ht="45" x14ac:dyDescent="0.25">
      <c r="A28" s="16">
        <v>43556</v>
      </c>
      <c r="B28" s="118" t="s">
        <v>688</v>
      </c>
    </row>
    <row r="29" spans="1:3" ht="30" x14ac:dyDescent="0.25">
      <c r="A29" s="16">
        <v>43557</v>
      </c>
      <c r="B29" s="119" t="s">
        <v>694</v>
      </c>
    </row>
    <row r="30" spans="1:3" ht="75" x14ac:dyDescent="0.25">
      <c r="A30" s="16">
        <v>43558</v>
      </c>
      <c r="B30" s="125" t="s">
        <v>702</v>
      </c>
    </row>
    <row r="31" spans="1:3" ht="30" x14ac:dyDescent="0.25">
      <c r="A31" s="16">
        <v>43559</v>
      </c>
      <c r="B31" s="126" t="s">
        <v>703</v>
      </c>
      <c r="C31" t="s">
        <v>755</v>
      </c>
    </row>
    <row r="32" spans="1:3" ht="135" x14ac:dyDescent="0.25">
      <c r="A32" s="16">
        <v>43560</v>
      </c>
      <c r="B32" s="127" t="s">
        <v>736</v>
      </c>
      <c r="C32" t="s">
        <v>755</v>
      </c>
    </row>
    <row r="33" spans="1:3" ht="90" x14ac:dyDescent="0.25">
      <c r="A33" s="16">
        <v>43564</v>
      </c>
      <c r="B33" s="128" t="s">
        <v>739</v>
      </c>
      <c r="C33" t="s">
        <v>755</v>
      </c>
    </row>
    <row r="34" spans="1:3" ht="120" x14ac:dyDescent="0.25">
      <c r="A34" s="16">
        <v>43565</v>
      </c>
      <c r="B34" s="129" t="s">
        <v>745</v>
      </c>
      <c r="C34" t="s">
        <v>755</v>
      </c>
    </row>
    <row r="35" spans="1:3" ht="210" x14ac:dyDescent="0.25">
      <c r="A35" s="16">
        <v>43567</v>
      </c>
      <c r="B35" s="131" t="s">
        <v>764</v>
      </c>
    </row>
    <row r="36" spans="1:3" ht="30" x14ac:dyDescent="0.25">
      <c r="A36" s="16">
        <v>43570</v>
      </c>
      <c r="B36" s="138" t="s">
        <v>765</v>
      </c>
    </row>
    <row r="37" spans="1:3" ht="30" x14ac:dyDescent="0.25">
      <c r="A37" s="16">
        <v>43571</v>
      </c>
      <c r="B37" s="139" t="s">
        <v>766</v>
      </c>
    </row>
    <row r="38" spans="1:3" ht="120" x14ac:dyDescent="0.25">
      <c r="A38" s="16">
        <v>43572</v>
      </c>
      <c r="B38" s="140" t="s">
        <v>769</v>
      </c>
    </row>
    <row r="39" spans="1:3" ht="105" x14ac:dyDescent="0.25">
      <c r="A39" s="16">
        <v>43573</v>
      </c>
      <c r="B39" s="141" t="s">
        <v>778</v>
      </c>
    </row>
    <row r="40" spans="1:3" x14ac:dyDescent="0.25">
      <c r="A40" s="16">
        <v>43574</v>
      </c>
      <c r="B40" s="142" t="s">
        <v>781</v>
      </c>
    </row>
    <row r="41" spans="1:3" ht="90" x14ac:dyDescent="0.25">
      <c r="A41" s="16">
        <v>43577</v>
      </c>
      <c r="B41" s="143" t="s">
        <v>810</v>
      </c>
    </row>
    <row r="42" spans="1:3" ht="75" x14ac:dyDescent="0.25">
      <c r="A42" s="16">
        <v>43580</v>
      </c>
      <c r="B42" s="144" t="s">
        <v>825</v>
      </c>
    </row>
    <row r="43" spans="1:3" ht="30" x14ac:dyDescent="0.25">
      <c r="A43" s="16">
        <v>43581</v>
      </c>
      <c r="B43" s="145" t="s">
        <v>834</v>
      </c>
    </row>
    <row r="44" spans="1:3" ht="103.5" customHeight="1" x14ac:dyDescent="0.25">
      <c r="A44" s="16">
        <v>43584</v>
      </c>
      <c r="B44" s="146" t="s">
        <v>835</v>
      </c>
    </row>
    <row r="45" spans="1:3" ht="45" x14ac:dyDescent="0.25">
      <c r="A45" s="16">
        <v>43585</v>
      </c>
      <c r="B45" s="150" t="s">
        <v>836</v>
      </c>
    </row>
    <row r="46" spans="1:3" ht="45" x14ac:dyDescent="0.25">
      <c r="A46" s="16">
        <v>43587</v>
      </c>
      <c r="B46" s="151" t="s">
        <v>843</v>
      </c>
    </row>
    <row r="47" spans="1:3" ht="100.5" customHeight="1" x14ac:dyDescent="0.25">
      <c r="A47" s="16">
        <v>43588</v>
      </c>
      <c r="B47" s="152" t="s">
        <v>872</v>
      </c>
    </row>
    <row r="48" spans="1:3" ht="210" x14ac:dyDescent="0.25">
      <c r="A48" s="16">
        <v>43592</v>
      </c>
      <c r="B48" s="153" t="s">
        <v>876</v>
      </c>
    </row>
    <row r="49" spans="1:2" ht="112.5" customHeight="1" x14ac:dyDescent="0.25">
      <c r="A49" s="16">
        <v>43593</v>
      </c>
      <c r="B49" s="154" t="s">
        <v>889</v>
      </c>
    </row>
    <row r="50" spans="1:2" ht="135" x14ac:dyDescent="0.25">
      <c r="A50" s="16">
        <v>43595</v>
      </c>
      <c r="B50" s="156" t="s">
        <v>914</v>
      </c>
    </row>
    <row r="51" spans="1:2" ht="240" x14ac:dyDescent="0.25">
      <c r="A51" s="16">
        <v>43598</v>
      </c>
      <c r="B51" s="160" t="s">
        <v>929</v>
      </c>
    </row>
    <row r="52" spans="1:2" ht="30" x14ac:dyDescent="0.25">
      <c r="A52" s="16">
        <v>43600</v>
      </c>
      <c r="B52" s="162" t="s">
        <v>935</v>
      </c>
    </row>
    <row r="53" spans="1:2" ht="60" x14ac:dyDescent="0.25">
      <c r="A53" s="16">
        <v>43601</v>
      </c>
      <c r="B53" s="163" t="s">
        <v>939</v>
      </c>
    </row>
    <row r="54" spans="1:2" ht="30" x14ac:dyDescent="0.25">
      <c r="A54" s="16">
        <v>43607</v>
      </c>
      <c r="B54" s="164" t="s">
        <v>948</v>
      </c>
    </row>
    <row r="55" spans="1:2" ht="120" x14ac:dyDescent="0.25">
      <c r="A55" s="16">
        <v>43609</v>
      </c>
      <c r="B55" s="168" t="s">
        <v>963</v>
      </c>
    </row>
    <row r="56" spans="1:2" ht="75" x14ac:dyDescent="0.25">
      <c r="A56" s="16">
        <v>43612</v>
      </c>
      <c r="B56" s="169" t="s">
        <v>1019</v>
      </c>
    </row>
    <row r="57" spans="1:2" ht="120" x14ac:dyDescent="0.25">
      <c r="A57" s="16">
        <v>43613</v>
      </c>
      <c r="B57" s="170" t="s">
        <v>1032</v>
      </c>
    </row>
    <row r="58" spans="1:2" ht="60" x14ac:dyDescent="0.25">
      <c r="A58" s="16">
        <v>43614</v>
      </c>
      <c r="B58" s="176" t="s">
        <v>1033</v>
      </c>
    </row>
    <row r="59" spans="1:2" ht="60" x14ac:dyDescent="0.25">
      <c r="A59" s="16">
        <v>43621</v>
      </c>
      <c r="B59" s="177" t="s">
        <v>1034</v>
      </c>
    </row>
    <row r="60" spans="1:2" ht="30" x14ac:dyDescent="0.25">
      <c r="A60" s="16">
        <v>43623</v>
      </c>
      <c r="B60" s="178" t="s">
        <v>1036</v>
      </c>
    </row>
    <row r="61" spans="1:2" x14ac:dyDescent="0.25">
      <c r="A61" s="16">
        <v>43635</v>
      </c>
      <c r="B61" s="179" t="s">
        <v>1048</v>
      </c>
    </row>
    <row r="62" spans="1:2" ht="45" x14ac:dyDescent="0.25">
      <c r="A62" s="16">
        <v>43640</v>
      </c>
      <c r="B62" s="180" t="s">
        <v>1050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04"/>
  <sheetViews>
    <sheetView topLeftCell="A64" zoomScaleNormal="100" workbookViewId="0">
      <selection activeCell="D17" sqref="D17"/>
    </sheetView>
  </sheetViews>
  <sheetFormatPr defaultColWidth="11.42578125" defaultRowHeight="15" x14ac:dyDescent="0.25"/>
  <cols>
    <col min="1" max="1" width="45" customWidth="1"/>
    <col min="2" max="2" width="46.7109375" bestFit="1" customWidth="1"/>
    <col min="4" max="4" width="81.140625" customWidth="1"/>
  </cols>
  <sheetData>
    <row r="1" spans="1:4" x14ac:dyDescent="0.25">
      <c r="A1" s="17" t="s">
        <v>71</v>
      </c>
      <c r="B1" s="17"/>
      <c r="C1" s="17"/>
      <c r="D1" s="17" t="s">
        <v>615</v>
      </c>
    </row>
    <row r="2" spans="1:4" x14ac:dyDescent="0.25">
      <c r="A2" s="110" t="s">
        <v>617</v>
      </c>
      <c r="B2" s="110" t="s">
        <v>618</v>
      </c>
    </row>
    <row r="3" spans="1:4" ht="74.45" customHeight="1" x14ac:dyDescent="0.25">
      <c r="B3" s="186"/>
      <c r="D3" s="1" t="s">
        <v>609</v>
      </c>
    </row>
    <row r="4" spans="1:4" ht="15.75" thickBot="1" x14ac:dyDescent="0.3">
      <c r="A4" s="107" t="s">
        <v>85</v>
      </c>
      <c r="B4" s="187"/>
    </row>
    <row r="5" spans="1:4" ht="15.75" thickBot="1" x14ac:dyDescent="0.3">
      <c r="A5" s="107" t="s">
        <v>83</v>
      </c>
      <c r="B5" s="17" t="s">
        <v>105</v>
      </c>
      <c r="D5" s="18" t="s">
        <v>75</v>
      </c>
    </row>
    <row r="6" spans="1:4" x14ac:dyDescent="0.25">
      <c r="A6" s="108" t="s">
        <v>890</v>
      </c>
      <c r="B6" s="22" t="s">
        <v>228</v>
      </c>
      <c r="D6" s="18" t="s">
        <v>76</v>
      </c>
    </row>
    <row r="7" spans="1:4" ht="15.75" thickBot="1" x14ac:dyDescent="0.3">
      <c r="A7" s="107" t="s">
        <v>891</v>
      </c>
      <c r="B7" s="22" t="s">
        <v>172</v>
      </c>
      <c r="D7" s="18" t="s">
        <v>77</v>
      </c>
    </row>
    <row r="8" spans="1:4" ht="15.75" thickBot="1" x14ac:dyDescent="0.3">
      <c r="A8" s="107" t="s">
        <v>447</v>
      </c>
      <c r="B8" s="22" t="s">
        <v>276</v>
      </c>
      <c r="D8" s="18" t="s">
        <v>78</v>
      </c>
    </row>
    <row r="9" spans="1:4" ht="15.75" thickBot="1" x14ac:dyDescent="0.3">
      <c r="A9" s="107" t="s">
        <v>448</v>
      </c>
      <c r="B9" s="22" t="s">
        <v>231</v>
      </c>
      <c r="D9" s="157" t="s">
        <v>953</v>
      </c>
    </row>
    <row r="10" spans="1:4" ht="15.75" thickBot="1" x14ac:dyDescent="0.3">
      <c r="A10" s="161" t="s">
        <v>899</v>
      </c>
      <c r="B10" s="22" t="s">
        <v>111</v>
      </c>
      <c r="D10" s="157" t="s">
        <v>952</v>
      </c>
    </row>
    <row r="11" spans="1:4" x14ac:dyDescent="0.25">
      <c r="A11" s="19" t="s">
        <v>897</v>
      </c>
      <c r="B11" s="22" t="s">
        <v>219</v>
      </c>
      <c r="D11" s="157" t="s">
        <v>950</v>
      </c>
    </row>
    <row r="12" spans="1:4" ht="15.75" thickBot="1" x14ac:dyDescent="0.3">
      <c r="A12" s="107" t="s">
        <v>875</v>
      </c>
      <c r="B12" s="22" t="s">
        <v>310</v>
      </c>
      <c r="D12" s="157" t="s">
        <v>954</v>
      </c>
    </row>
    <row r="13" spans="1:4" ht="15.75" thickBot="1" x14ac:dyDescent="0.3">
      <c r="A13" s="159" t="s">
        <v>892</v>
      </c>
      <c r="B13" s="22" t="s">
        <v>290</v>
      </c>
      <c r="D13" s="157" t="s">
        <v>951</v>
      </c>
    </row>
    <row r="14" spans="1:4" ht="15.75" thickBot="1" x14ac:dyDescent="0.3">
      <c r="A14" s="161" t="s">
        <v>900</v>
      </c>
      <c r="B14" s="22" t="s">
        <v>271</v>
      </c>
      <c r="D14" s="157" t="s">
        <v>955</v>
      </c>
    </row>
    <row r="15" spans="1:4" ht="15.75" thickBot="1" x14ac:dyDescent="0.3">
      <c r="A15" s="161" t="s">
        <v>901</v>
      </c>
      <c r="B15" s="22" t="s">
        <v>210</v>
      </c>
      <c r="D15" s="18" t="s">
        <v>80</v>
      </c>
    </row>
    <row r="16" spans="1:4" ht="15.75" thickBot="1" x14ac:dyDescent="0.3">
      <c r="A16" s="107" t="s">
        <v>552</v>
      </c>
      <c r="B16" s="22" t="s">
        <v>287</v>
      </c>
      <c r="D16" s="18" t="s">
        <v>82</v>
      </c>
    </row>
    <row r="17" spans="1:4" ht="15.75" thickBot="1" x14ac:dyDescent="0.3">
      <c r="A17" s="107" t="s">
        <v>553</v>
      </c>
      <c r="B17" s="22" t="s">
        <v>291</v>
      </c>
      <c r="D17" s="157" t="s">
        <v>1021</v>
      </c>
    </row>
    <row r="18" spans="1:4" ht="15.75" thickBot="1" x14ac:dyDescent="0.3">
      <c r="A18" s="107" t="s">
        <v>93</v>
      </c>
      <c r="B18" s="22" t="s">
        <v>123</v>
      </c>
      <c r="D18" s="157" t="s">
        <v>956</v>
      </c>
    </row>
    <row r="19" spans="1:4" ht="15.75" thickBot="1" x14ac:dyDescent="0.3">
      <c r="A19" s="107" t="s">
        <v>91</v>
      </c>
      <c r="B19" s="22" t="s">
        <v>216</v>
      </c>
      <c r="D19" s="18" t="s">
        <v>84</v>
      </c>
    </row>
    <row r="20" spans="1:4" ht="15.75" thickBot="1" x14ac:dyDescent="0.3">
      <c r="A20" s="107" t="s">
        <v>620</v>
      </c>
      <c r="B20" s="22" t="s">
        <v>168</v>
      </c>
      <c r="D20" s="18" t="s">
        <v>86</v>
      </c>
    </row>
    <row r="21" spans="1:4" ht="15.75" thickBot="1" x14ac:dyDescent="0.3">
      <c r="A21" s="107" t="s">
        <v>767</v>
      </c>
      <c r="B21" s="22" t="s">
        <v>155</v>
      </c>
      <c r="D21" s="19" t="s">
        <v>613</v>
      </c>
    </row>
    <row r="22" spans="1:4" ht="15.75" thickBot="1" x14ac:dyDescent="0.3">
      <c r="A22" s="107" t="s">
        <v>768</v>
      </c>
      <c r="B22" s="22" t="s">
        <v>279</v>
      </c>
      <c r="D22" s="157" t="s">
        <v>957</v>
      </c>
    </row>
    <row r="23" spans="1:4" ht="15.75" thickBot="1" x14ac:dyDescent="0.3">
      <c r="A23" s="107" t="s">
        <v>544</v>
      </c>
      <c r="B23" s="22" t="s">
        <v>248</v>
      </c>
      <c r="D23" s="18" t="s">
        <v>87</v>
      </c>
    </row>
    <row r="24" spans="1:4" ht="15.75" thickBot="1" x14ac:dyDescent="0.3">
      <c r="A24" s="161" t="s">
        <v>911</v>
      </c>
      <c r="B24" s="22" t="s">
        <v>187</v>
      </c>
      <c r="D24" s="18" t="s">
        <v>88</v>
      </c>
    </row>
    <row r="25" spans="1:4" ht="15.75" thickBot="1" x14ac:dyDescent="0.3">
      <c r="A25" s="161" t="s">
        <v>898</v>
      </c>
      <c r="B25" s="22" t="s">
        <v>312</v>
      </c>
      <c r="D25" s="19" t="s">
        <v>614</v>
      </c>
    </row>
    <row r="26" spans="1:4" ht="15.75" thickBot="1" x14ac:dyDescent="0.3">
      <c r="A26" s="159" t="s">
        <v>895</v>
      </c>
      <c r="B26" s="22" t="s">
        <v>206</v>
      </c>
      <c r="D26" s="18" t="s">
        <v>90</v>
      </c>
    </row>
    <row r="27" spans="1:4" ht="15.75" thickBot="1" x14ac:dyDescent="0.3">
      <c r="A27" s="161" t="s">
        <v>902</v>
      </c>
      <c r="B27" s="22" t="s">
        <v>175</v>
      </c>
      <c r="D27" s="18" t="s">
        <v>92</v>
      </c>
    </row>
    <row r="28" spans="1:4" ht="15.75" thickBot="1" x14ac:dyDescent="0.3">
      <c r="A28" s="161" t="s">
        <v>903</v>
      </c>
      <c r="B28" s="22" t="s">
        <v>138</v>
      </c>
      <c r="D28" s="18" t="s">
        <v>94</v>
      </c>
    </row>
    <row r="29" spans="1:4" ht="15.75" thickBot="1" x14ac:dyDescent="0.3">
      <c r="A29" s="159" t="s">
        <v>896</v>
      </c>
      <c r="B29" s="22" t="s">
        <v>272</v>
      </c>
      <c r="D29" s="18" t="s">
        <v>95</v>
      </c>
    </row>
    <row r="30" spans="1:4" ht="15.75" thickBot="1" x14ac:dyDescent="0.3">
      <c r="A30" s="159" t="s">
        <v>893</v>
      </c>
      <c r="B30" s="22" t="s">
        <v>198</v>
      </c>
      <c r="D30" s="19" t="s">
        <v>96</v>
      </c>
    </row>
    <row r="31" spans="1:4" ht="15.75" thickBot="1" x14ac:dyDescent="0.3">
      <c r="A31" s="159" t="s">
        <v>894</v>
      </c>
      <c r="B31" s="22" t="s">
        <v>189</v>
      </c>
      <c r="D31" s="18" t="s">
        <v>97</v>
      </c>
    </row>
    <row r="32" spans="1:4" x14ac:dyDescent="0.25">
      <c r="A32" s="19" t="s">
        <v>925</v>
      </c>
      <c r="B32" s="22" t="s">
        <v>127</v>
      </c>
      <c r="D32" s="20" t="s">
        <v>314</v>
      </c>
    </row>
    <row r="33" spans="1:4" x14ac:dyDescent="0.25">
      <c r="A33" s="19" t="s">
        <v>926</v>
      </c>
      <c r="B33" s="22" t="s">
        <v>165</v>
      </c>
      <c r="D33" s="20" t="s">
        <v>313</v>
      </c>
    </row>
    <row r="34" spans="1:4" ht="15.75" thickBot="1" x14ac:dyDescent="0.3">
      <c r="A34" s="107" t="s">
        <v>89</v>
      </c>
      <c r="B34" s="22" t="s">
        <v>128</v>
      </c>
      <c r="D34" s="20" t="s">
        <v>98</v>
      </c>
    </row>
    <row r="35" spans="1:4" ht="15.75" thickBot="1" x14ac:dyDescent="0.3">
      <c r="A35" s="107" t="s">
        <v>453</v>
      </c>
      <c r="B35" s="22" t="s">
        <v>171</v>
      </c>
      <c r="D35" s="20" t="s">
        <v>99</v>
      </c>
    </row>
    <row r="36" spans="1:4" ht="15.75" thickBot="1" x14ac:dyDescent="0.3">
      <c r="A36" s="107" t="s">
        <v>79</v>
      </c>
      <c r="B36" s="22" t="s">
        <v>285</v>
      </c>
      <c r="D36" s="20" t="s">
        <v>610</v>
      </c>
    </row>
    <row r="37" spans="1:4" ht="15.75" thickBot="1" x14ac:dyDescent="0.3">
      <c r="A37" s="107" t="s">
        <v>81</v>
      </c>
      <c r="B37" s="22" t="s">
        <v>277</v>
      </c>
      <c r="C37" s="18"/>
      <c r="D37" s="20" t="s">
        <v>611</v>
      </c>
    </row>
    <row r="38" spans="1:4" ht="15.75" thickBot="1" x14ac:dyDescent="0.3">
      <c r="A38" s="107" t="s">
        <v>619</v>
      </c>
      <c r="B38" s="22" t="s">
        <v>160</v>
      </c>
      <c r="C38" s="18"/>
      <c r="D38" s="18" t="s">
        <v>100</v>
      </c>
    </row>
    <row r="39" spans="1:4" ht="15.75" thickBot="1" x14ac:dyDescent="0.3">
      <c r="A39" s="107" t="s">
        <v>621</v>
      </c>
      <c r="B39" s="22" t="s">
        <v>247</v>
      </c>
      <c r="C39" s="18"/>
      <c r="D39" s="18" t="s">
        <v>101</v>
      </c>
    </row>
    <row r="40" spans="1:4" ht="15.75" thickBot="1" x14ac:dyDescent="0.3">
      <c r="A40" s="107" t="s">
        <v>621</v>
      </c>
      <c r="B40" s="22" t="s">
        <v>200</v>
      </c>
      <c r="C40" s="18"/>
      <c r="D40" s="18" t="s">
        <v>102</v>
      </c>
    </row>
    <row r="41" spans="1:4" ht="15.75" thickBot="1" x14ac:dyDescent="0.3">
      <c r="A41" s="107" t="s">
        <v>452</v>
      </c>
      <c r="B41" s="22" t="s">
        <v>309</v>
      </c>
      <c r="D41" s="21" t="s">
        <v>103</v>
      </c>
    </row>
    <row r="42" spans="1:4" ht="15.75" thickBot="1" x14ac:dyDescent="0.3">
      <c r="A42" s="107" t="s">
        <v>554</v>
      </c>
      <c r="B42" s="22" t="s">
        <v>252</v>
      </c>
      <c r="D42" s="18" t="s">
        <v>104</v>
      </c>
    </row>
    <row r="43" spans="1:4" ht="15.75" thickBot="1" x14ac:dyDescent="0.3">
      <c r="A43" s="107" t="s">
        <v>555</v>
      </c>
      <c r="B43" s="22" t="s">
        <v>227</v>
      </c>
      <c r="D43" s="18" t="s">
        <v>106</v>
      </c>
    </row>
    <row r="44" spans="1:4" ht="15.75" thickBot="1" x14ac:dyDescent="0.3">
      <c r="A44" s="107" t="s">
        <v>394</v>
      </c>
      <c r="B44" s="22" t="s">
        <v>303</v>
      </c>
      <c r="D44" s="23" t="s">
        <v>612</v>
      </c>
    </row>
    <row r="45" spans="1:4" ht="15.75" thickBot="1" x14ac:dyDescent="0.3">
      <c r="A45" s="107" t="s">
        <v>165</v>
      </c>
      <c r="B45" s="22" t="s">
        <v>154</v>
      </c>
      <c r="D45" s="19" t="s">
        <v>108</v>
      </c>
    </row>
    <row r="46" spans="1:4" ht="15.75" thickBot="1" x14ac:dyDescent="0.3">
      <c r="A46" s="107" t="s">
        <v>556</v>
      </c>
      <c r="B46" s="22" t="s">
        <v>245</v>
      </c>
      <c r="D46" s="19" t="s">
        <v>110</v>
      </c>
    </row>
    <row r="47" spans="1:4" ht="15.75" thickBot="1" x14ac:dyDescent="0.3">
      <c r="A47" s="107" t="s">
        <v>160</v>
      </c>
      <c r="B47" s="22" t="s">
        <v>249</v>
      </c>
      <c r="D47" s="23" t="s">
        <v>112</v>
      </c>
    </row>
    <row r="48" spans="1:4" ht="15.75" thickBot="1" x14ac:dyDescent="0.3">
      <c r="A48" s="107" t="s">
        <v>557</v>
      </c>
      <c r="B48" s="22" t="s">
        <v>181</v>
      </c>
      <c r="D48" s="23" t="s">
        <v>114</v>
      </c>
    </row>
    <row r="49" spans="1:4" ht="15.75" thickBot="1" x14ac:dyDescent="0.3">
      <c r="A49" s="107" t="s">
        <v>558</v>
      </c>
      <c r="B49" s="22" t="s">
        <v>151</v>
      </c>
      <c r="D49" s="18" t="s">
        <v>116</v>
      </c>
    </row>
    <row r="50" spans="1:4" ht="15.75" thickBot="1" x14ac:dyDescent="0.3">
      <c r="A50" s="107" t="s">
        <v>197</v>
      </c>
      <c r="B50" s="22" t="s">
        <v>213</v>
      </c>
      <c r="D50" s="157" t="s">
        <v>958</v>
      </c>
    </row>
    <row r="51" spans="1:4" ht="15.75" thickBot="1" x14ac:dyDescent="0.3">
      <c r="A51" s="107" t="s">
        <v>109</v>
      </c>
      <c r="B51" s="22" t="s">
        <v>183</v>
      </c>
      <c r="D51" s="18" t="s">
        <v>118</v>
      </c>
    </row>
    <row r="52" spans="1:4" ht="15.75" thickBot="1" x14ac:dyDescent="0.3">
      <c r="A52" s="107" t="s">
        <v>545</v>
      </c>
      <c r="B52" s="22" t="s">
        <v>254</v>
      </c>
      <c r="D52" s="157" t="s">
        <v>959</v>
      </c>
    </row>
    <row r="53" spans="1:4" ht="15.75" thickBot="1" x14ac:dyDescent="0.3">
      <c r="A53" s="107" t="s">
        <v>546</v>
      </c>
      <c r="B53" s="22" t="s">
        <v>152</v>
      </c>
      <c r="D53" s="18" t="s">
        <v>120</v>
      </c>
    </row>
    <row r="54" spans="1:4" ht="15.75" thickBot="1" x14ac:dyDescent="0.3">
      <c r="A54" s="107" t="s">
        <v>547</v>
      </c>
      <c r="B54" s="22" t="s">
        <v>117</v>
      </c>
      <c r="D54" s="18" t="s">
        <v>122</v>
      </c>
    </row>
    <row r="55" spans="1:4" ht="15.75" thickBot="1" x14ac:dyDescent="0.3">
      <c r="A55" s="107" t="s">
        <v>559</v>
      </c>
      <c r="B55" s="22" t="s">
        <v>197</v>
      </c>
      <c r="D55" s="18" t="s">
        <v>124</v>
      </c>
    </row>
    <row r="56" spans="1:4" ht="15.75" thickBot="1" x14ac:dyDescent="0.3">
      <c r="A56" s="107" t="s">
        <v>560</v>
      </c>
      <c r="B56" s="22" t="s">
        <v>191</v>
      </c>
      <c r="D56" s="18" t="s">
        <v>126</v>
      </c>
    </row>
    <row r="57" spans="1:4" ht="15.75" thickBot="1" x14ac:dyDescent="0.3">
      <c r="A57" s="107" t="s">
        <v>73</v>
      </c>
      <c r="B57" s="22" t="s">
        <v>207</v>
      </c>
      <c r="D57" s="19" t="s">
        <v>129</v>
      </c>
    </row>
    <row r="58" spans="1:4" ht="15.75" thickBot="1" x14ac:dyDescent="0.3">
      <c r="A58" s="107" t="s">
        <v>72</v>
      </c>
      <c r="B58" s="22" t="s">
        <v>280</v>
      </c>
      <c r="D58" s="18" t="s">
        <v>131</v>
      </c>
    </row>
    <row r="59" spans="1:4" x14ac:dyDescent="0.25">
      <c r="A59" s="109" t="s">
        <v>541</v>
      </c>
      <c r="B59" s="22" t="s">
        <v>180</v>
      </c>
      <c r="D59" s="18" t="s">
        <v>133</v>
      </c>
    </row>
    <row r="60" spans="1:4" x14ac:dyDescent="0.25">
      <c r="A60" s="109" t="s">
        <v>542</v>
      </c>
      <c r="B60" s="22" t="s">
        <v>182</v>
      </c>
      <c r="D60" s="18" t="s">
        <v>135</v>
      </c>
    </row>
    <row r="61" spans="1:4" ht="15.75" thickBot="1" x14ac:dyDescent="0.3">
      <c r="A61" s="107" t="s">
        <v>543</v>
      </c>
      <c r="B61" s="22" t="s">
        <v>148</v>
      </c>
      <c r="D61" s="18" t="s">
        <v>137</v>
      </c>
    </row>
    <row r="62" spans="1:4" ht="15.75" thickBot="1" x14ac:dyDescent="0.3">
      <c r="A62" s="107" t="s">
        <v>561</v>
      </c>
      <c r="B62" s="22" t="s">
        <v>109</v>
      </c>
      <c r="D62" s="18" t="s">
        <v>139</v>
      </c>
    </row>
    <row r="63" spans="1:4" ht="15.75" thickBot="1" x14ac:dyDescent="0.3">
      <c r="A63" s="107" t="s">
        <v>562</v>
      </c>
      <c r="B63" s="22" t="s">
        <v>176</v>
      </c>
      <c r="D63" s="19" t="s">
        <v>141</v>
      </c>
    </row>
    <row r="64" spans="1:4" ht="15.75" thickBot="1" x14ac:dyDescent="0.3">
      <c r="A64" s="107" t="s">
        <v>563</v>
      </c>
      <c r="B64" s="22" t="s">
        <v>294</v>
      </c>
      <c r="D64" s="18" t="s">
        <v>143</v>
      </c>
    </row>
    <row r="65" spans="1:4" x14ac:dyDescent="0.25">
      <c r="A65" s="109" t="s">
        <v>575</v>
      </c>
      <c r="B65" s="22" t="s">
        <v>283</v>
      </c>
      <c r="D65" s="18" t="s">
        <v>145</v>
      </c>
    </row>
    <row r="66" spans="1:4" x14ac:dyDescent="0.25">
      <c r="A66" s="158" t="s">
        <v>257</v>
      </c>
      <c r="B66" s="22" t="s">
        <v>140</v>
      </c>
      <c r="D66" s="106" t="s">
        <v>616</v>
      </c>
    </row>
    <row r="67" spans="1:4" x14ac:dyDescent="0.25">
      <c r="A67" s="158" t="s">
        <v>284</v>
      </c>
      <c r="B67" s="22" t="s">
        <v>229</v>
      </c>
      <c r="D67" s="19" t="s">
        <v>922</v>
      </c>
    </row>
    <row r="68" spans="1:4" x14ac:dyDescent="0.25">
      <c r="A68" s="109" t="s">
        <v>232</v>
      </c>
      <c r="B68" s="22" t="s">
        <v>266</v>
      </c>
    </row>
    <row r="69" spans="1:4" x14ac:dyDescent="0.25">
      <c r="A69" s="109" t="s">
        <v>209</v>
      </c>
      <c r="B69" s="22" t="s">
        <v>298</v>
      </c>
    </row>
    <row r="70" spans="1:4" x14ac:dyDescent="0.25">
      <c r="A70" s="109" t="s">
        <v>74</v>
      </c>
      <c r="B70" s="22" t="s">
        <v>214</v>
      </c>
    </row>
    <row r="71" spans="1:4" x14ac:dyDescent="0.25">
      <c r="A71" s="109" t="s">
        <v>244</v>
      </c>
      <c r="B71" s="22" t="s">
        <v>246</v>
      </c>
    </row>
    <row r="72" spans="1:4" x14ac:dyDescent="0.25">
      <c r="A72" s="109" t="s">
        <v>215</v>
      </c>
      <c r="B72" s="22" t="s">
        <v>164</v>
      </c>
    </row>
    <row r="73" spans="1:4" x14ac:dyDescent="0.25">
      <c r="A73" s="109" t="s">
        <v>564</v>
      </c>
      <c r="B73" s="22" t="s">
        <v>193</v>
      </c>
    </row>
    <row r="74" spans="1:4" x14ac:dyDescent="0.25">
      <c r="A74" s="109" t="s">
        <v>115</v>
      </c>
      <c r="B74" s="22" t="s">
        <v>134</v>
      </c>
    </row>
    <row r="75" spans="1:4" x14ac:dyDescent="0.25">
      <c r="A75" s="109" t="s">
        <v>300</v>
      </c>
      <c r="B75" s="22" t="s">
        <v>158</v>
      </c>
    </row>
    <row r="76" spans="1:4" x14ac:dyDescent="0.25">
      <c r="A76" s="158" t="s">
        <v>166</v>
      </c>
      <c r="B76" s="22" t="s">
        <v>222</v>
      </c>
      <c r="D76" s="19"/>
    </row>
    <row r="77" spans="1:4" x14ac:dyDescent="0.25">
      <c r="A77" s="108" t="s">
        <v>177</v>
      </c>
      <c r="B77" s="22" t="s">
        <v>190</v>
      </c>
      <c r="D77" s="19"/>
    </row>
    <row r="78" spans="1:4" x14ac:dyDescent="0.25">
      <c r="A78" s="23" t="s">
        <v>192</v>
      </c>
      <c r="B78" s="22" t="s">
        <v>236</v>
      </c>
      <c r="D78" s="19"/>
    </row>
    <row r="79" spans="1:4" x14ac:dyDescent="0.25">
      <c r="A79" s="109" t="s">
        <v>267</v>
      </c>
      <c r="B79" s="22" t="s">
        <v>302</v>
      </c>
      <c r="D79" s="19"/>
    </row>
    <row r="80" spans="1:4" x14ac:dyDescent="0.25">
      <c r="B80" s="22" t="s">
        <v>194</v>
      </c>
      <c r="D80" s="19"/>
    </row>
    <row r="81" spans="2:4" x14ac:dyDescent="0.25">
      <c r="B81" s="22" t="s">
        <v>211</v>
      </c>
      <c r="D81" s="19"/>
    </row>
    <row r="82" spans="2:4" x14ac:dyDescent="0.25">
      <c r="B82" s="22" t="s">
        <v>147</v>
      </c>
      <c r="D82" s="19"/>
    </row>
    <row r="83" spans="2:4" x14ac:dyDescent="0.25">
      <c r="B83" s="22" t="s">
        <v>238</v>
      </c>
      <c r="D83" s="19"/>
    </row>
    <row r="84" spans="2:4" x14ac:dyDescent="0.25">
      <c r="B84" s="22" t="s">
        <v>237</v>
      </c>
      <c r="D84" s="23"/>
    </row>
    <row r="85" spans="2:4" x14ac:dyDescent="0.25">
      <c r="B85" s="22" t="s">
        <v>217</v>
      </c>
      <c r="D85" s="19"/>
    </row>
    <row r="86" spans="2:4" x14ac:dyDescent="0.25">
      <c r="B86" s="22" t="s">
        <v>161</v>
      </c>
      <c r="D86" s="23"/>
    </row>
    <row r="87" spans="2:4" x14ac:dyDescent="0.25">
      <c r="B87" s="22" t="s">
        <v>184</v>
      </c>
      <c r="D87" s="19"/>
    </row>
    <row r="88" spans="2:4" x14ac:dyDescent="0.25">
      <c r="B88" s="22" t="s">
        <v>156</v>
      </c>
      <c r="D88" s="19"/>
    </row>
    <row r="89" spans="2:4" x14ac:dyDescent="0.25">
      <c r="B89" s="22" t="s">
        <v>265</v>
      </c>
      <c r="D89" s="19"/>
    </row>
    <row r="90" spans="2:4" x14ac:dyDescent="0.25">
      <c r="B90" s="22" t="s">
        <v>162</v>
      </c>
    </row>
    <row r="91" spans="2:4" x14ac:dyDescent="0.25">
      <c r="B91" s="22" t="s">
        <v>142</v>
      </c>
    </row>
    <row r="92" spans="2:4" x14ac:dyDescent="0.25">
      <c r="B92" s="22" t="s">
        <v>113</v>
      </c>
    </row>
    <row r="93" spans="2:4" x14ac:dyDescent="0.25">
      <c r="B93" s="22" t="s">
        <v>250</v>
      </c>
    </row>
    <row r="94" spans="2:4" x14ac:dyDescent="0.25">
      <c r="B94" s="22" t="s">
        <v>195</v>
      </c>
    </row>
    <row r="95" spans="2:4" x14ac:dyDescent="0.25">
      <c r="B95" s="22" t="s">
        <v>255</v>
      </c>
    </row>
    <row r="96" spans="2:4" x14ac:dyDescent="0.25">
      <c r="B96" s="22" t="s">
        <v>263</v>
      </c>
    </row>
    <row r="97" spans="2:4" x14ac:dyDescent="0.25">
      <c r="B97" s="22" t="s">
        <v>208</v>
      </c>
    </row>
    <row r="98" spans="2:4" x14ac:dyDescent="0.25">
      <c r="B98" s="22" t="s">
        <v>204</v>
      </c>
    </row>
    <row r="99" spans="2:4" x14ac:dyDescent="0.25">
      <c r="B99" s="22" t="s">
        <v>304</v>
      </c>
    </row>
    <row r="100" spans="2:4" x14ac:dyDescent="0.25">
      <c r="B100" s="22" t="s">
        <v>288</v>
      </c>
    </row>
    <row r="101" spans="2:4" x14ac:dyDescent="0.25">
      <c r="B101" s="22" t="s">
        <v>149</v>
      </c>
    </row>
    <row r="102" spans="2:4" x14ac:dyDescent="0.25">
      <c r="B102" s="22" t="s">
        <v>270</v>
      </c>
      <c r="D102" s="52"/>
    </row>
    <row r="103" spans="2:4" x14ac:dyDescent="0.25">
      <c r="B103" s="22" t="s">
        <v>73</v>
      </c>
      <c r="D103" s="52"/>
    </row>
    <row r="104" spans="2:4" x14ac:dyDescent="0.25">
      <c r="B104" s="22" t="s">
        <v>72</v>
      </c>
    </row>
    <row r="105" spans="2:4" x14ac:dyDescent="0.25">
      <c r="B105" s="22" t="s">
        <v>199</v>
      </c>
    </row>
    <row r="106" spans="2:4" x14ac:dyDescent="0.25">
      <c r="B106" s="22" t="s">
        <v>273</v>
      </c>
    </row>
    <row r="107" spans="2:4" x14ac:dyDescent="0.25">
      <c r="B107" s="22" t="s">
        <v>169</v>
      </c>
    </row>
    <row r="108" spans="2:4" x14ac:dyDescent="0.25">
      <c r="B108" s="22" t="s">
        <v>269</v>
      </c>
    </row>
    <row r="109" spans="2:4" x14ac:dyDescent="0.25">
      <c r="B109" s="155" t="s">
        <v>256</v>
      </c>
    </row>
    <row r="110" spans="2:4" x14ac:dyDescent="0.25">
      <c r="B110" s="155" t="s">
        <v>157</v>
      </c>
    </row>
    <row r="111" spans="2:4" x14ac:dyDescent="0.25">
      <c r="B111" s="155" t="s">
        <v>281</v>
      </c>
    </row>
    <row r="112" spans="2:4" x14ac:dyDescent="0.25">
      <c r="B112" s="155" t="s">
        <v>218</v>
      </c>
    </row>
    <row r="113" spans="2:2" x14ac:dyDescent="0.25">
      <c r="B113" s="155" t="s">
        <v>305</v>
      </c>
    </row>
    <row r="114" spans="2:2" x14ac:dyDescent="0.25">
      <c r="B114" s="155" t="s">
        <v>226</v>
      </c>
    </row>
    <row r="115" spans="2:2" x14ac:dyDescent="0.25">
      <c r="B115" s="155" t="s">
        <v>119</v>
      </c>
    </row>
    <row r="116" spans="2:2" x14ac:dyDescent="0.25">
      <c r="B116" s="155" t="s">
        <v>170</v>
      </c>
    </row>
    <row r="117" spans="2:2" x14ac:dyDescent="0.25">
      <c r="B117" s="22" t="s">
        <v>185</v>
      </c>
    </row>
    <row r="118" spans="2:2" x14ac:dyDescent="0.25">
      <c r="B118" s="22" t="s">
        <v>159</v>
      </c>
    </row>
    <row r="119" spans="2:2" x14ac:dyDescent="0.25">
      <c r="B119" s="22" t="s">
        <v>221</v>
      </c>
    </row>
    <row r="120" spans="2:2" x14ac:dyDescent="0.25">
      <c r="B120" s="22" t="s">
        <v>251</v>
      </c>
    </row>
    <row r="121" spans="2:2" x14ac:dyDescent="0.25">
      <c r="B121" s="22" t="s">
        <v>136</v>
      </c>
    </row>
    <row r="122" spans="2:2" x14ac:dyDescent="0.25">
      <c r="B122" s="22" t="s">
        <v>196</v>
      </c>
    </row>
    <row r="123" spans="2:2" x14ac:dyDescent="0.25">
      <c r="B123" s="22" t="s">
        <v>307</v>
      </c>
    </row>
    <row r="124" spans="2:2" x14ac:dyDescent="0.25">
      <c r="B124" s="22" t="s">
        <v>278</v>
      </c>
    </row>
    <row r="125" spans="2:2" x14ac:dyDescent="0.25">
      <c r="B125" s="22" t="s">
        <v>234</v>
      </c>
    </row>
    <row r="126" spans="2:2" x14ac:dyDescent="0.25">
      <c r="B126" s="22" t="s">
        <v>264</v>
      </c>
    </row>
    <row r="127" spans="2:2" x14ac:dyDescent="0.25">
      <c r="B127" s="22" t="s">
        <v>297</v>
      </c>
    </row>
    <row r="128" spans="2:2" x14ac:dyDescent="0.25">
      <c r="B128" s="22" t="s">
        <v>275</v>
      </c>
    </row>
    <row r="129" spans="2:2" x14ac:dyDescent="0.25">
      <c r="B129" s="22" t="s">
        <v>223</v>
      </c>
    </row>
    <row r="130" spans="2:2" x14ac:dyDescent="0.25">
      <c r="B130" s="22" t="s">
        <v>144</v>
      </c>
    </row>
    <row r="131" spans="2:2" x14ac:dyDescent="0.25">
      <c r="B131" s="22" t="s">
        <v>163</v>
      </c>
    </row>
    <row r="132" spans="2:2" x14ac:dyDescent="0.25">
      <c r="B132" s="22" t="s">
        <v>153</v>
      </c>
    </row>
    <row r="133" spans="2:2" x14ac:dyDescent="0.25">
      <c r="B133" s="22" t="s">
        <v>233</v>
      </c>
    </row>
    <row r="134" spans="2:2" x14ac:dyDescent="0.25">
      <c r="B134" s="22" t="s">
        <v>125</v>
      </c>
    </row>
    <row r="135" spans="2:2" x14ac:dyDescent="0.25">
      <c r="B135" s="22" t="s">
        <v>146</v>
      </c>
    </row>
    <row r="136" spans="2:2" x14ac:dyDescent="0.25">
      <c r="B136" s="22" t="s">
        <v>179</v>
      </c>
    </row>
    <row r="137" spans="2:2" x14ac:dyDescent="0.25">
      <c r="B137" s="22" t="s">
        <v>274</v>
      </c>
    </row>
    <row r="138" spans="2:2" x14ac:dyDescent="0.25">
      <c r="B138" s="22" t="s">
        <v>230</v>
      </c>
    </row>
    <row r="139" spans="2:2" x14ac:dyDescent="0.25">
      <c r="B139" s="155" t="s">
        <v>186</v>
      </c>
    </row>
    <row r="140" spans="2:2" x14ac:dyDescent="0.25">
      <c r="B140" s="155" t="s">
        <v>239</v>
      </c>
    </row>
    <row r="141" spans="2:2" x14ac:dyDescent="0.25">
      <c r="B141" s="155" t="s">
        <v>130</v>
      </c>
    </row>
    <row r="142" spans="2:2" x14ac:dyDescent="0.25">
      <c r="B142" s="155" t="s">
        <v>293</v>
      </c>
    </row>
    <row r="143" spans="2:2" x14ac:dyDescent="0.25">
      <c r="B143" s="22" t="s">
        <v>257</v>
      </c>
    </row>
    <row r="144" spans="2:2" x14ac:dyDescent="0.25">
      <c r="B144" s="22" t="s">
        <v>284</v>
      </c>
    </row>
    <row r="145" spans="2:2" x14ac:dyDescent="0.25">
      <c r="B145" s="22" t="s">
        <v>232</v>
      </c>
    </row>
    <row r="146" spans="2:2" x14ac:dyDescent="0.25">
      <c r="B146" s="22" t="s">
        <v>209</v>
      </c>
    </row>
    <row r="147" spans="2:2" x14ac:dyDescent="0.25">
      <c r="B147" s="22" t="s">
        <v>74</v>
      </c>
    </row>
    <row r="148" spans="2:2" x14ac:dyDescent="0.25">
      <c r="B148" s="22" t="s">
        <v>244</v>
      </c>
    </row>
    <row r="149" spans="2:2" x14ac:dyDescent="0.25">
      <c r="B149" s="22" t="s">
        <v>215</v>
      </c>
    </row>
    <row r="150" spans="2:2" x14ac:dyDescent="0.25">
      <c r="B150" s="22" t="s">
        <v>243</v>
      </c>
    </row>
    <row r="151" spans="2:2" x14ac:dyDescent="0.25">
      <c r="B151" s="22" t="s">
        <v>253</v>
      </c>
    </row>
    <row r="152" spans="2:2" x14ac:dyDescent="0.25">
      <c r="B152" s="22" t="s">
        <v>289</v>
      </c>
    </row>
    <row r="153" spans="2:2" x14ac:dyDescent="0.25">
      <c r="B153" s="22" t="s">
        <v>225</v>
      </c>
    </row>
    <row r="154" spans="2:2" x14ac:dyDescent="0.25">
      <c r="B154" s="22" t="s">
        <v>167</v>
      </c>
    </row>
    <row r="155" spans="2:2" x14ac:dyDescent="0.25">
      <c r="B155" s="22" t="s">
        <v>301</v>
      </c>
    </row>
    <row r="156" spans="2:2" x14ac:dyDescent="0.25">
      <c r="B156" s="22" t="s">
        <v>286</v>
      </c>
    </row>
    <row r="157" spans="2:2" x14ac:dyDescent="0.25">
      <c r="B157" s="22" t="s">
        <v>205</v>
      </c>
    </row>
    <row r="158" spans="2:2" x14ac:dyDescent="0.25">
      <c r="B158" s="22" t="s">
        <v>178</v>
      </c>
    </row>
    <row r="159" spans="2:2" x14ac:dyDescent="0.25">
      <c r="B159" s="22" t="s">
        <v>224</v>
      </c>
    </row>
    <row r="160" spans="2:2" x14ac:dyDescent="0.25">
      <c r="B160" s="22" t="s">
        <v>115</v>
      </c>
    </row>
    <row r="161" spans="2:2" x14ac:dyDescent="0.25">
      <c r="B161" s="22" t="s">
        <v>300</v>
      </c>
    </row>
    <row r="162" spans="2:2" x14ac:dyDescent="0.25">
      <c r="B162" s="22" t="s">
        <v>107</v>
      </c>
    </row>
    <row r="163" spans="2:2" x14ac:dyDescent="0.25">
      <c r="B163" s="22" t="s">
        <v>261</v>
      </c>
    </row>
    <row r="164" spans="2:2" x14ac:dyDescent="0.25">
      <c r="B164" s="22" t="s">
        <v>203</v>
      </c>
    </row>
    <row r="165" spans="2:2" x14ac:dyDescent="0.25">
      <c r="B165" s="22" t="s">
        <v>295</v>
      </c>
    </row>
    <row r="166" spans="2:2" x14ac:dyDescent="0.25">
      <c r="B166" s="22" t="s">
        <v>220</v>
      </c>
    </row>
    <row r="167" spans="2:2" x14ac:dyDescent="0.25">
      <c r="B167" s="22" t="s">
        <v>262</v>
      </c>
    </row>
    <row r="168" spans="2:2" x14ac:dyDescent="0.25">
      <c r="B168" s="22" t="s">
        <v>166</v>
      </c>
    </row>
    <row r="169" spans="2:2" x14ac:dyDescent="0.25">
      <c r="B169" s="22" t="s">
        <v>177</v>
      </c>
    </row>
    <row r="170" spans="2:2" x14ac:dyDescent="0.25">
      <c r="B170" s="22" t="s">
        <v>202</v>
      </c>
    </row>
    <row r="171" spans="2:2" x14ac:dyDescent="0.25">
      <c r="B171" s="22" t="s">
        <v>240</v>
      </c>
    </row>
    <row r="172" spans="2:2" x14ac:dyDescent="0.25">
      <c r="B172" s="22" t="s">
        <v>150</v>
      </c>
    </row>
    <row r="173" spans="2:2" x14ac:dyDescent="0.25">
      <c r="B173" s="22" t="s">
        <v>260</v>
      </c>
    </row>
    <row r="174" spans="2:2" x14ac:dyDescent="0.25">
      <c r="B174" s="22" t="s">
        <v>121</v>
      </c>
    </row>
    <row r="175" spans="2:2" x14ac:dyDescent="0.25">
      <c r="B175" s="22" t="s">
        <v>268</v>
      </c>
    </row>
    <row r="176" spans="2:2" x14ac:dyDescent="0.25">
      <c r="B176" s="22" t="s">
        <v>308</v>
      </c>
    </row>
    <row r="177" spans="2:2" x14ac:dyDescent="0.25">
      <c r="B177" s="22" t="s">
        <v>174</v>
      </c>
    </row>
    <row r="178" spans="2:2" x14ac:dyDescent="0.25">
      <c r="B178" s="22" t="s">
        <v>235</v>
      </c>
    </row>
    <row r="179" spans="2:2" x14ac:dyDescent="0.25">
      <c r="B179" s="22" t="s">
        <v>292</v>
      </c>
    </row>
    <row r="180" spans="2:2" x14ac:dyDescent="0.25">
      <c r="B180" s="22" t="s">
        <v>258</v>
      </c>
    </row>
    <row r="181" spans="2:2" x14ac:dyDescent="0.25">
      <c r="B181" s="22" t="s">
        <v>242</v>
      </c>
    </row>
    <row r="182" spans="2:2" x14ac:dyDescent="0.25">
      <c r="B182" s="22" t="s">
        <v>296</v>
      </c>
    </row>
    <row r="183" spans="2:2" x14ac:dyDescent="0.25">
      <c r="B183" s="22" t="s">
        <v>241</v>
      </c>
    </row>
    <row r="184" spans="2:2" x14ac:dyDescent="0.25">
      <c r="B184" s="22" t="s">
        <v>306</v>
      </c>
    </row>
    <row r="185" spans="2:2" x14ac:dyDescent="0.25">
      <c r="B185" s="22" t="s">
        <v>259</v>
      </c>
    </row>
    <row r="186" spans="2:2" x14ac:dyDescent="0.25">
      <c r="B186" s="22" t="s">
        <v>299</v>
      </c>
    </row>
    <row r="187" spans="2:2" x14ac:dyDescent="0.25">
      <c r="B187" s="22" t="s">
        <v>188</v>
      </c>
    </row>
    <row r="188" spans="2:2" x14ac:dyDescent="0.25">
      <c r="B188" s="22" t="s">
        <v>192</v>
      </c>
    </row>
    <row r="189" spans="2:2" x14ac:dyDescent="0.25">
      <c r="B189" s="22" t="s">
        <v>311</v>
      </c>
    </row>
    <row r="190" spans="2:2" x14ac:dyDescent="0.25">
      <c r="B190" s="22" t="s">
        <v>132</v>
      </c>
    </row>
    <row r="191" spans="2:2" x14ac:dyDescent="0.25">
      <c r="B191" s="22" t="s">
        <v>267</v>
      </c>
    </row>
    <row r="192" spans="2:2" x14ac:dyDescent="0.25">
      <c r="B192" s="22" t="s">
        <v>173</v>
      </c>
    </row>
    <row r="193" spans="2:2" x14ac:dyDescent="0.25">
      <c r="B193" s="22" t="s">
        <v>282</v>
      </c>
    </row>
    <row r="194" spans="2:2" x14ac:dyDescent="0.25">
      <c r="B194" s="22" t="s">
        <v>201</v>
      </c>
    </row>
    <row r="195" spans="2:2" x14ac:dyDescent="0.25">
      <c r="B195" s="22" t="s">
        <v>212</v>
      </c>
    </row>
    <row r="196" spans="2:2" x14ac:dyDescent="0.25">
      <c r="B196" s="47" t="s">
        <v>803</v>
      </c>
    </row>
    <row r="197" spans="2:2" x14ac:dyDescent="0.25">
      <c r="B197" s="157" t="s">
        <v>910</v>
      </c>
    </row>
    <row r="198" spans="2:2" x14ac:dyDescent="0.25">
      <c r="B198" s="157" t="s">
        <v>908</v>
      </c>
    </row>
    <row r="199" spans="2:2" x14ac:dyDescent="0.25">
      <c r="B199" s="157" t="s">
        <v>909</v>
      </c>
    </row>
    <row r="200" spans="2:2" x14ac:dyDescent="0.25">
      <c r="B200" s="157" t="s">
        <v>906</v>
      </c>
    </row>
    <row r="201" spans="2:2" x14ac:dyDescent="0.25">
      <c r="B201" s="157" t="s">
        <v>907</v>
      </c>
    </row>
    <row r="202" spans="2:2" x14ac:dyDescent="0.25">
      <c r="B202" s="157" t="s">
        <v>908</v>
      </c>
    </row>
    <row r="203" spans="2:2" x14ac:dyDescent="0.25">
      <c r="B203" s="157" t="s">
        <v>909</v>
      </c>
    </row>
    <row r="204" spans="2:2" x14ac:dyDescent="0.25">
      <c r="B204" s="157" t="s">
        <v>912</v>
      </c>
    </row>
  </sheetData>
  <sortState ref="D5:D67">
    <sortCondition ref="D5"/>
  </sortState>
  <mergeCells count="1">
    <mergeCell ref="B3:B4"/>
  </mergeCells>
  <dataValidations disablePrompts="1" count="1">
    <dataValidation type="textLength" allowBlank="1" showErrorMessage="1" errorTitle="Fehler" error="Namenslänge für das Diagnoseobjekt noFid ist auf 42 Zeichen begrenzt. " sqref="D102:D103">
      <formula1>10</formula1>
      <formula2>42</formula2>
    </dataValidation>
  </dataValidation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outlinePr summaryBelow="0" summaryRight="0"/>
  </sheetPr>
  <dimension ref="A1:I514"/>
  <sheetViews>
    <sheetView zoomScaleNormal="100" workbookViewId="0">
      <pane ySplit="1" topLeftCell="A2" activePane="bottomLeft" state="frozen"/>
      <selection pane="bottomLeft" activeCell="B3" sqref="B3"/>
    </sheetView>
  </sheetViews>
  <sheetFormatPr defaultColWidth="11.42578125" defaultRowHeight="15" x14ac:dyDescent="0.25"/>
  <cols>
    <col min="1" max="1" width="13.85546875" style="1" customWidth="1"/>
    <col min="2" max="2" width="24" style="1" customWidth="1"/>
    <col min="3" max="3" width="26.7109375" style="1" customWidth="1"/>
    <col min="4" max="4" width="46.42578125" style="1" customWidth="1"/>
    <col min="5" max="5" width="36.140625" style="1" customWidth="1"/>
    <col min="6" max="6" width="24.28515625" style="1" customWidth="1"/>
    <col min="7" max="7" width="23.28515625" style="1" customWidth="1"/>
    <col min="8" max="8" width="18.28515625" style="1" customWidth="1"/>
    <col min="9" max="9" width="59.28515625" style="1" bestFit="1" customWidth="1"/>
  </cols>
  <sheetData>
    <row r="1" spans="1:9" s="7" customFormat="1" ht="60" customHeight="1" x14ac:dyDescent="0.25">
      <c r="A1" s="6" t="s">
        <v>13</v>
      </c>
      <c r="B1" s="6" t="s">
        <v>2</v>
      </c>
      <c r="C1" s="5" t="s">
        <v>4</v>
      </c>
      <c r="D1" s="5" t="s">
        <v>5</v>
      </c>
      <c r="E1" s="5" t="s">
        <v>6</v>
      </c>
      <c r="F1" s="5" t="s">
        <v>1</v>
      </c>
      <c r="G1" s="6" t="s">
        <v>20</v>
      </c>
      <c r="H1" s="5" t="s">
        <v>16</v>
      </c>
      <c r="I1" s="5" t="s">
        <v>9</v>
      </c>
    </row>
    <row r="2" spans="1:9" ht="36" x14ac:dyDescent="0.25">
      <c r="A2" s="2" t="str">
        <f>IF(ISBLANK('HiL-Testspezifikation'!B4),"",'HiL-Testspezifikation'!B4)</f>
        <v>Allgemeine Definitionen und Hinweise</v>
      </c>
      <c r="B2" s="2" t="str">
        <f>IF(ISBLANK('HiL-Testspezifikation'!C4),"",'HiL-Testspezifikation'!C4)</f>
        <v/>
      </c>
      <c r="C2" s="2" t="str">
        <f>IF(ISBLANK('HiL-Testspezifikation'!E4),"",'HiL-Testspezifikation'!E4)</f>
        <v/>
      </c>
      <c r="D2" s="2" t="str">
        <f>IF(ISBLANK('HiL-Testspezifikation'!F4),"",'HiL-Testspezifikation'!F4)</f>
        <v/>
      </c>
      <c r="E2" s="2" t="str">
        <f>IF(ISBLANK('HiL-Testspezifikation'!G4),"",'HiL-Testspezifikation'!G4)</f>
        <v/>
      </c>
      <c r="F2" s="2" t="str">
        <f>IF(ISBLANK('HiL-Testspezifikation'!H4),"",'HiL-Testspezifikation'!H4)</f>
        <v>n/a</v>
      </c>
      <c r="G2" s="2" t="str">
        <f>IF(ISBLANK('HiL-Testspezifikation'!I4),"",'HiL-Testspezifikation'!I4)</f>
        <v/>
      </c>
      <c r="H2" s="2" t="str">
        <f>IF(ISBLANK('HiL-Testspezifikation'!J4),"",'HiL-Testspezifikation'!J4)</f>
        <v>heading</v>
      </c>
      <c r="I2" s="2" t="str">
        <f>IF(ISBLANK('HiL-Testspezifikation'!K4),"",'HiL-Testspezifikation'!K4)</f>
        <v/>
      </c>
    </row>
    <row r="3" spans="1:9" ht="66.75" customHeight="1" x14ac:dyDescent="0.25">
      <c r="A3" s="2" t="str">
        <f>IF(ISBLANK('HiL-Testspezifikation'!B5),"",'HiL-Testspezifikation'!B5)</f>
        <v>Die zur Auswertung benötigten Funktions- und Flexray-Signale befinden sich im Tabellenblatt 'Liste der benötigten Signale'.  Diese sollen zusätzlich zu den im Standardtestfall aufgelisteten Signalen standardmäßig mitgetrackt werden.</v>
      </c>
      <c r="B3" s="2" t="str">
        <f>IF(ISBLANK('HiL-Testspezifikation'!C5),"",'HiL-Testspezifikation'!C5)</f>
        <v/>
      </c>
      <c r="C3" s="2" t="str">
        <f>IF(ISBLANK('HiL-Testspezifikation'!E5),"",'HiL-Testspezifikation'!E5)</f>
        <v/>
      </c>
      <c r="D3" s="2" t="str">
        <f>IF(ISBLANK('HiL-Testspezifikation'!F5),"",'HiL-Testspezifikation'!F5)</f>
        <v>keine</v>
      </c>
      <c r="E3" s="2" t="str">
        <f>IF(ISBLANK('HiL-Testspezifikation'!G5),"",'HiL-Testspezifikation'!G5)</f>
        <v/>
      </c>
      <c r="F3" s="2" t="str">
        <f>IF(ISBLANK('HiL-Testspezifikation'!H5),"",'HiL-Testspezifikation'!H5)</f>
        <v>n/a</v>
      </c>
      <c r="G3" s="2" t="str">
        <f>IF(ISBLANK('HiL-Testspezifikation'!I5),"",'HiL-Testspezifikation'!I5)</f>
        <v/>
      </c>
      <c r="H3" s="2" t="str">
        <f>IF(ISBLANK('HiL-Testspezifikation'!J5),"",'HiL-Testspezifikation'!J5)</f>
        <v>definition</v>
      </c>
      <c r="I3" s="2" t="str">
        <f>IF(ISBLANK('HiL-Testspezifikation'!K5),"",'HiL-Testspezifikation'!K5)</f>
        <v/>
      </c>
    </row>
    <row r="4" spans="1:9" ht="204" x14ac:dyDescent="0.25">
      <c r="A4" s="2" t="str">
        <f>IF(ISBLANK('HiL-Testspezifikation'!B6),"",'HiL-Testspezifikation'!B6)</f>
        <v>Testvorbedingung</v>
      </c>
      <c r="B4" s="2" t="str">
        <f>IF(ISBLANK('HiL-Testspezifikation'!C6),"",'HiL-Testspezifikation'!C6)</f>
        <v/>
      </c>
      <c r="C4" s="2" t="str">
        <f>IF(ISBLANK('HiL-Testspezifikation'!E6),"",'HiL-Testspezifikation'!E6)</f>
        <v/>
      </c>
      <c r="D4" s="2" t="str">
        <f>IF(ISBLANK('HiL-Testspezifikation'!F6),"",'HiL-Testspezifikation'!F6)</f>
        <v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FDR_Anf_Allradbetrieb = 1
</v>
      </c>
      <c r="E4" s="2" t="str">
        <f>IF(ISBLANK('HiL-Testspezifikation'!G6),"",'HiL-Testspezifikation'!G6)</f>
        <v/>
      </c>
      <c r="F4" s="2" t="str">
        <f>IF(ISBLANK('HiL-Testspezifikation'!H6),"",'HiL-Testspezifikation'!H6)</f>
        <v>n/a</v>
      </c>
      <c r="G4" s="2" t="str">
        <f>IF(ISBLANK('HiL-Testspezifikation'!I6),"",'HiL-Testspezifikation'!I6)</f>
        <v/>
      </c>
      <c r="H4" s="2" t="str">
        <f>IF(ISBLANK('HiL-Testspezifikation'!J6),"",'HiL-Testspezifikation'!J6)</f>
        <v>definition</v>
      </c>
      <c r="I4" s="2" t="str">
        <f>IF(ISBLANK('HiL-Testspezifikation'!K6),"",'HiL-Testspezifikation'!K6)</f>
        <v/>
      </c>
    </row>
    <row r="5" spans="1:9" ht="72" x14ac:dyDescent="0.25">
      <c r="A5" s="2" t="str">
        <f>IF(ISBLANK('HiL-Testspezifikation'!B8),"",'HiL-Testspezifikation'!B8)</f>
        <v>Der verwendete Programm- und Softwarestand muss in der Testdurchführung als</v>
      </c>
      <c r="B5" s="2" t="str">
        <f>IF(ISBLANK('HiL-Testspezifikation'!C8),"",'HiL-Testspezifikation'!C8)</f>
        <v/>
      </c>
      <c r="C5" s="2" t="str">
        <f>IF(ISBLANK('HiL-Testspezifikation'!E8),"",'HiL-Testspezifikation'!E8)</f>
        <v/>
      </c>
      <c r="D5" s="2" t="str">
        <f>IF(ISBLANK('HiL-Testspezifikation'!F8),"",'HiL-Testspezifikation'!F8)</f>
        <v/>
      </c>
      <c r="E5" s="2" t="str">
        <f>IF(ISBLANK('HiL-Testspezifikation'!G8),"",'HiL-Testspezifikation'!G8)</f>
        <v/>
      </c>
      <c r="F5" s="2" t="str">
        <f>IF(ISBLANK('HiL-Testspezifikation'!H8),"",'HiL-Testspezifikation'!H8)</f>
        <v>n/a</v>
      </c>
      <c r="G5" s="2" t="str">
        <f>IF(ISBLANK('HiL-Testspezifikation'!I8),"",'HiL-Testspezifikation'!I8)</f>
        <v/>
      </c>
      <c r="H5" s="2" t="str">
        <f>IF(ISBLANK('HiL-Testspezifikation'!J8),"",'HiL-Testspezifikation'!J8)</f>
        <v>definition</v>
      </c>
      <c r="I5" s="2" t="str">
        <f>IF(ISBLANK('HiL-Testspezifikation'!K8),"",'HiL-Testspezifikation'!K8)</f>
        <v/>
      </c>
    </row>
    <row r="6" spans="1:9" ht="24" x14ac:dyDescent="0.25">
      <c r="A6" s="2" t="str">
        <f>IF(ISBLANK('HiL-Testspezifikation'!B11),"",'HiL-Testspezifikation'!B11)</f>
        <v>Wiederkehrende Aktionen</v>
      </c>
      <c r="B6" s="2" t="str">
        <f>IF(ISBLANK('HiL-Testspezifikation'!C11),"",'HiL-Testspezifikation'!C11)</f>
        <v/>
      </c>
      <c r="C6" s="2" t="str">
        <f>IF(ISBLANK('HiL-Testspezifikation'!E11),"",'HiL-Testspezifikation'!E11)</f>
        <v/>
      </c>
      <c r="D6" s="2" t="str">
        <f>IF(ISBLANK('HiL-Testspezifikation'!F11),"",'HiL-Testspezifikation'!F11)</f>
        <v/>
      </c>
      <c r="E6" s="2" t="str">
        <f>IF(ISBLANK('HiL-Testspezifikation'!G11),"",'HiL-Testspezifikation'!G11)</f>
        <v/>
      </c>
      <c r="F6" s="2" t="str">
        <f>IF(ISBLANK('HiL-Testspezifikation'!H11),"",'HiL-Testspezifikation'!H11)</f>
        <v>n/a</v>
      </c>
      <c r="G6" s="2" t="str">
        <f>IF(ISBLANK('HiL-Testspezifikation'!I11),"",'HiL-Testspezifikation'!I11)</f>
        <v/>
      </c>
      <c r="H6" s="2" t="str">
        <f>IF(ISBLANK('HiL-Testspezifikation'!J11),"",'HiL-Testspezifikation'!J11)</f>
        <v>heading</v>
      </c>
      <c r="I6" s="2" t="str">
        <f>IF(ISBLANK('HiL-Testspezifikation'!K11),"",'HiL-Testspezifikation'!K11)</f>
        <v/>
      </c>
    </row>
    <row r="7" spans="1:9" ht="22.5" customHeight="1" x14ac:dyDescent="0.25">
      <c r="A7" s="2" t="str">
        <f>IF(ISBLANK('HiL-Testspezifikation'!B12),"",'HiL-Testspezifikation'!B12)</f>
        <v>Kl_15_EIN</v>
      </c>
      <c r="B7" s="2" t="str">
        <f>IF(ISBLANK('HiL-Testspezifikation'!C12),"",'HiL-Testspezifikation'!C12)</f>
        <v/>
      </c>
      <c r="C7" s="2" t="str">
        <f>IF(ISBLANK('HiL-Testspezifikation'!E12),"",'HiL-Testspezifikation'!E12)</f>
        <v>Kl.30 ein</v>
      </c>
      <c r="D7" s="2" t="str">
        <f>IF(ISBLANK('HiL-Testspezifikation'!F12),"",'HiL-Testspezifikation'!F12)</f>
        <v>1. Bremse treten = 20%
2.StartStop-Button-Status auf 1 setzen
3. warten 100ms
4. StartStop-Button-Status auf 0 setzen</v>
      </c>
      <c r="E7" s="2" t="str">
        <f>IF(ISBLANK('HiL-Testspezifikation'!G12),"",'HiL-Testspezifikation'!G12)</f>
        <v>Kl_15_EIN</v>
      </c>
      <c r="F7" s="2" t="str">
        <f>IF(ISBLANK('HiL-Testspezifikation'!H12),"",'HiL-Testspezifikation'!H12)</f>
        <v>n/a</v>
      </c>
      <c r="G7" s="2" t="str">
        <f>IF(ISBLANK('HiL-Testspezifikation'!I12),"",'HiL-Testspezifikation'!I12)</f>
        <v/>
      </c>
      <c r="H7" s="2" t="str">
        <f>IF(ISBLANK('HiL-Testspezifikation'!J12),"",'HiL-Testspezifikation'!J12)</f>
        <v>definition</v>
      </c>
      <c r="I7" s="2" t="str">
        <f>IF(ISBLANK('HiL-Testspezifikation'!K12),"",'HiL-Testspezifikation'!K12)</f>
        <v/>
      </c>
    </row>
    <row r="8" spans="1:9" ht="132" x14ac:dyDescent="0.25">
      <c r="A8" s="2" t="str">
        <f>IF(ISBLANK('HiL-Testspezifikation'!B13),"",'HiL-Testspezifikation'!B13)</f>
        <v>FAHRBEREITSCHAFT</v>
      </c>
      <c r="B8" s="2" t="str">
        <f>IF(ISBLANK('HiL-Testspezifikation'!C13),"",'HiL-Testspezifikation'!C13)</f>
        <v/>
      </c>
      <c r="C8" s="2" t="str">
        <f>IF(ISBLANK('HiL-Testspezifikation'!E13),"",'HiL-Testspezifikation'!E13)</f>
        <v>Kl_15_EIN</v>
      </c>
      <c r="D8" s="2" t="str">
        <f>IF(ISBLANK('HiL-Testspezifikation'!F13),"",'HiL-Testspezifikation'!F13)</f>
        <v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v>
      </c>
      <c r="E8" s="2" t="str">
        <f>IF(ISBLANK('HiL-Testspezifikation'!G13),"",'HiL-Testspezifikation'!G13)</f>
        <v>Fahrbereitschaft aktiv</v>
      </c>
      <c r="F8" s="2" t="str">
        <f>IF(ISBLANK('HiL-Testspezifikation'!H13),"",'HiL-Testspezifikation'!H13)</f>
        <v>n/a</v>
      </c>
      <c r="G8" s="2" t="str">
        <f>IF(ISBLANK('HiL-Testspezifikation'!I13),"",'HiL-Testspezifikation'!I13)</f>
        <v/>
      </c>
      <c r="H8" s="2" t="str">
        <f>IF(ISBLANK('HiL-Testspezifikation'!J13),"",'HiL-Testspezifikation'!J13)</f>
        <v>definition</v>
      </c>
      <c r="I8" s="2" t="str">
        <f>IF(ISBLANK('HiL-Testspezifikation'!K13),"",'HiL-Testspezifikation'!K13)</f>
        <v/>
      </c>
    </row>
    <row r="9" spans="1:9" ht="60" x14ac:dyDescent="0.25">
      <c r="A9" s="2" t="str">
        <f>IF(ISBLANK('HiL-Testspezifikation'!B14),"",'HiL-Testspezifikation'!B14)</f>
        <v>ANFAHREN</v>
      </c>
      <c r="B9" s="2" t="str">
        <f>IF(ISBLANK('HiL-Testspezifikation'!C14),"",'HiL-Testspezifikation'!C14)</f>
        <v/>
      </c>
      <c r="C9" s="2" t="str">
        <f>IF(ISBLANK('HiL-Testspezifikation'!E14),"",'HiL-Testspezifikation'!E14)</f>
        <v>FAHRBEREITSCHAFT</v>
      </c>
      <c r="D9" s="2" t="str">
        <f>IF(ISBLANK('HiL-Testspezifikation'!F14),"",'HiL-Testspezifikation'!F14)</f>
        <v>1. Bremse treten
2. Waehlhebel D einlegen
3. Bremse lösen
4. Gaspedal 40%
5. warten 1s</v>
      </c>
      <c r="E9" s="2" t="str">
        <f>IF(ISBLANK('HiL-Testspezifikation'!G14),"",'HiL-Testspezifikation'!G14)</f>
        <v/>
      </c>
      <c r="F9" s="2" t="str">
        <f>IF(ISBLANK('HiL-Testspezifikation'!H14),"",'HiL-Testspezifikation'!H14)</f>
        <v>n/a</v>
      </c>
      <c r="G9" s="2" t="str">
        <f>IF(ISBLANK('HiL-Testspezifikation'!I14),"",'HiL-Testspezifikation'!I14)</f>
        <v/>
      </c>
      <c r="H9" s="2" t="str">
        <f>IF(ISBLANK('HiL-Testspezifikation'!J14),"",'HiL-Testspezifikation'!J14)</f>
        <v>definition</v>
      </c>
      <c r="I9" s="2" t="str">
        <f>IF(ISBLANK('HiL-Testspezifikation'!K14),"",'HiL-Testspezifikation'!K14)</f>
        <v/>
      </c>
    </row>
    <row r="10" spans="1:9" ht="60" x14ac:dyDescent="0.25">
      <c r="A10" s="2" t="str">
        <f>IF(ISBLANK('HiL-Testspezifikation'!B15),"",'HiL-Testspezifikation'!B15)</f>
        <v>ANFAHREN_RUECKWAERTS</v>
      </c>
      <c r="B10" s="2" t="str">
        <f>IF(ISBLANK('HiL-Testspezifikation'!C15),"",'HiL-Testspezifikation'!C15)</f>
        <v/>
      </c>
      <c r="C10" s="2" t="str">
        <f>IF(ISBLANK('HiL-Testspezifikation'!E15),"",'HiL-Testspezifikation'!E15)</f>
        <v>FAHRBEREITSCHAFT</v>
      </c>
      <c r="D10" s="2" t="str">
        <f>IF(ISBLANK('HiL-Testspezifikation'!F15),"",'HiL-Testspezifikation'!F15)</f>
        <v>1. Bremse treten
2. Wählhebel R einlegen
3.Bremse loesen
4. Gaspedal 20%
5. warten 1s</v>
      </c>
      <c r="E10" s="2" t="str">
        <f>IF(ISBLANK('HiL-Testspezifikation'!G15),"",'HiL-Testspezifikation'!G15)</f>
        <v/>
      </c>
      <c r="F10" s="2" t="str">
        <f>IF(ISBLANK('HiL-Testspezifikation'!H15),"",'HiL-Testspezifikation'!H15)</f>
        <v>n/a</v>
      </c>
      <c r="G10" s="2" t="str">
        <f>IF(ISBLANK('HiL-Testspezifikation'!I15),"",'HiL-Testspezifikation'!I15)</f>
        <v/>
      </c>
      <c r="H10" s="2" t="str">
        <f>IF(ISBLANK('HiL-Testspezifikation'!J15),"",'HiL-Testspezifikation'!J15)</f>
        <v>definition</v>
      </c>
      <c r="I10" s="2" t="str">
        <f>IF(ISBLANK('HiL-Testspezifikation'!K15),"",'HiL-Testspezifikation'!K15)</f>
        <v/>
      </c>
    </row>
    <row r="11" spans="1:9" ht="60" x14ac:dyDescent="0.25">
      <c r="A11" s="2" t="str">
        <f>IF(ISBLANK('HiL-Testspezifikation'!B16),"",'HiL-Testspezifikation'!B16)</f>
        <v>KONSTANTER_BETRIEBSPUNKT</v>
      </c>
      <c r="B11" s="2" t="str">
        <f>IF(ISBLANK('HiL-Testspezifikation'!C16),"",'HiL-Testspezifikation'!C16)</f>
        <v/>
      </c>
      <c r="C11" s="2" t="str">
        <f>IF(ISBLANK('HiL-Testspezifikation'!E16),"",'HiL-Testspezifikation'!E16)</f>
        <v>FAHRBEREITSCHAFT</v>
      </c>
      <c r="D11" s="2" t="str">
        <f>IF(ISBLANK('HiL-Testspezifikation'!F16),"",'HiL-Testspezifikation'!F16)</f>
        <v>0. Gang D einlegen
1. Gas geben 50% fuer 4s
2. Gaspedal 3%
3. warten 5sek</v>
      </c>
      <c r="E11" s="2" t="str">
        <f>IF(ISBLANK('HiL-Testspezifikation'!G16),"",'HiL-Testspezifikation'!G16)</f>
        <v/>
      </c>
      <c r="F11" s="2" t="str">
        <f>IF(ISBLANK('HiL-Testspezifikation'!H16),"",'HiL-Testspezifikation'!H16)</f>
        <v>n/a</v>
      </c>
      <c r="G11" s="2" t="str">
        <f>IF(ISBLANK('HiL-Testspezifikation'!I16),"",'HiL-Testspezifikation'!I16)</f>
        <v/>
      </c>
      <c r="H11" s="2" t="str">
        <f>IF(ISBLANK('HiL-Testspezifikation'!J16),"",'HiL-Testspezifikation'!J16)</f>
        <v>definition</v>
      </c>
      <c r="I11" s="2" t="str">
        <f>IF(ISBLANK('HiL-Testspezifikation'!K16),"",'HiL-Testspezifikation'!K16)</f>
        <v xml:space="preserve"> Hier soll ein Konstaner Betriebspunkt bei etwa 50km/h eingestellt werden. Die Motormomente mUessen am Ende der Aktion auf einem Zeitraum von mindestens 5 Sekunden konstant gehalten werden:
Resultat: etwa 10Nm als Gesamtmotormoment</v>
      </c>
    </row>
    <row r="12" spans="1:9" ht="48" x14ac:dyDescent="0.25">
      <c r="A12" s="2" t="str">
        <f>IF(ISBLANK('HiL-Testspezifikation'!B17),"",'HiL-Testspezifikation'!B17)</f>
        <v>KONSTANTER_BETRIEBSPUNKT_2</v>
      </c>
      <c r="B12" s="2" t="str">
        <f>IF(ISBLANK('HiL-Testspezifikation'!C17),"",'HiL-Testspezifikation'!C17)</f>
        <v/>
      </c>
      <c r="C12" s="2" t="str">
        <f>IF(ISBLANK('HiL-Testspezifikation'!E17),"",'HiL-Testspezifikation'!E17)</f>
        <v>FAHRBEREITSCHAFT</v>
      </c>
      <c r="D12" s="2" t="str">
        <f>IF(ISBLANK('HiL-Testspezifikation'!F17),"",'HiL-Testspezifikation'!F17)</f>
        <v xml:space="preserve">0. Gang D einlegen
1. Gas geben 50% fuer 4s
2. Gaspedal 20%
3. warten 5sek </v>
      </c>
      <c r="E12" s="2" t="str">
        <f>IF(ISBLANK('HiL-Testspezifikation'!G17),"",'HiL-Testspezifikation'!G17)</f>
        <v/>
      </c>
      <c r="F12" s="2" t="str">
        <f>IF(ISBLANK('HiL-Testspezifikation'!H17),"",'HiL-Testspezifikation'!H17)</f>
        <v>n/a</v>
      </c>
      <c r="G12" s="2" t="str">
        <f>IF(ISBLANK('HiL-Testspezifikation'!I17),"",'HiL-Testspezifikation'!I17)</f>
        <v/>
      </c>
      <c r="H12" s="2" t="str">
        <f>IF(ISBLANK('HiL-Testspezifikation'!J17),"",'HiL-Testspezifikation'!J17)</f>
        <v>definition</v>
      </c>
      <c r="I12" s="2" t="str">
        <f>IF(ISBLANK('HiL-Testspezifikation'!K17),"",'HiL-Testspezifikation'!K17)</f>
        <v xml:space="preserve"> GesamtmotorMoment etwa 100Nm.
Hinweis: Geschwindigkeit nicht konstant, da konstante Beschleunigung</v>
      </c>
    </row>
    <row r="13" spans="1:9" ht="48" x14ac:dyDescent="0.25">
      <c r="A13" s="2" t="str">
        <f>IF(ISBLANK('HiL-Testspezifikation'!B18),"",'HiL-Testspezifikation'!B18)</f>
        <v>KONSTANTER_RUECKWAERTSBETRIEB</v>
      </c>
      <c r="B13" s="2" t="str">
        <f>IF(ISBLANK('HiL-Testspezifikation'!C18),"",'HiL-Testspezifikation'!C18)</f>
        <v/>
      </c>
      <c r="C13" s="2" t="str">
        <f>IF(ISBLANK('HiL-Testspezifikation'!E18),"",'HiL-Testspezifikation'!E18)</f>
        <v>FAHRBEREITSCHAFT</v>
      </c>
      <c r="D13" s="2" t="str">
        <f>IF(ISBLANK('HiL-Testspezifikation'!F18),"",'HiL-Testspezifikation'!F18)</f>
        <v>0. Gang R einlegen
1. Gas geben 50% für 4s
2. Gaspedal 20%
3. warten 5sek</v>
      </c>
      <c r="E13" s="2" t="str">
        <f>IF(ISBLANK('HiL-Testspezifikation'!G18),"",'HiL-Testspezifikation'!G18)</f>
        <v/>
      </c>
      <c r="F13" s="2" t="str">
        <f>IF(ISBLANK('HiL-Testspezifikation'!H18),"",'HiL-Testspezifikation'!H18)</f>
        <v>n/a</v>
      </c>
      <c r="G13" s="2" t="str">
        <f>IF(ISBLANK('HiL-Testspezifikation'!I18),"",'HiL-Testspezifikation'!I18)</f>
        <v/>
      </c>
      <c r="H13" s="2" t="str">
        <f>IF(ISBLANK('HiL-Testspezifikation'!J18),"",'HiL-Testspezifikation'!J18)</f>
        <v>definition</v>
      </c>
      <c r="I13" s="2" t="str">
        <f>IF(ISBLANK('HiL-Testspezifikation'!K18),"",'HiL-Testspezifikation'!K18)</f>
        <v/>
      </c>
    </row>
    <row r="14" spans="1:9" ht="84" x14ac:dyDescent="0.25">
      <c r="A14" s="2" t="str">
        <f>IF(ISBLANK('HiL-Testspezifikation'!B19),"",'HiL-Testspezifikation'!B19)</f>
        <v>KL_15_AUS</v>
      </c>
      <c r="B14" s="2" t="str">
        <f>IF(ISBLANK('HiL-Testspezifikation'!C19),"",'HiL-Testspezifikation'!C19)</f>
        <v/>
      </c>
      <c r="C14" s="2" t="str">
        <f>IF(ISBLANK('HiL-Testspezifikation'!E19),"",'HiL-Testspezifikation'!E19)</f>
        <v>Kl_15_EIN</v>
      </c>
      <c r="D14" s="2" t="str">
        <f>IF(ISBLANK('HiL-Testspezifikation'!F19),"",'HiL-Testspezifikation'!F19)</f>
        <v>1. Gaspedal 0%
2. Bremse 100%
3. Check Geschwindigkeit erreicht 0km/h innerhalb 10 Sekunden
4. Klemme 15 aus
5. FDR_Allrad_Anteil_min_sek=70
6. FDR_Allrad_Anteil_max_sek = 70</v>
      </c>
      <c r="E14" s="2" t="str">
        <f>IF(ISBLANK('HiL-Testspezifikation'!G19),"",'HiL-Testspezifikation'!G19)</f>
        <v>Kl_15_AUS</v>
      </c>
      <c r="F14" s="2" t="str">
        <f>IF(ISBLANK('HiL-Testspezifikation'!H19),"",'HiL-Testspezifikation'!H19)</f>
        <v>n/a</v>
      </c>
      <c r="G14" s="2" t="str">
        <f>IF(ISBLANK('HiL-Testspezifikation'!I19),"",'HiL-Testspezifikation'!I19)</f>
        <v/>
      </c>
      <c r="H14" s="2" t="str">
        <f>IF(ISBLANK('HiL-Testspezifikation'!J19),"",'HiL-Testspezifikation'!J19)</f>
        <v>definition</v>
      </c>
      <c r="I14" s="2" t="str">
        <f>IF(ISBLANK('HiL-Testspezifikation'!K19),"",'HiL-Testspezifikation'!K19)</f>
        <v>Kl_15_Aus und Ruecksetzen der Werte fuer FDR_Allrad_Anteil</v>
      </c>
    </row>
    <row r="15" spans="1:9" ht="156" x14ac:dyDescent="0.25">
      <c r="A15" s="2" t="str">
        <f>IF(ISBLANK('HiL-Testspezifikation'!B21),"",'HiL-Testspezifikation'!B21)</f>
        <v>CHECK_GERAETENEUSTART_NACH_STILLSTAND</v>
      </c>
      <c r="B15" s="2" t="str">
        <f>IF(ISBLANK('HiL-Testspezifikation'!C21),"",'HiL-Testspezifikation'!C21)</f>
        <v/>
      </c>
      <c r="C15" s="2" t="str">
        <f>IF(ISBLANK('HiL-Testspezifikation'!E21),"",'HiL-Testspezifikation'!E21)</f>
        <v>Kl_15_AUS</v>
      </c>
      <c r="D15" s="2" t="str">
        <f>IF(ISBLANK('HiL-Testspezifikation'!F21),"",'HiL-Testspezifikation'!F21)</f>
        <v>1. warten 1000ms
2. FDR_Allrad_Anteil_max_sek = 70
3. FDR_Allrad_Anteil_min_sek = 70
    FAHRBEREITSCHAFT
5. warten 1050 ms
6. Bremse 50%
7. Gang D einlegen
8. Bremse lösen
9. KONSTANTER_BETRIEBSPUNKT
10. FDR_DiffMoment = 1000
11. warten 100 ms</v>
      </c>
      <c r="E15" s="2" t="str">
        <f>IF(ISBLANK('HiL-Testspezifikation'!G21),"",'HiL-Testspezifikation'!G21)</f>
        <v>nach 11:
VehDynCtl_facMinDstrAx2_VW == 0.7
VehDynCtl_facMaxDstrAx2_VW == 0.7
VehDynCtl_tqDif = 110
MO_EM2_SollMoment == (Faktor*(TS_MomRad_Soll_Summe+ESCGeneratorSollMoment)/Pt_r_tqWhlAx2_VW)+ 55
MO_EM3_SollMoment == (Faktor*(TS_MomRad_Soll_Summe+ESCGeneratorSollMoment)/Pt_r_tqWhlAx2_VW)-55</v>
      </c>
      <c r="F15" s="2" t="str">
        <f>IF(ISBLANK('HiL-Testspezifikation'!H21),"",'HiL-Testspezifikation'!H21)</f>
        <v>n/a</v>
      </c>
      <c r="G15" s="2" t="str">
        <f>IF(ISBLANK('HiL-Testspezifikation'!I21),"",'HiL-Testspezifikation'!I21)</f>
        <v/>
      </c>
      <c r="H15" s="2" t="str">
        <f>IF(ISBLANK('HiL-Testspezifikation'!J21),"",'HiL-Testspezifikation'!J21)</f>
        <v>definition</v>
      </c>
      <c r="I15" s="2" t="str">
        <f>IF(ISBLANK('HiL-Testspezifikation'!K21),"",'HiL-Testspezifikation'!K21)</f>
        <v>Geraeteneustart nach Stillstand:
DurchgefUehrte Aktionen:
Klemme 15 Wechsel, Setzen von gueltigen Werten fuer FDR_Allrad_Anteil, Anlegen eines Moments.</v>
      </c>
    </row>
    <row r="16" spans="1:9" x14ac:dyDescent="0.25">
      <c r="A16" s="2" t="e">
        <f>IF(ISBLANK('HiL-Testspezifikation'!#REF!),"",'HiL-Testspezifikation'!#REF!)</f>
        <v>#REF!</v>
      </c>
      <c r="B16" s="2" t="e">
        <f>IF(ISBLANK('HiL-Testspezifikation'!#REF!),"",'HiL-Testspezifikation'!#REF!)</f>
        <v>#REF!</v>
      </c>
      <c r="C16" s="2" t="e">
        <f>IF(ISBLANK('HiL-Testspezifikation'!#REF!),"",'HiL-Testspezifikation'!#REF!)</f>
        <v>#REF!</v>
      </c>
      <c r="D16" s="2" t="e">
        <f>IF(ISBLANK('HiL-Testspezifikation'!#REF!),"",'HiL-Testspezifikation'!#REF!)</f>
        <v>#REF!</v>
      </c>
      <c r="E16" s="2" t="e">
        <f>IF(ISBLANK('HiL-Testspezifikation'!#REF!),"",'HiL-Testspezifikation'!#REF!)</f>
        <v>#REF!</v>
      </c>
      <c r="F16" s="2" t="e">
        <f>IF(ISBLANK('HiL-Testspezifikation'!#REF!),"",'HiL-Testspezifikation'!#REF!)</f>
        <v>#REF!</v>
      </c>
      <c r="G16" s="2" t="e">
        <f>IF(ISBLANK('HiL-Testspezifikation'!#REF!),"",'HiL-Testspezifikation'!#REF!)</f>
        <v>#REF!</v>
      </c>
      <c r="H16" s="2" t="e">
        <f>IF(ISBLANK('HiL-Testspezifikation'!#REF!),"",'HiL-Testspezifikation'!#REF!)</f>
        <v>#REF!</v>
      </c>
      <c r="I16" s="2" t="e">
        <f>IF(ISBLANK('HiL-Testspezifikation'!#REF!),"",'HiL-Testspezifikation'!#REF!)</f>
        <v>#REF!</v>
      </c>
    </row>
    <row r="17" spans="1:9" ht="24" x14ac:dyDescent="0.25">
      <c r="A17" s="2" t="str">
        <f>IF(ISBLANK('HiL-Testspezifikation'!B27),"",'HiL-Testspezifikation'!B27)</f>
        <v>Schnittstellenanforderungen</v>
      </c>
      <c r="B17" s="2" t="str">
        <f>IF(ISBLANK('HiL-Testspezifikation'!C27),"",'HiL-Testspezifikation'!C27)</f>
        <v/>
      </c>
      <c r="C17" s="2" t="str">
        <f>IF(ISBLANK('HiL-Testspezifikation'!E27),"",'HiL-Testspezifikation'!E27)</f>
        <v/>
      </c>
      <c r="D17" s="2" t="str">
        <f>IF(ISBLANK('HiL-Testspezifikation'!F27),"",'HiL-Testspezifikation'!F27)</f>
        <v/>
      </c>
      <c r="E17" s="2" t="str">
        <f>IF(ISBLANK('HiL-Testspezifikation'!G27),"",'HiL-Testspezifikation'!G27)</f>
        <v/>
      </c>
      <c r="F17" s="2" t="str">
        <f>IF(ISBLANK('HiL-Testspezifikation'!H27),"",'HiL-Testspezifikation'!H27)</f>
        <v/>
      </c>
      <c r="G17" s="2" t="str">
        <f>IF(ISBLANK('HiL-Testspezifikation'!I27),"",'HiL-Testspezifikation'!I27)</f>
        <v/>
      </c>
      <c r="H17" s="2" t="str">
        <f>IF(ISBLANK('HiL-Testspezifikation'!J27),"",'HiL-Testspezifikation'!J27)</f>
        <v>heading</v>
      </c>
      <c r="I17" s="2" t="str">
        <f>IF(ISBLANK('HiL-Testspezifikation'!K27),"",'HiL-Testspezifikation'!K27)</f>
        <v/>
      </c>
    </row>
    <row r="18" spans="1:9" ht="36" x14ac:dyDescent="0.25">
      <c r="A18" s="2" t="str">
        <f>IF(ISBLANK('HiL-Testspezifikation'!B28),"",'HiL-Testspezifikation'!B28)</f>
        <v>Differenzmomentenschnittstelle EFP-ASG</v>
      </c>
      <c r="B18" s="2" t="str">
        <f>IF(ISBLANK('HiL-Testspezifikation'!C28),"",'HiL-Testspezifikation'!C28)</f>
        <v/>
      </c>
      <c r="C18" s="2" t="str">
        <f>IF(ISBLANK('HiL-Testspezifikation'!E28),"",'HiL-Testspezifikation'!E28)</f>
        <v/>
      </c>
      <c r="D18" s="2" t="str">
        <f>IF(ISBLANK('HiL-Testspezifikation'!F28),"",'HiL-Testspezifikation'!F28)</f>
        <v/>
      </c>
      <c r="E18" s="2" t="str">
        <f>IF(ISBLANK('HiL-Testspezifikation'!G28),"",'HiL-Testspezifikation'!G28)</f>
        <v/>
      </c>
      <c r="F18" s="2" t="str">
        <f>IF(ISBLANK('HiL-Testspezifikation'!H28),"",'HiL-Testspezifikation'!H28)</f>
        <v/>
      </c>
      <c r="G18" s="2" t="str">
        <f>IF(ISBLANK('HiL-Testspezifikation'!I28),"",'HiL-Testspezifikation'!I28)</f>
        <v/>
      </c>
      <c r="H18" s="2" t="str">
        <f>IF(ISBLANK('HiL-Testspezifikation'!J28),"",'HiL-Testspezifikation'!J28)</f>
        <v>heading</v>
      </c>
      <c r="I18" s="2" t="str">
        <f>IF(ISBLANK('HiL-Testspezifikation'!K28),"",'HiL-Testspezifikation'!K28)</f>
        <v/>
      </c>
    </row>
    <row r="19" spans="1:9" ht="156" x14ac:dyDescent="0.25">
      <c r="A19" s="2" t="str">
        <f>IF(ISBLANK('HiL-Testspezifikation'!B31),"",'HiL-Testspezifikation'!B31)</f>
        <v>_1_1_1_Momentenverteilung_auf_Hinterachse_bei_Vorgabe_positiver_Differensollmomente_Vorwärtsfahrt_Zug</v>
      </c>
      <c r="B19" s="2" t="str">
        <f>IF(ISBLANK('HiL-Testspezifikation'!C31),"",'HiL-Testspezifikation'!C31)</f>
        <v xml:space="preserve">
Pruefung der korrekten Uebernahme der korrekten Momentenverteilung auf der Hinterachse bei Vorgabe eines positiven Differenzsollmoments bei Vorwaertsfahrt im Zug </v>
      </c>
      <c r="C19" s="2" t="str">
        <f>IF(ISBLANK('HiL-Testspezifikation'!E31),"",'HiL-Testspezifikation'!E31)</f>
        <v xml:space="preserve">
PRE1: FAHRBEREITSCHAFT
UEBERGABE_DIFFMOMENT
ANFAHREN</v>
      </c>
      <c r="D19" s="2" t="str">
        <f>IF(ISBLANK('HiL-Testspezifikation'!F31),"",'HiL-Testspezifikation'!F31)</f>
        <v xml:space="preserve">
A1.1: TX_mFDR_Diff_Moment = +1000 Nm (2248 Roh)
A1.2: warten 100 ms
A2.1: ANFAHREN
A2.2: warten 50 ms
A2.3: warten 45 s 
A2.4: Gaspedal 50 %
A2.5: warten 50 s</v>
      </c>
      <c r="E19" s="2" t="str">
        <f>IF(ISBLANK('HiL-Testspezifikation'!G31),"",'HiL-Testspezifikation'!G31)</f>
        <v>ER1:
VehDynCtl_tqDif == 110,1
ER2:
VehDynCtl_tqDif == 110,1
MO_EM2_SollMoment == (0.7*(TS_MomRad_Soll_Summe+ESCGeneratorSollMoment)/Pt_r_tqWhlAx2_VW /2) + 55 Nm
MO_EM3_SollMoment == (0.7*(TS_MomRad_Soll_Summe+ESCGeneratorSollMoment)/Pt_r_tqWhlAx2_VW /2) - 55 Nm</v>
      </c>
      <c r="F19" s="2" t="str">
        <f>IF(ISBLANK('HiL-Testspezifikation'!H31),"",'HiL-Testspezifikation'!H31)</f>
        <v>productive</v>
      </c>
      <c r="G19" s="2" t="str">
        <f>IF(ISBLANK('HiL-Testspezifikation'!I31),"",'HiL-Testspezifikation'!I31)</f>
        <v>AL_FF_QeTV-19
AL_FF_QeTV-32
AL_FF_QeTV-33
AL_FF_QeTV-34
AL_FF_QeTV-53
AL_FF_QeTV-55</v>
      </c>
      <c r="H19" s="2" t="str">
        <f>IF(ISBLANK('HiL-Testspezifikation'!J31),"",'HiL-Testspezifikation'!J31)</f>
        <v>testcase</v>
      </c>
      <c r="I19" s="2" t="str">
        <f>IF(ISBLANK('HiL-Testspezifikation'!K31),"",'HiL-Testspezifikation'!K31)</f>
        <v/>
      </c>
    </row>
    <row r="20" spans="1:9" ht="156" x14ac:dyDescent="0.25">
      <c r="A20" s="2" t="str">
        <f>IF(ISBLANK('HiL-Testspezifikation'!B32),"",'HiL-Testspezifikation'!B32)</f>
        <v>_1_1_2_Momentenverteilung_auf_Hinterachse_bei_Vorgabe_negativer_Differensollmomente_Vorwärtsfahrt_Zug</v>
      </c>
      <c r="B20" s="2" t="str">
        <f>IF(ISBLANK('HiL-Testspezifikation'!C32),"",'HiL-Testspezifikation'!C32)</f>
        <v xml:space="preserve">
Pruefung der korrekten Uebernahme der korrekten Momentenverteilung auf der Hinterachse bei Vorgabe eines negativen Differenzsollmoments bei Vorwaertsfahrt im Zug </v>
      </c>
      <c r="C20" s="2" t="str">
        <f>IF(ISBLANK('HiL-Testspezifikation'!E32),"",'HiL-Testspezifikation'!E32)</f>
        <v xml:space="preserve">
PRE1: FAHRBEREITSCHAFT
UEBERGABE_DIFFMOMENT
ANFAHREN</v>
      </c>
      <c r="D20" s="2" t="str">
        <f>IF(ISBLANK('HiL-Testspezifikation'!F32),"",'HiL-Testspezifikation'!F32)</f>
        <v>A1.1: TX_mFDR_Diff_Moment = -1000 Nm (1848 Roh)
A1.2: warten 100 ms
A2.1: ANFAHREN
A2.2: warten 50 ms
A2.3: warten 45 s 
A2.4: Gaspedal 50 %
A2.5: warten 50 s</v>
      </c>
      <c r="E20" s="2" t="str">
        <f>IF(ISBLANK('HiL-Testspezifikation'!G32),"",'HiL-Testspezifikation'!G32)</f>
        <v>ER1:
VehDynCtl_tqDif == -110,1
ER2:
VehDynCtl_tqDif == -110,1
MO_EM2_SollMoment == (0.7*(TS_MomRad_Soll_Summe+ESCGeneratorSollMoment)/Pt_r_tqWhlAx2_VW /2) - 55 Nm
MO_EM3_SollMoment == (0.7*(TS_MomRad_Soll_Summe+ESCGeneratorSollMoment)/Pt_r_tqWhlAx2_VW /2) + 55 Nm</v>
      </c>
      <c r="F20" s="2" t="str">
        <f>IF(ISBLANK('HiL-Testspezifikation'!H32),"",'HiL-Testspezifikation'!H32)</f>
        <v>productive</v>
      </c>
      <c r="G20" s="2" t="str">
        <f>IF(ISBLANK('HiL-Testspezifikation'!I32),"",'HiL-Testspezifikation'!I32)</f>
        <v>AL_FF_QeTV-19
AL_FF_QeTV-32
AL_FF_QeTV-33
AL_FF_QeTV-34
AL_FF_QeTV-54
AL_FF_QeTV-55</v>
      </c>
      <c r="H20" s="2" t="str">
        <f>IF(ISBLANK('HiL-Testspezifikation'!J32),"",'HiL-Testspezifikation'!J32)</f>
        <v>testcase</v>
      </c>
      <c r="I20" s="2" t="str">
        <f>IF(ISBLANK('HiL-Testspezifikation'!K32),"",'HiL-Testspezifikation'!K32)</f>
        <v/>
      </c>
    </row>
    <row r="21" spans="1:9" ht="156" x14ac:dyDescent="0.25">
      <c r="A21" s="2" t="str">
        <f>IF(ISBLANK('HiL-Testspezifikation'!B33),"",'HiL-Testspezifikation'!B33)</f>
        <v>_1_1_3_Momentenverteilung_auf_Hinterachse_bei_Vorgabe_positiver_Differensollmomente_Vorwärtsfahrt_Schub</v>
      </c>
      <c r="B21" s="2" t="str">
        <f>IF(ISBLANK('HiL-Testspezifikation'!C33),"",'HiL-Testspezifikation'!C33)</f>
        <v xml:space="preserve">
Pruefung der korrekten Uebernahme der korrekten Momentenverteilung auf der Hinterachse bei Vorgabe eines negativen Differenzsollmoments bei Vorwaertsfahrt im Zug </v>
      </c>
      <c r="C21" s="2" t="str">
        <f>IF(ISBLANK('HiL-Testspezifikation'!E33),"",'HiL-Testspezifikation'!E33)</f>
        <v xml:space="preserve">
PRE1: FAHRBEREITSCHAFT
UEBERGABE_DIFFMOMENT
ANFAHREN</v>
      </c>
      <c r="D21" s="2" t="str">
        <f>IF(ISBLANK('HiL-Testspezifikation'!F33),"",'HiL-Testspezifikation'!F33)</f>
        <v>A1.1: TX_mFDR_Diff_Moment = +1000 Nm (2248 Roh)
A1.2: warten 100 ms
A2.1: ANFAHREN
A2.2: warten 50 s 
A2.3: Gaspedal = 50 %
A2.4: warten 50 s
A2.5: Gaspedal = 0 %
A2.6: warten 50 ms
A3: 400 s (warten bis Geschwindigkeit = 0 km/h)</v>
      </c>
      <c r="E21" s="2" t="str">
        <f>IF(ISBLANK('HiL-Testspezifikation'!G33),"",'HiL-Testspezifikation'!G33)</f>
        <v>ER1:
VehDynCtl_tqDif == 110,1
ER2:
VehDynCtl_tqDif == 110,1
MO_EM2_SollMoment == (0.7*(TS_MomRad_Soll_Summe+ESCGeneratorSollMoment)/Pt_r_tqWhlAx2_VW /2) + 55 Nm
MO_EM3_SollMoment == (0.7*(TS_MomRad_Soll_Summe+ESCGeneratorSollMoment)/Pt_r_tqWhlAx2_VW /2) - 55 Nm</v>
      </c>
      <c r="F21" s="2" t="str">
        <f>IF(ISBLANK('HiL-Testspezifikation'!H33),"",'HiL-Testspezifikation'!H33)</f>
        <v>productive</v>
      </c>
      <c r="G21" s="2" t="str">
        <f>IF(ISBLANK('HiL-Testspezifikation'!I33),"",'HiL-Testspezifikation'!I33)</f>
        <v>AL_FF_QeTV-19
AL_FF_QeTV-32
AL_FF_QeTV-33
AL_FF_QeTV-34
AL_FF_QeTV-53
AL_FF_QeTV-55</v>
      </c>
      <c r="H21" s="2" t="str">
        <f>IF(ISBLANK('HiL-Testspezifikation'!J33),"",'HiL-Testspezifikation'!J33)</f>
        <v>testcase</v>
      </c>
      <c r="I21" s="2" t="str">
        <f>IF(ISBLANK('HiL-Testspezifikation'!K33),"",'HiL-Testspezifikation'!K33)</f>
        <v/>
      </c>
    </row>
    <row r="22" spans="1:9" ht="144" x14ac:dyDescent="0.25">
      <c r="A22" s="2" t="str">
        <f>IF(ISBLANK('HiL-Testspezifikation'!B34),"",'HiL-Testspezifikation'!B34)</f>
        <v>_1_1_4_Momentenverteilung_auf_Hinterachse_bei_Vorgabe_negativer_Differensollmomente_Vorwärtsfahrt_Schub</v>
      </c>
      <c r="B22" s="2" t="str">
        <f>IF(ISBLANK('HiL-Testspezifikation'!C34),"",'HiL-Testspezifikation'!C34)</f>
        <v xml:space="preserve">
Pruefung der korrekten Uebernahme der korrekten Momentenverteilung auf der Hinterachse bei Vorgabe eines negativen Differenzsollmoments bei Vorwärtsfahrt im Zug </v>
      </c>
      <c r="C22" s="2" t="str">
        <f>IF(ISBLANK('HiL-Testspezifikation'!E34),"",'HiL-Testspezifikation'!E34)</f>
        <v xml:space="preserve">
PRE1: FAHRBEREITSCHAFT
UEBERGABE_DIFFMOMENT
ANFAHREN</v>
      </c>
      <c r="D22" s="2" t="str">
        <f>IF(ISBLANK('HiL-Testspezifikation'!F34),"",'HiL-Testspezifikation'!F34)</f>
        <v>A1.1: TX_mFDR_Diff_Moment = -1000 Nm (1848 Roh)
A1.2: warten 100 ms
A2.1: ANFAHREN
A2.2: warten 50 s 
A2.3: Gaspedal = 50 %
A2.4: warten 50 s
A2.5: Gaspedal = 0 %
A2.6. warten 50 ms
A3: 400 s (warten bis Geschwindigkeit = 0 km/h)</v>
      </c>
      <c r="E22" s="2" t="str">
        <f>IF(ISBLANK('HiL-Testspezifikation'!G34),"",'HiL-Testspezifikation'!G34)</f>
        <v>ER1:
VehDynCtl_tqDif == -110,1
ER2:
MO_EM2_SollMoment == (0.7*(TS_MomRad_Soll_Summe+ESCGeneratorSollMoment)/Pt_r_tqWhlAx2_VW /2) - 55 Nm
MO_EM3_SollMoment == (0.7*(TS_MomRad_Soll_Summe+ESCGeneratorSollMoment)/Pt_r_tqWhlAx2_VW /2) + 55 Nm</v>
      </c>
      <c r="F22" s="2" t="str">
        <f>IF(ISBLANK('HiL-Testspezifikation'!H34),"",'HiL-Testspezifikation'!H34)</f>
        <v>productive</v>
      </c>
      <c r="G22" s="2" t="str">
        <f>IF(ISBLANK('HiL-Testspezifikation'!I34),"",'HiL-Testspezifikation'!I34)</f>
        <v>AL_FF_QeTV-19
AL_FF_QeTV-32
AL_FF_QeTV-33
AL_FF_QeTV-34
AL_FF_QeTV-54
AL_FF_QeTV-55</v>
      </c>
      <c r="H22" s="2" t="str">
        <f>IF(ISBLANK('HiL-Testspezifikation'!J34),"",'HiL-Testspezifikation'!J34)</f>
        <v>testcase</v>
      </c>
      <c r="I22" s="2" t="str">
        <f>IF(ISBLANK('HiL-Testspezifikation'!K34),"",'HiL-Testspezifikation'!K34)</f>
        <v/>
      </c>
    </row>
    <row r="23" spans="1:9" ht="144" x14ac:dyDescent="0.25">
      <c r="A23" s="2" t="str">
        <f>IF(ISBLANK('HiL-Testspezifikation'!B35),"",'HiL-Testspezifikation'!B35)</f>
        <v>_1_1_5_Momentenverteilung_auf_Hinterachse_bei_Vorgabe_positiver_Differensollmomente_Vorwärtsfahrt_Rekuperation</v>
      </c>
      <c r="B23" s="2" t="str">
        <f>IF(ISBLANK('HiL-Testspezifikation'!C35),"",'HiL-Testspezifikation'!C35)</f>
        <v xml:space="preserve">
Pruefung der korrekten Uebernahme der korrekten Momentenverteilung auf der Hinterachse bei Vorgabe eines positiven Differenzsollmoments bei Vorwaertsfahrt im Rekuperationsmodus</v>
      </c>
      <c r="C23" s="2" t="str">
        <f>IF(ISBLANK('HiL-Testspezifikation'!E35),"",'HiL-Testspezifikation'!E35)</f>
        <v xml:space="preserve">
PRE1: FAHRBEREITSCHAFT
UEBERGABE_DIFFMOMENT
ANFAHREN</v>
      </c>
      <c r="D23" s="2" t="str">
        <f>IF(ISBLANK('HiL-Testspezifikation'!F35),"",'HiL-Testspezifikation'!F35)</f>
        <v>A1.1: TX_mFDR_Diff_Moment = +1000 Nm (2248 Roh) 
A1.2: warten 100 ms
A2.1: ANFAHREN
A2.2: warten 50 s 
A2.3: Gaspedal 50 %
A2.4: warten 50 s
A2.5: Gaspedal = 0 %
A2.6: TX_mESC_Generator_SollMoment = - 500
A2.7: Bremspedal = 30 %
A3: warten 50 ms</v>
      </c>
      <c r="E23" s="2" t="str">
        <f>IF(ISBLANK('HiL-Testspezifikation'!G35),"",'HiL-Testspezifikation'!G35)</f>
        <v>ER1
VehDynCtl_tqDif == 110,1
ER2
MO_EM2_SollMoment == (0.7*(TS_MomRad_Soll_Summe+ESCGeneratorSollMoment)/Pt_r_tqWhlAx2_VW /2) + 55 Nm
MO_EM3_SollMoment == (0.7*(TS_MomRad_Soll_Summe+ESCGeneratorSollMoment)/Pt_r_tqWhlAx2_VW /2) - 55 Nm</v>
      </c>
      <c r="F23" s="2" t="str">
        <f>IF(ISBLANK('HiL-Testspezifikation'!H35),"",'HiL-Testspezifikation'!H35)</f>
        <v>productive</v>
      </c>
      <c r="G23" s="2" t="str">
        <f>IF(ISBLANK('HiL-Testspezifikation'!I35),"",'HiL-Testspezifikation'!I35)</f>
        <v>AL_FF_QeTV-19
AL_FF_QeTV-32
AL_FF_QeTV-33
AL_FF_QeTV-34
AL_FF_QeTV-53
AL_FF_QeTV-55</v>
      </c>
      <c r="H23" s="2" t="str">
        <f>IF(ISBLANK('HiL-Testspezifikation'!J35),"",'HiL-Testspezifikation'!J35)</f>
        <v>testcase</v>
      </c>
      <c r="I23" s="2" t="str">
        <f>IF(ISBLANK('HiL-Testspezifikation'!K35),"",'HiL-Testspezifikation'!K35)</f>
        <v/>
      </c>
    </row>
    <row r="24" spans="1:9" ht="144" x14ac:dyDescent="0.25">
      <c r="A24" s="2" t="str">
        <f>IF(ISBLANK('HiL-Testspezifikation'!B36),"",'HiL-Testspezifikation'!B36)</f>
        <v>_1_1_6_Momentenverteilung_auf_Hinterachse_bei_Vorgabe_negativer_Differensollmomente_Vorwärtsfahrt_Rekuperation</v>
      </c>
      <c r="B24" s="2" t="str">
        <f>IF(ISBLANK('HiL-Testspezifikation'!C36),"",'HiL-Testspezifikation'!C36)</f>
        <v xml:space="preserve">
Pruefung der korrekten Uebernahme der korrekten Momentenverteilung auf der Hinterachse bei Vorgabe eines negativen Differenzsollmoments bei Vorwaertsfahrt im Rekuperationsmodus</v>
      </c>
      <c r="C24" s="2" t="str">
        <f>IF(ISBLANK('HiL-Testspezifikation'!E36),"",'HiL-Testspezifikation'!E36)</f>
        <v xml:space="preserve">
PRE1: FAHRBEREITSCHAFT
UEBERGABE_DIFFMOMENT
ANFAHREN</v>
      </c>
      <c r="D24" s="2" t="str">
        <f>IF(ISBLANK('HiL-Testspezifikation'!F36),"",'HiL-Testspezifikation'!F36)</f>
        <v>A1.1: TX_mFDR_Diff_Moment = -1000 Nm (1848 Roh)
A1.2: warten 100 ms 
A2.1: ANFAHREN
A2.2: warten 50 s 
A2.3: Gaspedal 50 %
A2.4: warten 50 s
A2.5: Gaspedal = 0 %
A2.6: TX_mESC_GeneratorSollMoment = -500
A2.7:  Bremspedal = 30 %
A3: warten 50 ms</v>
      </c>
      <c r="E24" s="2" t="str">
        <f>IF(ISBLANK('HiL-Testspezifikation'!G36),"",'HiL-Testspezifikation'!G36)</f>
        <v>ER1:
VehDynCtl_tqDif == -110,1
ER2:
MO_EM2_SollMoment == (0.7*(TS_MomRad_Soll_Summe+ESCGeneratorSollMoment)/Pt_r_tqWhlAx2_VW /2) - 55 Nm
MO_EM3_SollMoment == (0.7*(TS_MomRad_Soll_Summe+ESCGeneratorSollMoment)/Pt_r_tqWhlAx2_VW /2) + 55 Nm</v>
      </c>
      <c r="F24" s="2" t="str">
        <f>IF(ISBLANK('HiL-Testspezifikation'!H36),"",'HiL-Testspezifikation'!H36)</f>
        <v>productive</v>
      </c>
      <c r="G24" s="2" t="str">
        <f>IF(ISBLANK('HiL-Testspezifikation'!I36),"",'HiL-Testspezifikation'!I36)</f>
        <v>AL_FF_QeTV-19
AL_FF_QeTV-32
AL_FF_QeTV-33
AL_FF_QeTV-34
AL_FF_QeTV-54
AL_FF_QeTV-55</v>
      </c>
      <c r="H24" s="2" t="str">
        <f>IF(ISBLANK('HiL-Testspezifikation'!J36),"",'HiL-Testspezifikation'!J36)</f>
        <v>testcase</v>
      </c>
      <c r="I24" s="2" t="str">
        <f>IF(ISBLANK('HiL-Testspezifikation'!K36),"",'HiL-Testspezifikation'!K36)</f>
        <v/>
      </c>
    </row>
    <row r="25" spans="1:9" ht="180" x14ac:dyDescent="0.25">
      <c r="A25" s="2" t="str">
        <f>IF(ISBLANK('HiL-Testspezifikation'!B37),"",'HiL-Testspezifikation'!B37)</f>
        <v>_1_1_7_Momentenverteilung_auf_Hinterachse_bei_Vorgabe_positiver_Differensollmomente_Rueckwaertsfahrt_Zug</v>
      </c>
      <c r="B25" s="2" t="str">
        <f>IF(ISBLANK('HiL-Testspezifikation'!C37),"",'HiL-Testspezifikation'!C37)</f>
        <v xml:space="preserve">
Pruefung der korrekten Uebernahme der korrekten Momentenverteilung auf der Hinterachse bei Vorgabe eines positiven Differenzsollmoments bei Rueckwaertsfahrt im Zug</v>
      </c>
      <c r="C25" s="2" t="str">
        <f>IF(ISBLANK('HiL-Testspezifikation'!E37),"",'HiL-Testspezifikation'!E37)</f>
        <v xml:space="preserve">
PRE1: FAHRBEREITSCHAFT
</v>
      </c>
      <c r="D25" s="2" t="str">
        <f>IF(ISBLANK('HiL-Testspezifikation'!F37),"",'HiL-Testspezifikation'!F37)</f>
        <v>A1.1: TX_mFDR_Diff_Moment = +1000 Nm (2248 Roh)
A1.2: warten 100 ms
A2.1: ANFAHREN_RUECKWAERTS
A2.2: warten 10 s</v>
      </c>
      <c r="E25" s="2" t="str">
        <f>IF(ISBLANK('HiL-Testspezifikation'!G37),"",'HiL-Testspezifikation'!G37)</f>
        <v>ER1:
VehDynCtl_tqDif == 110,1
ER2:
Trigger Start Check: Gaspedal &gt; 1 % &amp;&amp; Gang R eingelegt &amp;&amp; Bremse &lt;1 %
MO_EM2_SollMoment == (0.7*(-TS_MomRad_Soll_Summe+ESCGeneratorSollMoment)/Pt_r_tqWhlAx2_VW /2) + 55 Nm
MO_EM3_SollMoment == (0.7*(-TS_MomRad_Soll_Summe+ESCGeneratorSollMoment)/Pt_r_tqWhlAx2_VW /2) - 55 Nm
Trigger Ende Check: Gaspedal &lt; 1 % &amp;&amp; Bremse &gt; 10 % &amp;&amp; Gang R eingelegt</v>
      </c>
      <c r="F25" s="2" t="str">
        <f>IF(ISBLANK('HiL-Testspezifikation'!H37),"",'HiL-Testspezifikation'!H37)</f>
        <v>productive</v>
      </c>
      <c r="G25" s="2" t="str">
        <f>IF(ISBLANK('HiL-Testspezifikation'!I37),"",'HiL-Testspezifikation'!I37)</f>
        <v>AL_FF_QeTV-19
AL_FF_QeTV-32
AL_FF_QeTV-33
AL_FF_QeTV-34
AL_FF_QeTV-53
AL_FF_QeTV-55</v>
      </c>
      <c r="H25" s="2" t="str">
        <f>IF(ISBLANK('HiL-Testspezifikation'!J37),"",'HiL-Testspezifikation'!J37)</f>
        <v>testcase</v>
      </c>
      <c r="I25" s="2" t="str">
        <f>IF(ISBLANK('HiL-Testspezifikation'!K37),"",'HiL-Testspezifikation'!K37)</f>
        <v/>
      </c>
    </row>
    <row r="26" spans="1:9" ht="144" x14ac:dyDescent="0.25">
      <c r="A26" s="2" t="str">
        <f>IF(ISBLANK('HiL-Testspezifikation'!B38),"",'HiL-Testspezifikation'!B38)</f>
        <v>_1_1_8_Momentenverteilung_auf_Hinterachse_bei_Vorgabe_negativer_Differensollmomente_Rueckwaertsfahrt_Zug</v>
      </c>
      <c r="B26" s="2" t="str">
        <f>IF(ISBLANK('HiL-Testspezifikation'!C38),"",'HiL-Testspezifikation'!C38)</f>
        <v xml:space="preserve">
Pruefung der korrekten Uebernahme der korrekten Momentenverteilung auf der Hinterachse bei Vorgabe eines positiven Differenzsollmoments bei Rueckwaertsfahrt im Zug</v>
      </c>
      <c r="C26" s="2" t="str">
        <f>IF(ISBLANK('HiL-Testspezifikation'!E38),"",'HiL-Testspezifikation'!E38)</f>
        <v xml:space="preserve">
PRE1: FAHRBEREITSCHAFT
UEBERGABE_DIFFMOMENT
ANFAHREN_RUECKWAERTS</v>
      </c>
      <c r="D26" s="2" t="str">
        <f>IF(ISBLANK('HiL-Testspezifikation'!F38),"",'HiL-Testspezifikation'!F38)</f>
        <v>A1.1: TX_mFDR_Diff_Moment = -1000 Nm (1848 Roh)
A1.2: warten 100 ms
A2.1: ANFAHREN_RUECKWAERTS
A2.2: warten 50 ms</v>
      </c>
      <c r="E26" s="2" t="str">
        <f>IF(ISBLANK('HiL-Testspezifikation'!G38),"",'HiL-Testspezifikation'!G38)</f>
        <v>ER1:
VehDynCtl_tqDif == -110,1
ER2:
VehDynCtl_tqDif == -110,1
MO_EM2_SollMoment == (0.7*(-TS_MomRad_Soll_Summe+ESCGeneratorSollMoment)/Pt_r_tqWhlAx2_VW /2) - 55 Nm
MO_EM3_SollMoment == (0.7*(-TS_MomRad_Soll_Summe+ESCGeneratorSollMoment)/Pt_r_tqWhlAx2_VW /2) + 55 Nm</v>
      </c>
      <c r="F26" s="2" t="str">
        <f>IF(ISBLANK('HiL-Testspezifikation'!H38),"",'HiL-Testspezifikation'!H38)</f>
        <v>productive</v>
      </c>
      <c r="G26" s="2" t="str">
        <f>IF(ISBLANK('HiL-Testspezifikation'!I38),"",'HiL-Testspezifikation'!I38)</f>
        <v>AL_FF_QeTV-19
AL_FF_QeTV-32
AL_FF_QeTV-33
AL_FF_QeTV-34
AL_FF_QeTV-54
AL_FF_QeTV-55</v>
      </c>
      <c r="H26" s="2" t="str">
        <f>IF(ISBLANK('HiL-Testspezifikation'!J38),"",'HiL-Testspezifikation'!J38)</f>
        <v>testcase</v>
      </c>
      <c r="I26" s="2" t="str">
        <f>IF(ISBLANK('HiL-Testspezifikation'!K38),"",'HiL-Testspezifikation'!K38)</f>
        <v/>
      </c>
    </row>
    <row r="27" spans="1:9" ht="144" x14ac:dyDescent="0.25">
      <c r="A27" s="2" t="str">
        <f>IF(ISBLANK('HiL-Testspezifikation'!B39),"",'HiL-Testspezifikation'!B39)</f>
        <v>_1_1_9_Momentenverteilung_auf_Hinterachse_bei_Vorgabe_positiver_Differensollmomente_Rueckwaertsfahrt_Schub</v>
      </c>
      <c r="B27" s="2" t="str">
        <f>IF(ISBLANK('HiL-Testspezifikation'!C39),"",'HiL-Testspezifikation'!C39)</f>
        <v xml:space="preserve">
Pruefung der korrekten Uebernahme der korrekten Momentenverteilung auf der Hinterachse bei Vorgabe eines negativen Differenzsollmoments bei Rueckwaertsfahrt im Zug </v>
      </c>
      <c r="C27" s="2" t="str">
        <f>IF(ISBLANK('HiL-Testspezifikation'!E39),"",'HiL-Testspezifikation'!E39)</f>
        <v xml:space="preserve">
PRE1: FAHRBEREITSCHAFT
UEBERGABE_DIFFMOMENT
ANFAHREN_RUECKWAERTS</v>
      </c>
      <c r="D27" s="2" t="str">
        <f>IF(ISBLANK('HiL-Testspezifikation'!F39),"",'HiL-Testspezifikation'!F39)</f>
        <v>A1.1: TX_mFDR_Diff_Moment = +1000 Nm (2248 Roh)
A1.2: warten 100 ms
A2.1: ANFAHREN_RUECKWAERTS
A2.2: warten 5000 ms
A2.3: Gaspedal = 0 %
A2.4: warten 12 s
A3: warten 60 s</v>
      </c>
      <c r="E27" s="2" t="str">
        <f>IF(ISBLANK('HiL-Testspezifikation'!G39),"",'HiL-Testspezifikation'!G39)</f>
        <v>ER1:
VehDynCtl_tqDiof == 110,1
ER2:
VehDynCtl_tqDiof == 110,1
MO_EM2_SollMoment == (0.7*(-TS_MomRad_Soll_Summe+ESCGeneratorSollMoment)/Pt_r_tqWhlAx2_VW /2) + 55 Nm
MO_EM3_SollMoment == (0.7*(-TS_MomRad_Soll_Summe+ESCGeneratorSollMoment)/Pt_r_tqWhlAx2_VW /2) - 55 Nm</v>
      </c>
      <c r="F27" s="2" t="str">
        <f>IF(ISBLANK('HiL-Testspezifikation'!H39),"",'HiL-Testspezifikation'!H39)</f>
        <v>productive</v>
      </c>
      <c r="G27" s="2" t="str">
        <f>IF(ISBLANK('HiL-Testspezifikation'!I39),"",'HiL-Testspezifikation'!I39)</f>
        <v>AL_FF_QeTV-19
AL_FF_QeTV-32
AL_FF_QeTV-33
AL_FF_QeTV-34
AL_FF_QeTV-53
AL_FF_QeTV-55</v>
      </c>
      <c r="H27" s="2" t="str">
        <f>IF(ISBLANK('HiL-Testspezifikation'!J39),"",'HiL-Testspezifikation'!J39)</f>
        <v>testcase</v>
      </c>
      <c r="I27" s="2" t="str">
        <f>IF(ISBLANK('HiL-Testspezifikation'!K39),"",'HiL-Testspezifikation'!K39)</f>
        <v/>
      </c>
    </row>
    <row r="28" spans="1:9" ht="144" x14ac:dyDescent="0.25">
      <c r="A28" s="2" t="str">
        <f>IF(ISBLANK('HiL-Testspezifikation'!B40),"",'HiL-Testspezifikation'!B40)</f>
        <v>_1_1_10_Momentenverteilung_auf_Hinterachse_bei_Vorgabe_negativer_Differensollmomente_Rueckwaertsfahrt_Schub</v>
      </c>
      <c r="B28" s="2" t="str">
        <f>IF(ISBLANK('HiL-Testspezifikation'!C40),"",'HiL-Testspezifikation'!C40)</f>
        <v xml:space="preserve">
Pruefung der korrekten Uebernahme der korrekten Momentenverteilung auf der Hinterachse bei Vorgabe eines negativen Differenzsollmoments bei Rueckwaertsfahrt im Zug </v>
      </c>
      <c r="C28" s="2" t="str">
        <f>IF(ISBLANK('HiL-Testspezifikation'!E40),"",'HiL-Testspezifikation'!E40)</f>
        <v xml:space="preserve">
PRE1: FAHRBEREITSCHAFT
</v>
      </c>
      <c r="D28" s="2" t="str">
        <f>IF(ISBLANK('HiL-Testspezifikation'!F40),"",'HiL-Testspezifikation'!F40)</f>
        <v xml:space="preserve">
A1.1: TX_mFDR_Diff_Moment = -1000 Nm (1848 Roh)
A1.2: warten 100 ms
A2.1: ANFAHREN_RUECKWAERTS
A2.2: warten 5000 ms
A2.3: Gaspedal = 0 %
A2.4: warten 12 s
A3: warten 60 s</v>
      </c>
      <c r="E28" s="2" t="str">
        <f>IF(ISBLANK('HiL-Testspezifikation'!G40),"",'HiL-Testspezifikation'!G40)</f>
        <v>ER1:
VehDynCtl_tqDif == -110,1
ER2:
VehDynCtl_tqDif == -110,1
MO_EM2_SollMoment == (0.7*(-TS_MomRad_Soll_Summe+ESCGeneratorSollMoment)/Pt_r_tqWhlAx2_VW /2) - 55 Nm
MO_EM3_SollMoment == (0.7*(-TS_MomRad_Soll_Summe+ESCGeneratorSollMoment)/Pt_r_tqWhlAx2_VW /2) + 55 Nm</v>
      </c>
      <c r="F28" s="2" t="str">
        <f>IF(ISBLANK('HiL-Testspezifikation'!H40),"",'HiL-Testspezifikation'!H40)</f>
        <v>productive</v>
      </c>
      <c r="G28" s="2" t="str">
        <f>IF(ISBLANK('HiL-Testspezifikation'!I40),"",'HiL-Testspezifikation'!I40)</f>
        <v>AL_FF_QeTV-19
AL_FF_QeTV-32
AL_FF_QeTV-33
AL_FF_QeTV-34
AL_FF_QeTV-54
AL_FF_QeTV-55</v>
      </c>
      <c r="H28" s="2" t="str">
        <f>IF(ISBLANK('HiL-Testspezifikation'!J40),"",'HiL-Testspezifikation'!J40)</f>
        <v>testcase</v>
      </c>
      <c r="I28" s="2" t="str">
        <f>IF(ISBLANK('HiL-Testspezifikation'!K40),"",'HiL-Testspezifikation'!K40)</f>
        <v/>
      </c>
    </row>
    <row r="29" spans="1:9" ht="120" x14ac:dyDescent="0.25">
      <c r="A29" s="2" t="str">
        <f>IF(ISBLANK('HiL-Testspezifikation'!B41),"",'HiL-Testspezifikation'!B41)</f>
        <v>_1_1_11_Momentenverteilung_auf_Hinterachse_bei_Vorgabe_positiver_Differensollmomente_Rueckwaertsfahrt_Rekuperation</v>
      </c>
      <c r="B29" s="2" t="str">
        <f>IF(ISBLANK('HiL-Testspezifikation'!C41),"",'HiL-Testspezifikation'!C41)</f>
        <v xml:space="preserve">
Pruefung der korrekten Uebernahme der korrekten Momentenverteilung auf der Hinterachse bei Vorgabe eines negativen Differenzsollmoments bei Vorwaertsfahrt im Rekuperationsmodus</v>
      </c>
      <c r="C29" s="2" t="str">
        <f>IF(ISBLANK('HiL-Testspezifikation'!E41),"",'HiL-Testspezifikation'!E41)</f>
        <v xml:space="preserve">
FAHRBEREITSCHAFT
UEBERGABE_DIFFMOMENT
ANFAHREN_RUECKWAERTS</v>
      </c>
      <c r="D29" s="2" t="str">
        <f>IF(ISBLANK('HiL-Testspezifikation'!F41),"",'HiL-Testspezifikation'!F41)</f>
        <v>1. warten 5000 ms
2. TX_mESC_GeneratorSollMoment = -200 
3. Gaspedal = 0 %
4. TX_mFDR_Diff_Moment = +1000 Nm (2248 Roh)
5. warten 50 ms</v>
      </c>
      <c r="E29" s="2" t="str">
        <f>IF(ISBLANK('HiL-Testspezifikation'!G41),"",'HiL-Testspezifikation'!G41)</f>
        <v>Nach 5:
VehDynCtl_tqDif == 110,1
MO_EM2_SollMoment == (0.7*(TS_MomRad_Soll_Summe+ESCGeneratorSollMoment)/Pt_r_tqWhlAx2_VW /2) + 55 Nm
MO_EM3_SollMoment == (0.7*(TS_MomRad_Soll_Summe+ESCGeneratorSollMoment)/Pt_r_tqWhlAx2_VW /2) - 55 Nm</v>
      </c>
      <c r="F29" s="2" t="str">
        <f>IF(ISBLANK('HiL-Testspezifikation'!H41),"",'HiL-Testspezifikation'!H41)</f>
        <v>invalid</v>
      </c>
      <c r="G29" s="2" t="str">
        <f>IF(ISBLANK('HiL-Testspezifikation'!I41),"",'HiL-Testspezifikation'!I41)</f>
        <v/>
      </c>
      <c r="H29" s="2" t="str">
        <f>IF(ISBLANK('HiL-Testspezifikation'!J41),"",'HiL-Testspezifikation'!J41)</f>
        <v>testcase</v>
      </c>
      <c r="I29" s="2" t="str">
        <f>IF(ISBLANK('HiL-Testspezifikation'!K41),"",'HiL-Testspezifikation'!K41)</f>
        <v/>
      </c>
    </row>
    <row r="30" spans="1:9" ht="120" x14ac:dyDescent="0.25">
      <c r="A30" s="2" t="str">
        <f>IF(ISBLANK('HiL-Testspezifikation'!B42),"",'HiL-Testspezifikation'!B42)</f>
        <v>_1_1_12_Momentenverteilung_auf_Hinterachse_bei_Vorgabe_negativer_Differensollmomente_Rueckwaertsfahrt_Rekuperation</v>
      </c>
      <c r="B30" s="2" t="str">
        <f>IF(ISBLANK('HiL-Testspezifikation'!C42),"",'HiL-Testspezifikation'!C42)</f>
        <v xml:space="preserve">
Pruefung der korrekten Uebernahme der korrekten Momentenverteilung auf der Hinterachse bei Vorgabe eines negativen Differenzsollmoments bei Rueckwaertsfahrt im Rekuperationsmodus</v>
      </c>
      <c r="C30" s="2" t="str">
        <f>IF(ISBLANK('HiL-Testspezifikation'!E42),"",'HiL-Testspezifikation'!E42)</f>
        <v xml:space="preserve">
FAHRBEREITSCHAFT
UEBERGABE_DIFFMOMENT
ANFAHREN_RUECKWAERTS</v>
      </c>
      <c r="D30" s="2" t="str">
        <f>IF(ISBLANK('HiL-Testspezifikation'!F42),"",'HiL-Testspezifikation'!F42)</f>
        <v>1. warten 5000 ms
2. TX_mESC_GeneratorSollMoment = -200 (2008 Roh)
3. Gaspedal = 0 %
4. TX_mFDR_Diff_Moment = -1000 Nm (1848 Roh)
5. warten 50 ms</v>
      </c>
      <c r="E30" s="2" t="str">
        <f>IF(ISBLANK('HiL-Testspezifikation'!G42),"",'HiL-Testspezifikation'!G42)</f>
        <v>Nach 5:
VehDynCtl_tqDif == -110,1
MO_EM2_SollMoment == (0.7*(TS_MomRad_Soll_Summe+ESCGeneratorSollMoment)/Pt_r_tqWhlAx2_VW /2) +55 Nm
MO_EM3_SollMoment == (0.7*(TS_MomRad_Soll_Summe+ESCGeneratorSollMoment)/Pt_r_tqWhlAx2_VW /2) - 55 Nm</v>
      </c>
      <c r="F30" s="2" t="str">
        <f>IF(ISBLANK('HiL-Testspezifikation'!H42),"",'HiL-Testspezifikation'!H42)</f>
        <v>invalid</v>
      </c>
      <c r="G30" s="2" t="str">
        <f>IF(ISBLANK('HiL-Testspezifikation'!I42),"",'HiL-Testspezifikation'!I42)</f>
        <v/>
      </c>
      <c r="H30" s="2" t="str">
        <f>IF(ISBLANK('HiL-Testspezifikation'!J42),"",'HiL-Testspezifikation'!J42)</f>
        <v>testcase</v>
      </c>
      <c r="I30" s="2" t="str">
        <f>IF(ISBLANK('HiL-Testspezifikation'!K42),"",'HiL-Testspezifikation'!K42)</f>
        <v/>
      </c>
    </row>
    <row r="31" spans="1:9" ht="108" x14ac:dyDescent="0.25">
      <c r="A31" s="2" t="str">
        <f>IF(ISBLANK('HiL-Testspezifikation'!B48),"",'HiL-Testspezifikation'!B48)</f>
        <v>_1_2_1_Uebernahme_des_positiven_Differenzdrehmoments_in_der_Aufstartphase</v>
      </c>
      <c r="B31" s="2" t="str">
        <f>IF(ISBLANK('HiL-Testspezifikation'!C48),"",'HiL-Testspezifikation'!C48)</f>
        <v xml:space="preserve">
Pruefung auf korrekte Uebernahme des Differenzdrehmoments in der Aufstartphase (erst wenn das Differenzdrehmoment die Schwelle von 100 Nm unterschreitet)
</v>
      </c>
      <c r="C31" s="2" t="str">
        <f>IF(ISBLANK('HiL-Testspezifikation'!E48),"",'HiL-Testspezifikation'!E48)</f>
        <v>PRE1: KL15_AUS</v>
      </c>
      <c r="D31" s="2" t="str">
        <f>IF(ISBLANK('HiL-Testspezifikation'!F48),"",'HiL-Testspezifikation'!F48)</f>
        <v>A1.1: TX_mFDR_Diff_Moment = 1000 Nm (2248 Roh)
A1.2: KL15_EIN
A1.3: Gang N einlegen
A2.1:  warten 200 ms
A2.2: FDR_Diff Moment = 90 Nm (2066 Roh)
A2.3: warten 300 ms
A3.1: TX_mFDR_Diff_Moment = 500 Nm (2148 Roh)
A3.2: warten 50 ms</v>
      </c>
      <c r="E31" s="2" t="str">
        <f>IF(ISBLANK('HiL-Testspezifikation'!G48),"",'HiL-Testspezifikation'!G48)</f>
        <v>ER1:
VehDynCtl_tqDif == 0
ER2:
VehDynCtl_tqDif == 9,91
ER3: 
VehDynCtl_tqDif == 55,1</v>
      </c>
      <c r="F31" s="2" t="str">
        <f>IF(ISBLANK('HiL-Testspezifikation'!H48),"",'HiL-Testspezifikation'!H48)</f>
        <v>productive</v>
      </c>
      <c r="G31" s="2" t="str">
        <f>IF(ISBLANK('HiL-Testspezifikation'!I48),"",'HiL-Testspezifikation'!I48)</f>
        <v>AL_FF_QeTV-19
AL_FF_QeTV-588
AL_FF_QeTV-589</v>
      </c>
      <c r="H31" s="2" t="str">
        <f>IF(ISBLANK('HiL-Testspezifikation'!J48),"",'HiL-Testspezifikation'!J48)</f>
        <v>testcase</v>
      </c>
      <c r="I31" s="2" t="str">
        <f>IF(ISBLANK('HiL-Testspezifikation'!K48),"",'HiL-Testspezifikation'!K48)</f>
        <v/>
      </c>
    </row>
    <row r="32" spans="1:9" ht="96" x14ac:dyDescent="0.25">
      <c r="A32" s="2" t="str">
        <f>IF(ISBLANK('HiL-Testspezifikation'!B49),"",'HiL-Testspezifikation'!B49)</f>
        <v>_1_2_2_Uebernahme_des_negativen_Differenzdrehmoments_in_der_Aufstartphase</v>
      </c>
      <c r="B32" s="2" t="str">
        <f>IF(ISBLANK('HiL-Testspezifikation'!C49),"",'HiL-Testspezifikation'!C49)</f>
        <v xml:space="preserve">
Pruefung auf korrekte Uebernahme des Differenzdrehmoments in der Aufstartphase (erst wenn das Differenzdrehmoment die Schwelle von 100 Nm unterschreitet)</v>
      </c>
      <c r="C32" s="2" t="str">
        <f>IF(ISBLANK('HiL-Testspezifikation'!E49),"",'HiL-Testspezifikation'!E49)</f>
        <v>PRE1: KL15_AUS</v>
      </c>
      <c r="D32" s="2" t="str">
        <f>IF(ISBLANK('HiL-Testspezifikation'!F49),"",'HiL-Testspezifikation'!F49)</f>
        <v>A1.1: TX_mFDR_Diff_Moment = -1000 Nm (1848 Roh)
A1.2: KL15_EIN
A1.3: Gang N einlegen
A2.1: warten 200 ms
A2.2: FDR_Diff Moment = -90 Nm (2030 Roh)
A2.3: warten 300 ms
A3.1: TX_mFDR_Diff_Moment = -500 Nm (1948 Roh)
A3.2: warten 50 ms</v>
      </c>
      <c r="E32" s="2" t="str">
        <f>IF(ISBLANK('HiL-Testspezifikation'!G49),"",'HiL-Testspezifikation'!G49)</f>
        <v>ER1:
VehDynCtl_tqDif == 0
ER2:
VehDynCtl_tqDif == -9,91
ER3: 
VehDynCtl_tqDif == -55,1</v>
      </c>
      <c r="F32" s="2" t="str">
        <f>IF(ISBLANK('HiL-Testspezifikation'!H49),"",'HiL-Testspezifikation'!H49)</f>
        <v>productive</v>
      </c>
      <c r="G32" s="2" t="e">
        <f>IF(ISBLANK('HiL-Testspezifikation'!#REF!),"",'HiL-Testspezifikation'!#REF!)</f>
        <v>#REF!</v>
      </c>
      <c r="H32" s="2" t="str">
        <f>IF(ISBLANK('HiL-Testspezifikation'!J49),"",'HiL-Testspezifikation'!J49)</f>
        <v>testcase</v>
      </c>
      <c r="I32" s="2" t="str">
        <f>IF(ISBLANK('HiL-Testspezifikation'!K49),"",'HiL-Testspezifikation'!K49)</f>
        <v/>
      </c>
    </row>
    <row r="33" spans="1:9" ht="108" x14ac:dyDescent="0.25">
      <c r="A33" s="2" t="str">
        <f>IF(ISBLANK('HiL-Testspezifikation'!B189),"",'HiL-Testspezifikation'!B189)</f>
        <v>_4_2_1_Uebernahme_des_positiven_Differenzdrehmoments_im_Rahmen_der_vorgegebenen_Dynamiken</v>
      </c>
      <c r="B33" s="2" t="str">
        <f>IF(ISBLANK('HiL-Testspezifikation'!C189),"",'HiL-Testspezifikation'!C189)</f>
        <v xml:space="preserve">
Pruefung auf die Uebernahme des vorgegebenen Differenzmoments im Rahmen der vorgegebenen Dynamik von maximal 20 Nm Abweichung innerhalb von 30 ms</v>
      </c>
      <c r="C33" s="2" t="str">
        <f>IF(ISBLANK('HiL-Testspezifikation'!E189),"",'HiL-Testspezifikation'!E189)</f>
        <v xml:space="preserve">PRE1: FAHRBEREITSCHAFT
PRE2: ANFAHREN
</v>
      </c>
      <c r="D33" s="2" t="str">
        <f>IF(ISBLANK('HiL-Testspezifikation'!F189),"",'HiL-Testspezifikation'!F189)</f>
        <v>A1.1: warten 1000 ms
A1.2: TX_mFDR_Diff_Moment = 1000 Nm (2248 Roh)
A1.3: warten 30 ms</v>
      </c>
      <c r="E33" s="2" t="str">
        <f>IF(ISBLANK('HiL-Testspezifikation'!G189),"",'HiL-Testspezifikation'!G189)</f>
        <v>ER1:
FDR_DiffMoment - 0.5 * Pt_r_tqWhlAx2_VW &lt;= (MO_EM2_SollMoment - MO_EM3_SollMoment) * Pt_r_tqWhlAx2_VW &lt;= FDR_DiffMoment + 0.5 * Pt_r_tqWhlAx2_VW</v>
      </c>
      <c r="F33" s="2" t="str">
        <f>IF(ISBLANK('HiL-Testspezifikation'!H189),"",'HiL-Testspezifikation'!H189)</f>
        <v>productive</v>
      </c>
      <c r="G33" s="2" t="str">
        <f>IF(ISBLANK('HiL-Testspezifikation'!I49),"",'HiL-Testspezifikation'!I49)</f>
        <v>AL_FF_QeTV-19
AL_FF_QeTV-588
AL_FF_QeTV-589</v>
      </c>
      <c r="H33" s="2" t="str">
        <f>IF(ISBLANK('HiL-Testspezifikation'!J189),"",'HiL-Testspezifikation'!J189)</f>
        <v>testcase</v>
      </c>
      <c r="I33" s="2" t="str">
        <f>IF(ISBLANK('HiL-Testspezifikation'!K189),"",'HiL-Testspezifikation'!K189)</f>
        <v/>
      </c>
    </row>
    <row r="34" spans="1:9" ht="108" x14ac:dyDescent="0.25">
      <c r="A34" s="2" t="str">
        <f>IF(ISBLANK('HiL-Testspezifikation'!B190),"",'HiL-Testspezifikation'!B190)</f>
        <v>_4_2_2_Uebernahme_des_negativen_Differenzdrehmoments_im_Rahmen_der_vorgegebenen_Dynamiken</v>
      </c>
      <c r="B34" s="2" t="str">
        <f>IF(ISBLANK('HiL-Testspezifikation'!C190),"",'HiL-Testspezifikation'!C190)</f>
        <v xml:space="preserve">
Pruefung auf die Uebernahme des vorgegebenen Differenzmoments im Rahmen der vorgegebenen Dynamik von maximal 20 Nm Abweichung innerhalb von 30 ms</v>
      </c>
      <c r="C34" s="2" t="str">
        <f>IF(ISBLANK('HiL-Testspezifikation'!E190),"",'HiL-Testspezifikation'!E190)</f>
        <v xml:space="preserve">PRE1: FAHRBEREITSCHAFT
PRE2: ANFAHREN
</v>
      </c>
      <c r="D34" s="2" t="str">
        <f>IF(ISBLANK('HiL-Testspezifikation'!F190),"",'HiL-Testspezifikation'!F190)</f>
        <v>A1.1: warten 1000 ms
A1.2:TX_mFDR_Diff_Moment = -1000 Nm (1848 Roh)
A1.3: warten 30 ms</v>
      </c>
      <c r="E34" s="2" t="str">
        <f>IF(ISBLANK('HiL-Testspezifikation'!G190),"",'HiL-Testspezifikation'!G190)</f>
        <v>ER1:
FDR_DiffMoment - 0.5 * Pt_r_tqWhlAx2_VW &lt;= (MO_EM2_SollMoment - MO_EM3_SollMoment) * Pt_r_tqWhlAx2_VW &lt;= FDR_DiffMoment + 0.5 * Pt_r_tqWhlAx2_VW</v>
      </c>
      <c r="F34" s="2" t="str">
        <f>IF(ISBLANK('HiL-Testspezifikation'!H190),"",'HiL-Testspezifikation'!H190)</f>
        <v>productive</v>
      </c>
      <c r="G34" s="2" t="str">
        <f>IF(ISBLANK('HiL-Testspezifikation'!I190),"",'HiL-Testspezifikation'!I190)</f>
        <v>AL_FF_QeTV-19
AL_FF_QeTV-45
AL_FF_QeTV-46
AL_FF_QeTV-134
AL_FF_QeTV-135</v>
      </c>
      <c r="H34" s="2" t="str">
        <f>IF(ISBLANK('HiL-Testspezifikation'!J190),"",'HiL-Testspezifikation'!J190)</f>
        <v>testcase</v>
      </c>
      <c r="I34" s="2" t="str">
        <f>IF(ISBLANK('HiL-Testspezifikation'!K190),"",'HiL-Testspezifikation'!K190)</f>
        <v/>
      </c>
    </row>
    <row r="35" spans="1:9" x14ac:dyDescent="0.25">
      <c r="A35" s="2" t="e">
        <f>IF(ISBLANK('HiL-Testspezifikation'!#REF!),"",'HiL-Testspezifikation'!#REF!)</f>
        <v>#REF!</v>
      </c>
      <c r="B35" s="2" t="e">
        <f>IF(ISBLANK('HiL-Testspezifikation'!#REF!),"",'HiL-Testspezifikation'!#REF!)</f>
        <v>#REF!</v>
      </c>
      <c r="C35" s="2" t="e">
        <f>IF(ISBLANK('HiL-Testspezifikation'!#REF!),"",'HiL-Testspezifikation'!#REF!)</f>
        <v>#REF!</v>
      </c>
      <c r="D35" s="2" t="e">
        <f>IF(ISBLANK('HiL-Testspezifikation'!#REF!),"",'HiL-Testspezifikation'!#REF!)</f>
        <v>#REF!</v>
      </c>
      <c r="E35" s="2" t="e">
        <f>IF(ISBLANK('HiL-Testspezifikation'!#REF!),"",'HiL-Testspezifikation'!#REF!)</f>
        <v>#REF!</v>
      </c>
      <c r="F35" s="2" t="e">
        <f>IF(ISBLANK('HiL-Testspezifikation'!#REF!),"",'HiL-Testspezifikation'!#REF!)</f>
        <v>#REF!</v>
      </c>
      <c r="G35" s="2" t="e">
        <f>IF(ISBLANK('HiL-Testspezifikation'!#REF!),"",'HiL-Testspezifikation'!#REF!)</f>
        <v>#REF!</v>
      </c>
      <c r="H35" s="2" t="e">
        <f>IF(ISBLANK('HiL-Testspezifikation'!#REF!),"",'HiL-Testspezifikation'!#REF!)</f>
        <v>#REF!</v>
      </c>
      <c r="I35" s="2" t="e">
        <f>IF(ISBLANK('HiL-Testspezifikation'!#REF!),"",'HiL-Testspezifikation'!#REF!)</f>
        <v>#REF!</v>
      </c>
    </row>
    <row r="36" spans="1:9" ht="24" x14ac:dyDescent="0.25">
      <c r="A36" s="2" t="str">
        <f>IF(ISBLANK('HiL-Testspezifikation'!B54),"",'HiL-Testspezifikation'!B54)</f>
        <v>Zustandsanforderungen</v>
      </c>
      <c r="B36" s="2" t="str">
        <f>IF(ISBLANK('HiL-Testspezifikation'!C54),"",'HiL-Testspezifikation'!C54)</f>
        <v/>
      </c>
      <c r="C36" s="2" t="str">
        <f>IF(ISBLANK('HiL-Testspezifikation'!E54),"",'HiL-Testspezifikation'!E54)</f>
        <v/>
      </c>
      <c r="D36" s="2" t="str">
        <f>IF(ISBLANK('HiL-Testspezifikation'!F54),"",'HiL-Testspezifikation'!F54)</f>
        <v/>
      </c>
      <c r="E36" s="2" t="str">
        <f>IF(ISBLANK('HiL-Testspezifikation'!G54),"",'HiL-Testspezifikation'!G54)</f>
        <v/>
      </c>
      <c r="F36" s="2" t="str">
        <f>IF(ISBLANK('HiL-Testspezifikation'!H54),"",'HiL-Testspezifikation'!H54)</f>
        <v/>
      </c>
      <c r="G36" s="2" t="str">
        <f>IF(ISBLANK('HiL-Testspezifikation'!I54),"",'HiL-Testspezifikation'!I54)</f>
        <v/>
      </c>
      <c r="H36" s="2" t="str">
        <f>IF(ISBLANK('HiL-Testspezifikation'!J54),"",'HiL-Testspezifikation'!J54)</f>
        <v>heading</v>
      </c>
      <c r="I36" s="2" t="str">
        <f>IF(ISBLANK('HiL-Testspezifikation'!K54),"",'HiL-Testspezifikation'!K54)</f>
        <v/>
      </c>
    </row>
    <row r="37" spans="1:9" ht="108" x14ac:dyDescent="0.25">
      <c r="A37" s="2" t="str">
        <f>IF(ISBLANK('HiL-Testspezifikation'!B56),"",'HiL-Testspezifikation'!B56)</f>
        <v>_2_1_1_Gradient_der_Rampe_des_Differenzmoments_bei_Fehlerwert</v>
      </c>
      <c r="B37" s="2" t="str">
        <f>IF(ISBLANK('HiL-Testspezifikation'!C56),"",'HiL-Testspezifikation'!C56)</f>
        <v xml:space="preserve">
Der Gradient der für das Rampen des Differenzmoments auf 0 Nm auf Grund von Zutandanforderungen wirksam ist betraegt mindestens 54.000 Nm/s auf Motorebene</v>
      </c>
      <c r="C37" s="2" t="str">
        <f>IF(ISBLANK('HiL-Testspezifikation'!E56),"",'HiL-Testspezifikation'!E56)</f>
        <v>PRE1: FAHRBEREITSCHAFT
PRE2: ANFAHREN
PRE3: FDR_Allrad_Anteil_max_sek = 100
PRE4: FDR_Allrad_Anteil_min_sek = 100</v>
      </c>
      <c r="D37" s="2" t="str">
        <f>IF(ISBLANK('HiL-Testspezifikation'!F56),"",'HiL-Testspezifikation'!F56)</f>
        <v>A1.1. 1000 ms warten
A1.2. TX_mFDR_Diff_Moment = 5000
A1.3. 100 ms warten
A1.4. TX_mFDR_Diff_Moment = 10235 (physikalisch Fehlerwert)
A1.5. 100 ms warten
A2.1. TX_mFDR_Diff_Moment = 200</v>
      </c>
      <c r="E37" s="2" t="str">
        <f>IF(ISBLANK('HiL-Testspezifikation'!G56),"",'HiL-Testspezifikation'!G56)</f>
        <v>ER1:
visueller Test der Rampe (bzw. mit TPT)</v>
      </c>
      <c r="F37" s="2" t="str">
        <f>IF(ISBLANK('HiL-Testspezifikation'!H56),"",'HiL-Testspezifikation'!H56)</f>
        <v>productive</v>
      </c>
      <c r="G37" s="2" t="str">
        <f>IF(ISBLANK('HiL-Testspezifikation'!I56),"",'HiL-Testspezifikation'!I56)</f>
        <v>AL_FF_QeTV-19
AL_FF_QeTV-572</v>
      </c>
      <c r="H37" s="2" t="str">
        <f>IF(ISBLANK('HiL-Testspezifikation'!J56),"",'HiL-Testspezifikation'!J56)</f>
        <v>testcase</v>
      </c>
      <c r="I37" s="2" t="str">
        <f>IF(ISBLANK('HiL-Testspezifikation'!K56),"",'HiL-Testspezifikation'!K56)</f>
        <v/>
      </c>
    </row>
    <row r="38" spans="1:9" x14ac:dyDescent="0.25">
      <c r="A38" s="2" t="e">
        <f>IF(ISBLANK('HiL-Testspezifikation'!#REF!),"",'HiL-Testspezifikation'!#REF!)</f>
        <v>#REF!</v>
      </c>
      <c r="B38" s="2" t="e">
        <f>IF(ISBLANK('HiL-Testspezifikation'!#REF!),"",'HiL-Testspezifikation'!#REF!)</f>
        <v>#REF!</v>
      </c>
      <c r="C38" s="2" t="e">
        <f>IF(ISBLANK('HiL-Testspezifikation'!#REF!),"",'HiL-Testspezifikation'!#REF!)</f>
        <v>#REF!</v>
      </c>
      <c r="D38" s="2" t="e">
        <f>IF(ISBLANK('HiL-Testspezifikation'!#REF!),"",'HiL-Testspezifikation'!#REF!)</f>
        <v>#REF!</v>
      </c>
      <c r="E38" s="2" t="e">
        <f>IF(ISBLANK('HiL-Testspezifikation'!#REF!),"",'HiL-Testspezifikation'!#REF!)</f>
        <v>#REF!</v>
      </c>
      <c r="F38" s="2" t="e">
        <f>IF(ISBLANK('HiL-Testspezifikation'!#REF!),"",'HiL-Testspezifikation'!#REF!)</f>
        <v>#REF!</v>
      </c>
      <c r="G38" s="2" t="e">
        <f>IF(ISBLANK('HiL-Testspezifikation'!#REF!),"",'HiL-Testspezifikation'!#REF!)</f>
        <v>#REF!</v>
      </c>
      <c r="H38" s="2" t="e">
        <f>IF(ISBLANK('HiL-Testspezifikation'!#REF!),"",'HiL-Testspezifikation'!#REF!)</f>
        <v>#REF!</v>
      </c>
      <c r="I38" s="2" t="e">
        <f>IF(ISBLANK('HiL-Testspezifikation'!#REF!),"",'HiL-Testspezifikation'!#REF!)</f>
        <v>#REF!</v>
      </c>
    </row>
    <row r="39" spans="1:9" x14ac:dyDescent="0.25">
      <c r="A39" s="2" t="e">
        <f>IF(ISBLANK('HiL-Testspezifikation'!#REF!),"",'HiL-Testspezifikation'!#REF!)</f>
        <v>#REF!</v>
      </c>
      <c r="B39" s="2" t="e">
        <f>IF(ISBLANK('HiL-Testspezifikation'!#REF!),"",'HiL-Testspezifikation'!#REF!)</f>
        <v>#REF!</v>
      </c>
      <c r="C39" s="2" t="e">
        <f>IF(ISBLANK('HiL-Testspezifikation'!#REF!),"",'HiL-Testspezifikation'!#REF!)</f>
        <v>#REF!</v>
      </c>
      <c r="D39" s="2" t="e">
        <f>IF(ISBLANK('HiL-Testspezifikation'!#REF!),"",'HiL-Testspezifikation'!#REF!)</f>
        <v>#REF!</v>
      </c>
      <c r="E39" s="2" t="e">
        <f>IF(ISBLANK('HiL-Testspezifikation'!#REF!),"",'HiL-Testspezifikation'!#REF!)</f>
        <v>#REF!</v>
      </c>
      <c r="F39" s="2" t="e">
        <f>IF(ISBLANK('HiL-Testspezifikation'!#REF!),"",'HiL-Testspezifikation'!#REF!)</f>
        <v>#REF!</v>
      </c>
      <c r="G39" s="2" t="e">
        <f>IF(ISBLANK('HiL-Testspezifikation'!#REF!),"",'HiL-Testspezifikation'!#REF!)</f>
        <v>#REF!</v>
      </c>
      <c r="H39" s="2" t="e">
        <f>IF(ISBLANK('HiL-Testspezifikation'!#REF!),"",'HiL-Testspezifikation'!#REF!)</f>
        <v>#REF!</v>
      </c>
      <c r="I39" s="2" t="e">
        <f>IF(ISBLANK('HiL-Testspezifikation'!#REF!),"",'HiL-Testspezifikation'!#REF!)</f>
        <v>#REF!</v>
      </c>
    </row>
    <row r="40" spans="1:9" x14ac:dyDescent="0.25">
      <c r="A40" s="2" t="e">
        <f>IF(ISBLANK('HiL-Testspezifikation'!#REF!),"",'HiL-Testspezifikation'!#REF!)</f>
        <v>#REF!</v>
      </c>
      <c r="B40" s="2" t="e">
        <f>IF(ISBLANK('HiL-Testspezifikation'!#REF!),"",'HiL-Testspezifikation'!#REF!)</f>
        <v>#REF!</v>
      </c>
      <c r="C40" s="2" t="e">
        <f>IF(ISBLANK('HiL-Testspezifikation'!#REF!),"",'HiL-Testspezifikation'!#REF!)</f>
        <v>#REF!</v>
      </c>
      <c r="D40" s="2" t="e">
        <f>IF(ISBLANK('HiL-Testspezifikation'!#REF!),"",'HiL-Testspezifikation'!#REF!)</f>
        <v>#REF!</v>
      </c>
      <c r="E40" s="2" t="e">
        <f>IF(ISBLANK('HiL-Testspezifikation'!#REF!),"",'HiL-Testspezifikation'!#REF!)</f>
        <v>#REF!</v>
      </c>
      <c r="F40" s="2" t="e">
        <f>IF(ISBLANK('HiL-Testspezifikation'!#REF!),"",'HiL-Testspezifikation'!#REF!)</f>
        <v>#REF!</v>
      </c>
      <c r="G40" s="2" t="e">
        <f>IF(ISBLANK('HiL-Testspezifikation'!#REF!),"",'HiL-Testspezifikation'!#REF!)</f>
        <v>#REF!</v>
      </c>
      <c r="H40" s="2" t="e">
        <f>IF(ISBLANK('HiL-Testspezifikation'!#REF!),"",'HiL-Testspezifikation'!#REF!)</f>
        <v>#REF!</v>
      </c>
      <c r="I40" s="2" t="e">
        <f>IF(ISBLANK('HiL-Testspezifikation'!#REF!),"",'HiL-Testspezifikation'!#REF!)</f>
        <v>#REF!</v>
      </c>
    </row>
    <row r="41" spans="1:9" x14ac:dyDescent="0.25">
      <c r="A41" s="2" t="e">
        <f>IF(ISBLANK('HiL-Testspezifikation'!#REF!),"",'HiL-Testspezifikation'!#REF!)</f>
        <v>#REF!</v>
      </c>
      <c r="B41" s="2" t="e">
        <f>IF(ISBLANK('HiL-Testspezifikation'!#REF!),"",'HiL-Testspezifikation'!#REF!)</f>
        <v>#REF!</v>
      </c>
      <c r="C41" s="2" t="e">
        <f>IF(ISBLANK('HiL-Testspezifikation'!#REF!),"",'HiL-Testspezifikation'!#REF!)</f>
        <v>#REF!</v>
      </c>
      <c r="D41" s="2" t="e">
        <f>IF(ISBLANK('HiL-Testspezifikation'!#REF!),"",'HiL-Testspezifikation'!#REF!)</f>
        <v>#REF!</v>
      </c>
      <c r="E41" s="2" t="e">
        <f>IF(ISBLANK('HiL-Testspezifikation'!#REF!),"",'HiL-Testspezifikation'!#REF!)</f>
        <v>#REF!</v>
      </c>
      <c r="F41" s="2" t="e">
        <f>IF(ISBLANK('HiL-Testspezifikation'!#REF!),"",'HiL-Testspezifikation'!#REF!)</f>
        <v>#REF!</v>
      </c>
      <c r="G41" s="2" t="e">
        <f>IF(ISBLANK('HiL-Testspezifikation'!#REF!),"",'HiL-Testspezifikation'!#REF!)</f>
        <v>#REF!</v>
      </c>
      <c r="H41" s="2" t="e">
        <f>IF(ISBLANK('HiL-Testspezifikation'!#REF!),"",'HiL-Testspezifikation'!#REF!)</f>
        <v>#REF!</v>
      </c>
      <c r="I41" s="2" t="e">
        <f>IF(ISBLANK('HiL-Testspezifikation'!#REF!),"",'HiL-Testspezifikation'!#REF!)</f>
        <v>#REF!</v>
      </c>
    </row>
    <row r="42" spans="1:9" x14ac:dyDescent="0.25">
      <c r="A42" s="2" t="e">
        <f>IF(ISBLANK('HiL-Testspezifikation'!#REF!),"",'HiL-Testspezifikation'!#REF!)</f>
        <v>#REF!</v>
      </c>
      <c r="B42" s="2" t="e">
        <f>IF(ISBLANK('HiL-Testspezifikation'!#REF!),"",'HiL-Testspezifikation'!#REF!)</f>
        <v>#REF!</v>
      </c>
      <c r="C42" s="2" t="e">
        <f>IF(ISBLANK('HiL-Testspezifikation'!#REF!),"",'HiL-Testspezifikation'!#REF!)</f>
        <v>#REF!</v>
      </c>
      <c r="D42" s="2" t="e">
        <f>IF(ISBLANK('HiL-Testspezifikation'!#REF!),"",'HiL-Testspezifikation'!#REF!)</f>
        <v>#REF!</v>
      </c>
      <c r="E42" s="2" t="e">
        <f>IF(ISBLANK('HiL-Testspezifikation'!#REF!),"",'HiL-Testspezifikation'!#REF!)</f>
        <v>#REF!</v>
      </c>
      <c r="F42" s="2" t="e">
        <f>IF(ISBLANK('HiL-Testspezifikation'!#REF!),"",'HiL-Testspezifikation'!#REF!)</f>
        <v>#REF!</v>
      </c>
      <c r="G42" s="2" t="e">
        <f>IF(ISBLANK('HiL-Testspezifikation'!#REF!),"",'HiL-Testspezifikation'!#REF!)</f>
        <v>#REF!</v>
      </c>
      <c r="H42" s="2" t="e">
        <f>IF(ISBLANK('HiL-Testspezifikation'!#REF!),"",'HiL-Testspezifikation'!#REF!)</f>
        <v>#REF!</v>
      </c>
      <c r="I42" s="2" t="e">
        <f>IF(ISBLANK('HiL-Testspezifikation'!#REF!),"",'HiL-Testspezifikation'!#REF!)</f>
        <v>#REF!</v>
      </c>
    </row>
    <row r="43" spans="1:9" x14ac:dyDescent="0.25">
      <c r="A43" s="2" t="e">
        <f>IF(ISBLANK('HiL-Testspezifikation'!#REF!),"",'HiL-Testspezifikation'!#REF!)</f>
        <v>#REF!</v>
      </c>
      <c r="B43" s="2" t="e">
        <f>IF(ISBLANK('HiL-Testspezifikation'!#REF!),"",'HiL-Testspezifikation'!#REF!)</f>
        <v>#REF!</v>
      </c>
      <c r="C43" s="2" t="e">
        <f>IF(ISBLANK('HiL-Testspezifikation'!#REF!),"",'HiL-Testspezifikation'!#REF!)</f>
        <v>#REF!</v>
      </c>
      <c r="D43" s="2" t="e">
        <f>IF(ISBLANK('HiL-Testspezifikation'!#REF!),"",'HiL-Testspezifikation'!#REF!)</f>
        <v>#REF!</v>
      </c>
      <c r="E43" s="2" t="e">
        <f>IF(ISBLANK('HiL-Testspezifikation'!#REF!),"",'HiL-Testspezifikation'!#REF!)</f>
        <v>#REF!</v>
      </c>
      <c r="F43" s="2" t="e">
        <f>IF(ISBLANK('HiL-Testspezifikation'!#REF!),"",'HiL-Testspezifikation'!#REF!)</f>
        <v>#REF!</v>
      </c>
      <c r="G43" s="2" t="e">
        <f>IF(ISBLANK('HiL-Testspezifikation'!#REF!),"",'HiL-Testspezifikation'!#REF!)</f>
        <v>#REF!</v>
      </c>
      <c r="H43" s="2" t="e">
        <f>IF(ISBLANK('HiL-Testspezifikation'!#REF!),"",'HiL-Testspezifikation'!#REF!)</f>
        <v>#REF!</v>
      </c>
      <c r="I43" s="2" t="e">
        <f>IF(ISBLANK('HiL-Testspezifikation'!#REF!),"",'HiL-Testspezifikation'!#REF!)</f>
        <v>#REF!</v>
      </c>
    </row>
    <row r="44" spans="1:9" x14ac:dyDescent="0.25">
      <c r="A44" s="2" t="e">
        <f>IF(ISBLANK('HiL-Testspezifikation'!#REF!),"",'HiL-Testspezifikation'!#REF!)</f>
        <v>#REF!</v>
      </c>
      <c r="B44" s="2" t="e">
        <f>IF(ISBLANK('HiL-Testspezifikation'!#REF!),"",'HiL-Testspezifikation'!#REF!)</f>
        <v>#REF!</v>
      </c>
      <c r="C44" s="2" t="e">
        <f>IF(ISBLANK('HiL-Testspezifikation'!#REF!),"",'HiL-Testspezifikation'!#REF!)</f>
        <v>#REF!</v>
      </c>
      <c r="D44" s="2" t="e">
        <f>IF(ISBLANK('HiL-Testspezifikation'!#REF!),"",'HiL-Testspezifikation'!#REF!)</f>
        <v>#REF!</v>
      </c>
      <c r="E44" s="2" t="e">
        <f>IF(ISBLANK('HiL-Testspezifikation'!#REF!),"",'HiL-Testspezifikation'!#REF!)</f>
        <v>#REF!</v>
      </c>
      <c r="F44" s="2" t="e">
        <f>IF(ISBLANK('HiL-Testspezifikation'!#REF!),"",'HiL-Testspezifikation'!#REF!)</f>
        <v>#REF!</v>
      </c>
      <c r="G44" s="2" t="e">
        <f>IF(ISBLANK('HiL-Testspezifikation'!#REF!),"",'HiL-Testspezifikation'!#REF!)</f>
        <v>#REF!</v>
      </c>
      <c r="H44" s="2" t="e">
        <f>IF(ISBLANK('HiL-Testspezifikation'!#REF!),"",'HiL-Testspezifikation'!#REF!)</f>
        <v>#REF!</v>
      </c>
      <c r="I44" s="2" t="e">
        <f>IF(ISBLANK('HiL-Testspezifikation'!#REF!),"",'HiL-Testspezifikation'!#REF!)</f>
        <v>#REF!</v>
      </c>
    </row>
    <row r="45" spans="1:9" x14ac:dyDescent="0.25">
      <c r="A45" s="2" t="e">
        <f>IF(ISBLANK('HiL-Testspezifikation'!#REF!),"",'HiL-Testspezifikation'!#REF!)</f>
        <v>#REF!</v>
      </c>
      <c r="B45" s="2" t="e">
        <f>IF(ISBLANK('HiL-Testspezifikation'!#REF!),"",'HiL-Testspezifikation'!#REF!)</f>
        <v>#REF!</v>
      </c>
      <c r="C45" s="2" t="e">
        <f>IF(ISBLANK('HiL-Testspezifikation'!#REF!),"",'HiL-Testspezifikation'!#REF!)</f>
        <v>#REF!</v>
      </c>
      <c r="D45" s="2" t="e">
        <f>IF(ISBLANK('HiL-Testspezifikation'!#REF!),"",'HiL-Testspezifikation'!#REF!)</f>
        <v>#REF!</v>
      </c>
      <c r="E45" s="2" t="e">
        <f>IF(ISBLANK('HiL-Testspezifikation'!#REF!),"",'HiL-Testspezifikation'!#REF!)</f>
        <v>#REF!</v>
      </c>
      <c r="F45" s="2" t="e">
        <f>IF(ISBLANK('HiL-Testspezifikation'!#REF!),"",'HiL-Testspezifikation'!#REF!)</f>
        <v>#REF!</v>
      </c>
      <c r="G45" s="2" t="e">
        <f>IF(ISBLANK('HiL-Testspezifikation'!#REF!),"",'HiL-Testspezifikation'!#REF!)</f>
        <v>#REF!</v>
      </c>
      <c r="H45" s="2" t="e">
        <f>IF(ISBLANK('HiL-Testspezifikation'!#REF!),"",'HiL-Testspezifikation'!#REF!)</f>
        <v>#REF!</v>
      </c>
      <c r="I45" s="2" t="e">
        <f>IF(ISBLANK('HiL-Testspezifikation'!#REF!),"",'HiL-Testspezifikation'!#REF!)</f>
        <v>#REF!</v>
      </c>
    </row>
    <row r="46" spans="1:9" x14ac:dyDescent="0.25">
      <c r="A46" s="2" t="e">
        <f>IF(ISBLANK('HiL-Testspezifikation'!#REF!),"",'HiL-Testspezifikation'!#REF!)</f>
        <v>#REF!</v>
      </c>
      <c r="B46" s="2" t="e">
        <f>IF(ISBLANK('HiL-Testspezifikation'!#REF!),"",'HiL-Testspezifikation'!#REF!)</f>
        <v>#REF!</v>
      </c>
      <c r="C46" s="2" t="e">
        <f>IF(ISBLANK('HiL-Testspezifikation'!#REF!),"",'HiL-Testspezifikation'!#REF!)</f>
        <v>#REF!</v>
      </c>
      <c r="D46" s="2" t="e">
        <f>IF(ISBLANK('HiL-Testspezifikation'!#REF!),"",'HiL-Testspezifikation'!#REF!)</f>
        <v>#REF!</v>
      </c>
      <c r="E46" s="2" t="e">
        <f>IF(ISBLANK('HiL-Testspezifikation'!#REF!),"",'HiL-Testspezifikation'!#REF!)</f>
        <v>#REF!</v>
      </c>
      <c r="F46" s="2" t="e">
        <f>IF(ISBLANK('HiL-Testspezifikation'!#REF!),"",'HiL-Testspezifikation'!#REF!)</f>
        <v>#REF!</v>
      </c>
      <c r="G46" s="2" t="e">
        <f>IF(ISBLANK('HiL-Testspezifikation'!#REF!),"",'HiL-Testspezifikation'!#REF!)</f>
        <v>#REF!</v>
      </c>
      <c r="H46" s="2" t="e">
        <f>IF(ISBLANK('HiL-Testspezifikation'!#REF!),"",'HiL-Testspezifikation'!#REF!)</f>
        <v>#REF!</v>
      </c>
      <c r="I46" s="2" t="e">
        <f>IF(ISBLANK('HiL-Testspezifikation'!#REF!),"",'HiL-Testspezifikation'!#REF!)</f>
        <v>#REF!</v>
      </c>
    </row>
    <row r="47" spans="1:9" x14ac:dyDescent="0.25">
      <c r="A47" s="2" t="e">
        <f>IF(ISBLANK('HiL-Testspezifikation'!#REF!),"",'HiL-Testspezifikation'!#REF!)</f>
        <v>#REF!</v>
      </c>
      <c r="B47" s="2" t="e">
        <f>IF(ISBLANK('HiL-Testspezifikation'!#REF!),"",'HiL-Testspezifikation'!#REF!)</f>
        <v>#REF!</v>
      </c>
      <c r="C47" s="2" t="e">
        <f>IF(ISBLANK('HiL-Testspezifikation'!#REF!),"",'HiL-Testspezifikation'!#REF!)</f>
        <v>#REF!</v>
      </c>
      <c r="D47" s="2" t="e">
        <f>IF(ISBLANK('HiL-Testspezifikation'!#REF!),"",'HiL-Testspezifikation'!#REF!)</f>
        <v>#REF!</v>
      </c>
      <c r="E47" s="2" t="e">
        <f>IF(ISBLANK('HiL-Testspezifikation'!#REF!),"",'HiL-Testspezifikation'!#REF!)</f>
        <v>#REF!</v>
      </c>
      <c r="F47" s="2" t="e">
        <f>IF(ISBLANK('HiL-Testspezifikation'!#REF!),"",'HiL-Testspezifikation'!#REF!)</f>
        <v>#REF!</v>
      </c>
      <c r="G47" s="2" t="e">
        <f>IF(ISBLANK('HiL-Testspezifikation'!#REF!),"",'HiL-Testspezifikation'!#REF!)</f>
        <v>#REF!</v>
      </c>
      <c r="H47" s="2" t="e">
        <f>IF(ISBLANK('HiL-Testspezifikation'!#REF!),"",'HiL-Testspezifikation'!#REF!)</f>
        <v>#REF!</v>
      </c>
      <c r="I47" s="2" t="e">
        <f>IF(ISBLANK('HiL-Testspezifikation'!#REF!),"",'HiL-Testspezifikation'!#REF!)</f>
        <v>#REF!</v>
      </c>
    </row>
    <row r="48" spans="1:9" x14ac:dyDescent="0.25">
      <c r="A48" s="2" t="e">
        <f>IF(ISBLANK('HiL-Testspezifikation'!#REF!),"",'HiL-Testspezifikation'!#REF!)</f>
        <v>#REF!</v>
      </c>
      <c r="B48" s="2" t="e">
        <f>IF(ISBLANK('HiL-Testspezifikation'!#REF!),"",'HiL-Testspezifikation'!#REF!)</f>
        <v>#REF!</v>
      </c>
      <c r="C48" s="2" t="e">
        <f>IF(ISBLANK('HiL-Testspezifikation'!#REF!),"",'HiL-Testspezifikation'!#REF!)</f>
        <v>#REF!</v>
      </c>
      <c r="D48" s="2" t="e">
        <f>IF(ISBLANK('HiL-Testspezifikation'!#REF!),"",'HiL-Testspezifikation'!#REF!)</f>
        <v>#REF!</v>
      </c>
      <c r="E48" s="2" t="e">
        <f>IF(ISBLANK('HiL-Testspezifikation'!#REF!),"",'HiL-Testspezifikation'!#REF!)</f>
        <v>#REF!</v>
      </c>
      <c r="F48" s="2" t="e">
        <f>IF(ISBLANK('HiL-Testspezifikation'!#REF!),"",'HiL-Testspezifikation'!#REF!)</f>
        <v>#REF!</v>
      </c>
      <c r="G48" s="2" t="e">
        <f>IF(ISBLANK('HiL-Testspezifikation'!#REF!),"",'HiL-Testspezifikation'!#REF!)</f>
        <v>#REF!</v>
      </c>
      <c r="H48" s="2" t="e">
        <f>IF(ISBLANK('HiL-Testspezifikation'!#REF!),"",'HiL-Testspezifikation'!#REF!)</f>
        <v>#REF!</v>
      </c>
      <c r="I48" s="2" t="e">
        <f>IF(ISBLANK('HiL-Testspezifikation'!#REF!),"",'HiL-Testspezifikation'!#REF!)</f>
        <v>#REF!</v>
      </c>
    </row>
    <row r="49" spans="1:9" x14ac:dyDescent="0.25">
      <c r="A49" s="2" t="e">
        <f>IF(ISBLANK('HiL-Testspezifikation'!#REF!),"",'HiL-Testspezifikation'!#REF!)</f>
        <v>#REF!</v>
      </c>
      <c r="B49" s="2" t="e">
        <f>IF(ISBLANK('HiL-Testspezifikation'!#REF!),"",'HiL-Testspezifikation'!#REF!)</f>
        <v>#REF!</v>
      </c>
      <c r="C49" s="2" t="e">
        <f>IF(ISBLANK('HiL-Testspezifikation'!#REF!),"",'HiL-Testspezifikation'!#REF!)</f>
        <v>#REF!</v>
      </c>
      <c r="D49" s="2" t="e">
        <f>IF(ISBLANK('HiL-Testspezifikation'!#REF!),"",'HiL-Testspezifikation'!#REF!)</f>
        <v>#REF!</v>
      </c>
      <c r="E49" s="2" t="e">
        <f>IF(ISBLANK('HiL-Testspezifikation'!#REF!),"",'HiL-Testspezifikation'!#REF!)</f>
        <v>#REF!</v>
      </c>
      <c r="F49" s="2" t="e">
        <f>IF(ISBLANK('HiL-Testspezifikation'!#REF!),"",'HiL-Testspezifikation'!#REF!)</f>
        <v>#REF!</v>
      </c>
      <c r="G49" s="2" t="e">
        <f>IF(ISBLANK('HiL-Testspezifikation'!#REF!),"",'HiL-Testspezifikation'!#REF!)</f>
        <v>#REF!</v>
      </c>
      <c r="H49" s="2" t="e">
        <f>IF(ISBLANK('HiL-Testspezifikation'!#REF!),"",'HiL-Testspezifikation'!#REF!)</f>
        <v>#REF!</v>
      </c>
      <c r="I49" s="2" t="e">
        <f>IF(ISBLANK('HiL-Testspezifikation'!#REF!),"",'HiL-Testspezifikation'!#REF!)</f>
        <v>#REF!</v>
      </c>
    </row>
    <row r="50" spans="1:9" x14ac:dyDescent="0.25">
      <c r="A50" s="2" t="e">
        <f>IF(ISBLANK('HiL-Testspezifikation'!#REF!),"",'HiL-Testspezifikation'!#REF!)</f>
        <v>#REF!</v>
      </c>
      <c r="B50" s="2" t="e">
        <f>IF(ISBLANK('HiL-Testspezifikation'!#REF!),"",'HiL-Testspezifikation'!#REF!)</f>
        <v>#REF!</v>
      </c>
      <c r="C50" s="2" t="e">
        <f>IF(ISBLANK('HiL-Testspezifikation'!#REF!),"",'HiL-Testspezifikation'!#REF!)</f>
        <v>#REF!</v>
      </c>
      <c r="D50" s="2" t="e">
        <f>IF(ISBLANK('HiL-Testspezifikation'!#REF!),"",'HiL-Testspezifikation'!#REF!)</f>
        <v>#REF!</v>
      </c>
      <c r="E50" s="2" t="e">
        <f>IF(ISBLANK('HiL-Testspezifikation'!#REF!),"",'HiL-Testspezifikation'!#REF!)</f>
        <v>#REF!</v>
      </c>
      <c r="F50" s="2" t="e">
        <f>IF(ISBLANK('HiL-Testspezifikation'!#REF!),"",'HiL-Testspezifikation'!#REF!)</f>
        <v>#REF!</v>
      </c>
      <c r="G50" s="2" t="e">
        <f>IF(ISBLANK('HiL-Testspezifikation'!#REF!),"",'HiL-Testspezifikation'!#REF!)</f>
        <v>#REF!</v>
      </c>
      <c r="H50" s="2" t="e">
        <f>IF(ISBLANK('HiL-Testspezifikation'!#REF!),"",'HiL-Testspezifikation'!#REF!)</f>
        <v>#REF!</v>
      </c>
      <c r="I50" s="2" t="e">
        <f>IF(ISBLANK('HiL-Testspezifikation'!#REF!),"",'HiL-Testspezifikation'!#REF!)</f>
        <v>#REF!</v>
      </c>
    </row>
    <row r="51" spans="1:9" x14ac:dyDescent="0.25">
      <c r="A51" s="2" t="e">
        <f>IF(ISBLANK('HiL-Testspezifikation'!#REF!),"",'HiL-Testspezifikation'!#REF!)</f>
        <v>#REF!</v>
      </c>
      <c r="B51" s="2" t="e">
        <f>IF(ISBLANK('HiL-Testspezifikation'!#REF!),"",'HiL-Testspezifikation'!#REF!)</f>
        <v>#REF!</v>
      </c>
      <c r="C51" s="2" t="e">
        <f>IF(ISBLANK('HiL-Testspezifikation'!#REF!),"",'HiL-Testspezifikation'!#REF!)</f>
        <v>#REF!</v>
      </c>
      <c r="D51" s="2" t="e">
        <f>IF(ISBLANK('HiL-Testspezifikation'!#REF!),"",'HiL-Testspezifikation'!#REF!)</f>
        <v>#REF!</v>
      </c>
      <c r="E51" s="2" t="e">
        <f>IF(ISBLANK('HiL-Testspezifikation'!#REF!),"",'HiL-Testspezifikation'!#REF!)</f>
        <v>#REF!</v>
      </c>
      <c r="F51" s="2" t="e">
        <f>IF(ISBLANK('HiL-Testspezifikation'!#REF!),"",'HiL-Testspezifikation'!#REF!)</f>
        <v>#REF!</v>
      </c>
      <c r="G51" s="2" t="e">
        <f>IF(ISBLANK('HiL-Testspezifikation'!#REF!),"",'HiL-Testspezifikation'!#REF!)</f>
        <v>#REF!</v>
      </c>
      <c r="H51" s="2" t="e">
        <f>IF(ISBLANK('HiL-Testspezifikation'!#REF!),"",'HiL-Testspezifikation'!#REF!)</f>
        <v>#REF!</v>
      </c>
      <c r="I51" s="2" t="e">
        <f>IF(ISBLANK('HiL-Testspezifikation'!#REF!),"",'HiL-Testspezifikation'!#REF!)</f>
        <v>#REF!</v>
      </c>
    </row>
    <row r="52" spans="1:9" x14ac:dyDescent="0.25">
      <c r="A52" s="2" t="e">
        <f>IF(ISBLANK('HiL-Testspezifikation'!#REF!),"",'HiL-Testspezifikation'!#REF!)</f>
        <v>#REF!</v>
      </c>
      <c r="B52" s="2" t="e">
        <f>IF(ISBLANK('HiL-Testspezifikation'!#REF!),"",'HiL-Testspezifikation'!#REF!)</f>
        <v>#REF!</v>
      </c>
      <c r="C52" s="2" t="e">
        <f>IF(ISBLANK('HiL-Testspezifikation'!#REF!),"",'HiL-Testspezifikation'!#REF!)</f>
        <v>#REF!</v>
      </c>
      <c r="D52" s="2" t="e">
        <f>IF(ISBLANK('HiL-Testspezifikation'!#REF!),"",'HiL-Testspezifikation'!#REF!)</f>
        <v>#REF!</v>
      </c>
      <c r="E52" s="2" t="e">
        <f>IF(ISBLANK('HiL-Testspezifikation'!#REF!),"",'HiL-Testspezifikation'!#REF!)</f>
        <v>#REF!</v>
      </c>
      <c r="F52" s="2" t="e">
        <f>IF(ISBLANK('HiL-Testspezifikation'!#REF!),"",'HiL-Testspezifikation'!#REF!)</f>
        <v>#REF!</v>
      </c>
      <c r="G52" s="2" t="e">
        <f>IF(ISBLANK('HiL-Testspezifikation'!#REF!),"",'HiL-Testspezifikation'!#REF!)</f>
        <v>#REF!</v>
      </c>
      <c r="H52" s="2" t="e">
        <f>IF(ISBLANK('HiL-Testspezifikation'!#REF!),"",'HiL-Testspezifikation'!#REF!)</f>
        <v>#REF!</v>
      </c>
      <c r="I52" s="2" t="e">
        <f>IF(ISBLANK('HiL-Testspezifikation'!#REF!),"",'HiL-Testspezifikation'!#REF!)</f>
        <v>#REF!</v>
      </c>
    </row>
    <row r="53" spans="1:9" x14ac:dyDescent="0.25">
      <c r="A53" s="2" t="e">
        <f>IF(ISBLANK('HiL-Testspezifikation'!#REF!),"",'HiL-Testspezifikation'!#REF!)</f>
        <v>#REF!</v>
      </c>
      <c r="B53" s="2" t="e">
        <f>IF(ISBLANK('HiL-Testspezifikation'!#REF!),"",'HiL-Testspezifikation'!#REF!)</f>
        <v>#REF!</v>
      </c>
      <c r="C53" s="2" t="e">
        <f>IF(ISBLANK('HiL-Testspezifikation'!#REF!),"",'HiL-Testspezifikation'!#REF!)</f>
        <v>#REF!</v>
      </c>
      <c r="D53" s="2" t="e">
        <f>IF(ISBLANK('HiL-Testspezifikation'!#REF!),"",'HiL-Testspezifikation'!#REF!)</f>
        <v>#REF!</v>
      </c>
      <c r="E53" s="2" t="e">
        <f>IF(ISBLANK('HiL-Testspezifikation'!#REF!),"",'HiL-Testspezifikation'!#REF!)</f>
        <v>#REF!</v>
      </c>
      <c r="F53" s="2" t="e">
        <f>IF(ISBLANK('HiL-Testspezifikation'!#REF!),"",'HiL-Testspezifikation'!#REF!)</f>
        <v>#REF!</v>
      </c>
      <c r="G53" s="2" t="e">
        <f>IF(ISBLANK('HiL-Testspezifikation'!#REF!),"",'HiL-Testspezifikation'!#REF!)</f>
        <v>#REF!</v>
      </c>
      <c r="H53" s="2" t="e">
        <f>IF(ISBLANK('HiL-Testspezifikation'!#REF!),"",'HiL-Testspezifikation'!#REF!)</f>
        <v>#REF!</v>
      </c>
      <c r="I53" s="2" t="e">
        <f>IF(ISBLANK('HiL-Testspezifikation'!#REF!),"",'HiL-Testspezifikation'!#REF!)</f>
        <v>#REF!</v>
      </c>
    </row>
    <row r="54" spans="1:9" x14ac:dyDescent="0.25">
      <c r="A54" s="2" t="e">
        <f>IF(ISBLANK('HiL-Testspezifikation'!#REF!),"",'HiL-Testspezifikation'!#REF!)</f>
        <v>#REF!</v>
      </c>
      <c r="B54" s="2" t="e">
        <f>IF(ISBLANK('HiL-Testspezifikation'!#REF!),"",'HiL-Testspezifikation'!#REF!)</f>
        <v>#REF!</v>
      </c>
      <c r="C54" s="2" t="e">
        <f>IF(ISBLANK('HiL-Testspezifikation'!#REF!),"",'HiL-Testspezifikation'!#REF!)</f>
        <v>#REF!</v>
      </c>
      <c r="D54" s="2" t="e">
        <f>IF(ISBLANK('HiL-Testspezifikation'!#REF!),"",'HiL-Testspezifikation'!#REF!)</f>
        <v>#REF!</v>
      </c>
      <c r="E54" s="2" t="e">
        <f>IF(ISBLANK('HiL-Testspezifikation'!#REF!),"",'HiL-Testspezifikation'!#REF!)</f>
        <v>#REF!</v>
      </c>
      <c r="F54" s="2" t="e">
        <f>IF(ISBLANK('HiL-Testspezifikation'!#REF!),"",'HiL-Testspezifikation'!#REF!)</f>
        <v>#REF!</v>
      </c>
      <c r="G54" s="2" t="e">
        <f>IF(ISBLANK('HiL-Testspezifikation'!#REF!),"",'HiL-Testspezifikation'!#REF!)</f>
        <v>#REF!</v>
      </c>
      <c r="H54" s="2" t="e">
        <f>IF(ISBLANK('HiL-Testspezifikation'!#REF!),"",'HiL-Testspezifikation'!#REF!)</f>
        <v>#REF!</v>
      </c>
      <c r="I54" s="2" t="e">
        <f>IF(ISBLANK('HiL-Testspezifikation'!#REF!),"",'HiL-Testspezifikation'!#REF!)</f>
        <v>#REF!</v>
      </c>
    </row>
    <row r="55" spans="1:9" x14ac:dyDescent="0.25">
      <c r="A55" s="2" t="e">
        <f>IF(ISBLANK('HiL-Testspezifikation'!#REF!),"",'HiL-Testspezifikation'!#REF!)</f>
        <v>#REF!</v>
      </c>
      <c r="B55" s="2" t="e">
        <f>IF(ISBLANK('HiL-Testspezifikation'!#REF!),"",'HiL-Testspezifikation'!#REF!)</f>
        <v>#REF!</v>
      </c>
      <c r="C55" s="2" t="e">
        <f>IF(ISBLANK('HiL-Testspezifikation'!#REF!),"",'HiL-Testspezifikation'!#REF!)</f>
        <v>#REF!</v>
      </c>
      <c r="D55" s="2" t="e">
        <f>IF(ISBLANK('HiL-Testspezifikation'!#REF!),"",'HiL-Testspezifikation'!#REF!)</f>
        <v>#REF!</v>
      </c>
      <c r="E55" s="2" t="e">
        <f>IF(ISBLANK('HiL-Testspezifikation'!#REF!),"",'HiL-Testspezifikation'!#REF!)</f>
        <v>#REF!</v>
      </c>
      <c r="F55" s="2" t="e">
        <f>IF(ISBLANK('HiL-Testspezifikation'!#REF!),"",'HiL-Testspezifikation'!#REF!)</f>
        <v>#REF!</v>
      </c>
      <c r="G55" s="2" t="e">
        <f>IF(ISBLANK('HiL-Testspezifikation'!#REF!),"",'HiL-Testspezifikation'!#REF!)</f>
        <v>#REF!</v>
      </c>
      <c r="H55" s="2" t="e">
        <f>IF(ISBLANK('HiL-Testspezifikation'!#REF!),"",'HiL-Testspezifikation'!#REF!)</f>
        <v>#REF!</v>
      </c>
      <c r="I55" s="2" t="e">
        <f>IF(ISBLANK('HiL-Testspezifikation'!#REF!),"",'HiL-Testspezifikation'!#REF!)</f>
        <v>#REF!</v>
      </c>
    </row>
    <row r="56" spans="1:9" x14ac:dyDescent="0.25">
      <c r="A56" s="2" t="e">
        <f>IF(ISBLANK('HiL-Testspezifikation'!#REF!),"",'HiL-Testspezifikation'!#REF!)</f>
        <v>#REF!</v>
      </c>
      <c r="B56" s="2" t="e">
        <f>IF(ISBLANK('HiL-Testspezifikation'!#REF!),"",'HiL-Testspezifikation'!#REF!)</f>
        <v>#REF!</v>
      </c>
      <c r="C56" s="2" t="e">
        <f>IF(ISBLANK('HiL-Testspezifikation'!#REF!),"",'HiL-Testspezifikation'!#REF!)</f>
        <v>#REF!</v>
      </c>
      <c r="D56" s="2" t="e">
        <f>IF(ISBLANK('HiL-Testspezifikation'!#REF!),"",'HiL-Testspezifikation'!#REF!)</f>
        <v>#REF!</v>
      </c>
      <c r="E56" s="2" t="e">
        <f>IF(ISBLANK('HiL-Testspezifikation'!#REF!),"",'HiL-Testspezifikation'!#REF!)</f>
        <v>#REF!</v>
      </c>
      <c r="F56" s="2" t="e">
        <f>IF(ISBLANK('HiL-Testspezifikation'!#REF!),"",'HiL-Testspezifikation'!#REF!)</f>
        <v>#REF!</v>
      </c>
      <c r="G56" s="2" t="e">
        <f>IF(ISBLANK('HiL-Testspezifikation'!#REF!),"",'HiL-Testspezifikation'!#REF!)</f>
        <v>#REF!</v>
      </c>
      <c r="H56" s="2" t="e">
        <f>IF(ISBLANK('HiL-Testspezifikation'!#REF!),"",'HiL-Testspezifikation'!#REF!)</f>
        <v>#REF!</v>
      </c>
      <c r="I56" s="2" t="e">
        <f>IF(ISBLANK('HiL-Testspezifikation'!#REF!),"",'HiL-Testspezifikation'!#REF!)</f>
        <v>#REF!</v>
      </c>
    </row>
    <row r="57" spans="1:9" x14ac:dyDescent="0.25">
      <c r="A57" s="2" t="e">
        <f>IF(ISBLANK('HiL-Testspezifikation'!#REF!),"",'HiL-Testspezifikation'!#REF!)</f>
        <v>#REF!</v>
      </c>
      <c r="B57" s="2" t="e">
        <f>IF(ISBLANK('HiL-Testspezifikation'!#REF!),"",'HiL-Testspezifikation'!#REF!)</f>
        <v>#REF!</v>
      </c>
      <c r="C57" s="2" t="e">
        <f>IF(ISBLANK('HiL-Testspezifikation'!#REF!),"",'HiL-Testspezifikation'!#REF!)</f>
        <v>#REF!</v>
      </c>
      <c r="D57" s="2" t="e">
        <f>IF(ISBLANK('HiL-Testspezifikation'!#REF!),"",'HiL-Testspezifikation'!#REF!)</f>
        <v>#REF!</v>
      </c>
      <c r="E57" s="2" t="e">
        <f>IF(ISBLANK('HiL-Testspezifikation'!#REF!),"",'HiL-Testspezifikation'!#REF!)</f>
        <v>#REF!</v>
      </c>
      <c r="F57" s="2" t="e">
        <f>IF(ISBLANK('HiL-Testspezifikation'!#REF!),"",'HiL-Testspezifikation'!#REF!)</f>
        <v>#REF!</v>
      </c>
      <c r="G57" s="2" t="e">
        <f>IF(ISBLANK('HiL-Testspezifikation'!#REF!),"",'HiL-Testspezifikation'!#REF!)</f>
        <v>#REF!</v>
      </c>
      <c r="H57" s="2" t="e">
        <f>IF(ISBLANK('HiL-Testspezifikation'!#REF!),"",'HiL-Testspezifikation'!#REF!)</f>
        <v>#REF!</v>
      </c>
      <c r="I57" s="2" t="e">
        <f>IF(ISBLANK('HiL-Testspezifikation'!#REF!),"",'HiL-Testspezifikation'!#REF!)</f>
        <v>#REF!</v>
      </c>
    </row>
    <row r="58" spans="1:9" x14ac:dyDescent="0.25">
      <c r="A58" s="2" t="e">
        <f>IF(ISBLANK('HiL-Testspezifikation'!#REF!),"",'HiL-Testspezifikation'!#REF!)</f>
        <v>#REF!</v>
      </c>
      <c r="B58" s="2" t="e">
        <f>IF(ISBLANK('HiL-Testspezifikation'!#REF!),"",'HiL-Testspezifikation'!#REF!)</f>
        <v>#REF!</v>
      </c>
      <c r="C58" s="2" t="e">
        <f>IF(ISBLANK('HiL-Testspezifikation'!#REF!),"",'HiL-Testspezifikation'!#REF!)</f>
        <v>#REF!</v>
      </c>
      <c r="D58" s="2" t="e">
        <f>IF(ISBLANK('HiL-Testspezifikation'!#REF!),"",'HiL-Testspezifikation'!#REF!)</f>
        <v>#REF!</v>
      </c>
      <c r="E58" s="2" t="e">
        <f>IF(ISBLANK('HiL-Testspezifikation'!#REF!),"",'HiL-Testspezifikation'!#REF!)</f>
        <v>#REF!</v>
      </c>
      <c r="F58" s="2" t="e">
        <f>IF(ISBLANK('HiL-Testspezifikation'!#REF!),"",'HiL-Testspezifikation'!#REF!)</f>
        <v>#REF!</v>
      </c>
      <c r="G58" s="2" t="e">
        <f>IF(ISBLANK('HiL-Testspezifikation'!#REF!),"",'HiL-Testspezifikation'!#REF!)</f>
        <v>#REF!</v>
      </c>
      <c r="H58" s="2" t="e">
        <f>IF(ISBLANK('HiL-Testspezifikation'!#REF!),"",'HiL-Testspezifikation'!#REF!)</f>
        <v>#REF!</v>
      </c>
      <c r="I58" s="2" t="e">
        <f>IF(ISBLANK('HiL-Testspezifikation'!#REF!),"",'HiL-Testspezifikation'!#REF!)</f>
        <v>#REF!</v>
      </c>
    </row>
    <row r="59" spans="1:9" x14ac:dyDescent="0.25">
      <c r="A59" s="2" t="e">
        <f>IF(ISBLANK('HiL-Testspezifikation'!#REF!),"",'HiL-Testspezifikation'!#REF!)</f>
        <v>#REF!</v>
      </c>
      <c r="B59" s="2" t="e">
        <f>IF(ISBLANK('HiL-Testspezifikation'!#REF!),"",'HiL-Testspezifikation'!#REF!)</f>
        <v>#REF!</v>
      </c>
      <c r="C59" s="2" t="e">
        <f>IF(ISBLANK('HiL-Testspezifikation'!#REF!),"",'HiL-Testspezifikation'!#REF!)</f>
        <v>#REF!</v>
      </c>
      <c r="D59" s="2" t="e">
        <f>IF(ISBLANK('HiL-Testspezifikation'!#REF!),"",'HiL-Testspezifikation'!#REF!)</f>
        <v>#REF!</v>
      </c>
      <c r="E59" s="2" t="e">
        <f>IF(ISBLANK('HiL-Testspezifikation'!#REF!),"",'HiL-Testspezifikation'!#REF!)</f>
        <v>#REF!</v>
      </c>
      <c r="F59" s="2" t="e">
        <f>IF(ISBLANK('HiL-Testspezifikation'!#REF!),"",'HiL-Testspezifikation'!#REF!)</f>
        <v>#REF!</v>
      </c>
      <c r="G59" s="2" t="e">
        <f>IF(ISBLANK('HiL-Testspezifikation'!#REF!),"",'HiL-Testspezifikation'!#REF!)</f>
        <v>#REF!</v>
      </c>
      <c r="H59" s="2" t="e">
        <f>IF(ISBLANK('HiL-Testspezifikation'!#REF!),"",'HiL-Testspezifikation'!#REF!)</f>
        <v>#REF!</v>
      </c>
      <c r="I59" s="2" t="e">
        <f>IF(ISBLANK('HiL-Testspezifikation'!#REF!),"",'HiL-Testspezifikation'!#REF!)</f>
        <v>#REF!</v>
      </c>
    </row>
    <row r="60" spans="1:9" x14ac:dyDescent="0.25">
      <c r="A60" s="2" t="e">
        <f>IF(ISBLANK('HiL-Testspezifikation'!#REF!),"",'HiL-Testspezifikation'!#REF!)</f>
        <v>#REF!</v>
      </c>
      <c r="B60" s="2" t="e">
        <f>IF(ISBLANK('HiL-Testspezifikation'!#REF!),"",'HiL-Testspezifikation'!#REF!)</f>
        <v>#REF!</v>
      </c>
      <c r="C60" s="2" t="e">
        <f>IF(ISBLANK('HiL-Testspezifikation'!#REF!),"",'HiL-Testspezifikation'!#REF!)</f>
        <v>#REF!</v>
      </c>
      <c r="D60" s="2" t="e">
        <f>IF(ISBLANK('HiL-Testspezifikation'!#REF!),"",'HiL-Testspezifikation'!#REF!)</f>
        <v>#REF!</v>
      </c>
      <c r="E60" s="2" t="e">
        <f>IF(ISBLANK('HiL-Testspezifikation'!#REF!),"",'HiL-Testspezifikation'!#REF!)</f>
        <v>#REF!</v>
      </c>
      <c r="F60" s="2" t="e">
        <f>IF(ISBLANK('HiL-Testspezifikation'!#REF!),"",'HiL-Testspezifikation'!#REF!)</f>
        <v>#REF!</v>
      </c>
      <c r="G60" s="2" t="e">
        <f>IF(ISBLANK('HiL-Testspezifikation'!#REF!),"",'HiL-Testspezifikation'!#REF!)</f>
        <v>#REF!</v>
      </c>
      <c r="H60" s="2" t="e">
        <f>IF(ISBLANK('HiL-Testspezifikation'!#REF!),"",'HiL-Testspezifikation'!#REF!)</f>
        <v>#REF!</v>
      </c>
      <c r="I60" s="2" t="e">
        <f>IF(ISBLANK('HiL-Testspezifikation'!#REF!),"",'HiL-Testspezifikation'!#REF!)</f>
        <v>#REF!</v>
      </c>
    </row>
    <row r="61" spans="1:9" x14ac:dyDescent="0.25">
      <c r="A61" s="2" t="e">
        <f>IF(ISBLANK('HiL-Testspezifikation'!#REF!),"",'HiL-Testspezifikation'!#REF!)</f>
        <v>#REF!</v>
      </c>
      <c r="B61" s="2" t="e">
        <f>IF(ISBLANK('HiL-Testspezifikation'!#REF!),"",'HiL-Testspezifikation'!#REF!)</f>
        <v>#REF!</v>
      </c>
      <c r="C61" s="2" t="e">
        <f>IF(ISBLANK('HiL-Testspezifikation'!#REF!),"",'HiL-Testspezifikation'!#REF!)</f>
        <v>#REF!</v>
      </c>
      <c r="D61" s="2" t="e">
        <f>IF(ISBLANK('HiL-Testspezifikation'!#REF!),"",'HiL-Testspezifikation'!#REF!)</f>
        <v>#REF!</v>
      </c>
      <c r="E61" s="2" t="e">
        <f>IF(ISBLANK('HiL-Testspezifikation'!#REF!),"",'HiL-Testspezifikation'!#REF!)</f>
        <v>#REF!</v>
      </c>
      <c r="F61" s="2" t="e">
        <f>IF(ISBLANK('HiL-Testspezifikation'!#REF!),"",'HiL-Testspezifikation'!#REF!)</f>
        <v>#REF!</v>
      </c>
      <c r="G61" s="2" t="e">
        <f>IF(ISBLANK('HiL-Testspezifikation'!#REF!),"",'HiL-Testspezifikation'!#REF!)</f>
        <v>#REF!</v>
      </c>
      <c r="H61" s="2" t="e">
        <f>IF(ISBLANK('HiL-Testspezifikation'!#REF!),"",'HiL-Testspezifikation'!#REF!)</f>
        <v>#REF!</v>
      </c>
      <c r="I61" s="2" t="e">
        <f>IF(ISBLANK('HiL-Testspezifikation'!#REF!),"",'HiL-Testspezifikation'!#REF!)</f>
        <v>#REF!</v>
      </c>
    </row>
    <row r="62" spans="1:9" x14ac:dyDescent="0.25">
      <c r="A62" s="2" t="e">
        <f>IF(ISBLANK('HiL-Testspezifikation'!#REF!),"",'HiL-Testspezifikation'!#REF!)</f>
        <v>#REF!</v>
      </c>
      <c r="B62" s="2" t="e">
        <f>IF(ISBLANK('HiL-Testspezifikation'!#REF!),"",'HiL-Testspezifikation'!#REF!)</f>
        <v>#REF!</v>
      </c>
      <c r="C62" s="2" t="e">
        <f>IF(ISBLANK('HiL-Testspezifikation'!#REF!),"",'HiL-Testspezifikation'!#REF!)</f>
        <v>#REF!</v>
      </c>
      <c r="D62" s="2" t="e">
        <f>IF(ISBLANK('HiL-Testspezifikation'!#REF!),"",'HiL-Testspezifikation'!#REF!)</f>
        <v>#REF!</v>
      </c>
      <c r="E62" s="2" t="e">
        <f>IF(ISBLANK('HiL-Testspezifikation'!#REF!),"",'HiL-Testspezifikation'!#REF!)</f>
        <v>#REF!</v>
      </c>
      <c r="F62" s="2" t="e">
        <f>IF(ISBLANK('HiL-Testspezifikation'!#REF!),"",'HiL-Testspezifikation'!#REF!)</f>
        <v>#REF!</v>
      </c>
      <c r="G62" s="2" t="e">
        <f>IF(ISBLANK('HiL-Testspezifikation'!#REF!),"",'HiL-Testspezifikation'!#REF!)</f>
        <v>#REF!</v>
      </c>
      <c r="H62" s="2" t="e">
        <f>IF(ISBLANK('HiL-Testspezifikation'!#REF!),"",'HiL-Testspezifikation'!#REF!)</f>
        <v>#REF!</v>
      </c>
      <c r="I62" s="2" t="e">
        <f>IF(ISBLANK('HiL-Testspezifikation'!#REF!),"",'HiL-Testspezifikation'!#REF!)</f>
        <v>#REF!</v>
      </c>
    </row>
    <row r="63" spans="1:9" ht="36" x14ac:dyDescent="0.25">
      <c r="A63" s="2" t="str">
        <f>IF(ISBLANK('HiL-Testspezifikation'!B62),"",'HiL-Testspezifikation'!B62)</f>
        <v>Ausblendbedingung: Unterspannung</v>
      </c>
      <c r="B63" s="2" t="str">
        <f>IF(ISBLANK('HiL-Testspezifikation'!C62),"",'HiL-Testspezifikation'!C62)</f>
        <v/>
      </c>
      <c r="C63" s="2" t="str">
        <f>IF(ISBLANK('HiL-Testspezifikation'!E62),"",'HiL-Testspezifikation'!E62)</f>
        <v/>
      </c>
      <c r="D63" s="2" t="str">
        <f>IF(ISBLANK('HiL-Testspezifikation'!F62),"",'HiL-Testspezifikation'!F62)</f>
        <v/>
      </c>
      <c r="E63" s="2" t="str">
        <f>IF(ISBLANK('HiL-Testspezifikation'!G62),"",'HiL-Testspezifikation'!G62)</f>
        <v/>
      </c>
      <c r="F63" s="2" t="str">
        <f>IF(ISBLANK('HiL-Testspezifikation'!H62),"",'HiL-Testspezifikation'!H62)</f>
        <v/>
      </c>
      <c r="G63" s="2" t="str">
        <f>IF(ISBLANK('HiL-Testspezifikation'!I62),"",'HiL-Testspezifikation'!I62)</f>
        <v/>
      </c>
      <c r="H63" s="2" t="str">
        <f>IF(ISBLANK('HiL-Testspezifikation'!J62),"",'HiL-Testspezifikation'!J62)</f>
        <v>heading</v>
      </c>
      <c r="I63" s="2" t="str">
        <f>IF(ISBLANK('HiL-Testspezifikation'!K62),"",'HiL-Testspezifikation'!K62)</f>
        <v/>
      </c>
    </row>
    <row r="64" spans="1:9" x14ac:dyDescent="0.25">
      <c r="A64" s="2" t="e">
        <f>IF(ISBLANK('HiL-Testspezifikation'!#REF!),"",'HiL-Testspezifikation'!#REF!)</f>
        <v>#REF!</v>
      </c>
      <c r="B64" s="2" t="e">
        <f>IF(ISBLANK('HiL-Testspezifikation'!#REF!),"",'HiL-Testspezifikation'!#REF!)</f>
        <v>#REF!</v>
      </c>
      <c r="C64" s="2" t="e">
        <f>IF(ISBLANK('HiL-Testspezifikation'!#REF!),"",'HiL-Testspezifikation'!#REF!)</f>
        <v>#REF!</v>
      </c>
      <c r="D64" s="2" t="e">
        <f>IF(ISBLANK('HiL-Testspezifikation'!#REF!),"",'HiL-Testspezifikation'!#REF!)</f>
        <v>#REF!</v>
      </c>
      <c r="E64" s="2" t="e">
        <f>IF(ISBLANK('HiL-Testspezifikation'!#REF!),"",'HiL-Testspezifikation'!#REF!)</f>
        <v>#REF!</v>
      </c>
      <c r="F64" s="2" t="e">
        <f>IF(ISBLANK('HiL-Testspezifikation'!#REF!),"",'HiL-Testspezifikation'!#REF!)</f>
        <v>#REF!</v>
      </c>
      <c r="G64" s="2" t="e">
        <f>IF(ISBLANK('HiL-Testspezifikation'!#REF!),"",'HiL-Testspezifikation'!#REF!)</f>
        <v>#REF!</v>
      </c>
      <c r="H64" s="2" t="e">
        <f>IF(ISBLANK('HiL-Testspezifikation'!#REF!),"",'HiL-Testspezifikation'!#REF!)</f>
        <v>#REF!</v>
      </c>
      <c r="I64" s="2" t="e">
        <f>IF(ISBLANK('HiL-Testspezifikation'!#REF!),"",'HiL-Testspezifikation'!#REF!)</f>
        <v>#REF!</v>
      </c>
    </row>
    <row r="65" spans="1:9" x14ac:dyDescent="0.25">
      <c r="A65" s="2" t="str">
        <f>IF(ISBLANK('HiL-Testspezifikation'!B63),"",'HiL-Testspezifikation'!B63)</f>
        <v/>
      </c>
      <c r="B65" s="2" t="str">
        <f>IF(ISBLANK('HiL-Testspezifikation'!C63),"",'HiL-Testspezifikation'!C63)</f>
        <v/>
      </c>
      <c r="C65" s="2" t="str">
        <f>IF(ISBLANK('HiL-Testspezifikation'!E63),"",'HiL-Testspezifikation'!E63)</f>
        <v/>
      </c>
      <c r="D65" s="2" t="str">
        <f>IF(ISBLANK('HiL-Testspezifikation'!F63),"",'HiL-Testspezifikation'!F63)</f>
        <v/>
      </c>
      <c r="E65" s="2" t="str">
        <f>IF(ISBLANK('HiL-Testspezifikation'!G63),"",'HiL-Testspezifikation'!G63)</f>
        <v/>
      </c>
      <c r="F65" s="2" t="str">
        <f>IF(ISBLANK('HiL-Testspezifikation'!H63),"",'HiL-Testspezifikation'!H63)</f>
        <v/>
      </c>
      <c r="G65" s="2" t="str">
        <f>IF(ISBLANK('HiL-Testspezifikation'!I63),"",'HiL-Testspezifikation'!I63)</f>
        <v/>
      </c>
      <c r="H65" s="2" t="str">
        <f>IF(ISBLANK('HiL-Testspezifikation'!J63),"",'HiL-Testspezifikation'!J63)</f>
        <v>heading</v>
      </c>
      <c r="I65" s="2" t="str">
        <f>IF(ISBLANK('HiL-Testspezifikation'!K63),"",'HiL-Testspezifikation'!K63)</f>
        <v/>
      </c>
    </row>
    <row r="66" spans="1:9" ht="276" x14ac:dyDescent="0.25">
      <c r="A66" s="2" t="str">
        <f>IF(ISBLANK('HiL-Testspezifikation'!B64),"",'HiL-Testspezifikation'!B64)</f>
        <v>_3_2_1_1_Pruefung_der_korrekten_Reaktion_bei_Initwert_auf_FDR_Diff_Moment_vor_und_waehrend_Unterspannungsphase</v>
      </c>
      <c r="B66" s="2" t="str">
        <f>IF(ISBLANK('HiL-Testspezifikation'!C64),"",'HiL-Testspezifikation'!C64)</f>
        <v xml:space="preserve">
Pruefung irreversibler Fehlerreaktion auf Initwert vor und während einer Ausblendbedingung. Prüfung, ob FSP korrekt eingetragen sind.</v>
      </c>
      <c r="C66" s="2" t="str">
        <f>IF(ISBLANK('HiL-Testspezifikation'!E64),"",'HiL-Testspezifikation'!E64)</f>
        <v>FAHRBEREITSCHAFT
KONSTANTER_BETRIEBSPUNKT
FDR_Diff_Moment = 90 Nm (2066 Roh)</v>
      </c>
      <c r="D66" s="2" t="str">
        <f>IF(ISBLANK('HiL-Testspezifikation'!F64),"",'HiL-Testspezifikation'!F64)</f>
        <v>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v>
      </c>
      <c r="E66" s="2" t="str">
        <f>IF(ISBLANK('HiL-Testspezifikation'!G64),"",'HiL-Testspezifikation'!G64)</f>
        <v>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v>
      </c>
      <c r="F66" s="2" t="str">
        <f>IF(ISBLANK('HiL-Testspezifikation'!H64),"",'HiL-Testspezifikation'!H64)</f>
        <v>specified</v>
      </c>
      <c r="G66" s="2" t="str">
        <f>IF(ISBLANK('HiL-Testspezifikation'!I64),"",'HiL-Testspezifikation'!I64)</f>
        <v>AL_FF_QeTV-19
AL_FF_QeTV-560
AL_FF_QeTV-588
AL_FF_QeTV-591
AL_FF_QeTV-592
AL_FF_QeTV-593
AL_FF_QeTV-595
AL_FF_QeTV-596
AL_FF_QeTV-598
AL_FF_QeTV-600
AL_FF_QeTV-601
AL_FF_QeTV-603</v>
      </c>
      <c r="H66" s="2" t="str">
        <f>IF(ISBLANK('HiL-Testspezifikation'!J64),"",'HiL-Testspezifikation'!J64)</f>
        <v>testcase</v>
      </c>
      <c r="I66" s="2" t="str">
        <f>IF(ISBLANK('HiL-Testspezifikation'!K64),"",'HiL-Testspezifikation'!K64)</f>
        <v/>
      </c>
    </row>
    <row r="67" spans="1:9" x14ac:dyDescent="0.25">
      <c r="A67" s="2" t="str">
        <f>IF(ISBLANK('HiL-Testspezifikation'!B67),"",'HiL-Testspezifikation'!B67)</f>
        <v/>
      </c>
      <c r="B67" s="2" t="str">
        <f>IF(ISBLANK('HiL-Testspezifikation'!C67),"",'HiL-Testspezifikation'!C67)</f>
        <v/>
      </c>
      <c r="C67" s="2" t="str">
        <f>IF(ISBLANK('HiL-Testspezifikation'!E67),"",'HiL-Testspezifikation'!E67)</f>
        <v/>
      </c>
      <c r="D67" s="2" t="str">
        <f>IF(ISBLANK('HiL-Testspezifikation'!F67),"",'HiL-Testspezifikation'!F67)</f>
        <v/>
      </c>
      <c r="E67" s="2" t="str">
        <f>IF(ISBLANK('HiL-Testspezifikation'!G67),"",'HiL-Testspezifikation'!G67)</f>
        <v/>
      </c>
      <c r="F67" s="2" t="str">
        <f>IF(ISBLANK('HiL-Testspezifikation'!H67),"",'HiL-Testspezifikation'!H67)</f>
        <v/>
      </c>
      <c r="G67" s="2" t="str">
        <f>IF(ISBLANK('HiL-Testspezifikation'!I67),"",'HiL-Testspezifikation'!I67)</f>
        <v/>
      </c>
      <c r="H67" s="2" t="str">
        <f>IF(ISBLANK('HiL-Testspezifikation'!J67),"",'HiL-Testspezifikation'!J67)</f>
        <v>heading</v>
      </c>
      <c r="I67" s="2" t="str">
        <f>IF(ISBLANK('HiL-Testspezifikation'!K67),"",'HiL-Testspezifikation'!K67)</f>
        <v/>
      </c>
    </row>
    <row r="68" spans="1:9" ht="228" x14ac:dyDescent="0.25">
      <c r="A68" s="2" t="str">
        <f>IF(ISBLANK('HiL-Testspezifikation'!B68),"",'HiL-Testspezifikation'!B68)</f>
        <v>_3_2_2_1_Pruefung_der_korrekten_Reaktion_bei_Fehlerwert_auf_FDR_Diff_Moment_vor_und_waehrend_Unterspannungsphase</v>
      </c>
      <c r="B68" s="2" t="str">
        <f>IF(ISBLANK('HiL-Testspezifikation'!C68),"",'HiL-Testspezifikation'!C68)</f>
        <v xml:space="preserve">
Pruefung reversibler Fehlerreaktion, wenn ein Fehlerwert vor und während der Unterspannungsphase vorliegt. Pruefung, ob FSP korrekt eingetragen sind.</v>
      </c>
      <c r="C68" s="2" t="str">
        <f>IF(ISBLANK('HiL-Testspezifikation'!E68),"",'HiL-Testspezifikation'!E68)</f>
        <v>FAHRBEREITSCHAFT
KONSTANTER_BETRIEBSPUNKT
FDR_Diff_Moment = 90 Nm (2066 Roh)</v>
      </c>
      <c r="D68" s="2" t="str">
        <f>IF(ISBLANK('HiL-Testspezifikation'!F68),"",'HiL-Testspezifikation'!F68)</f>
        <v>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v>
      </c>
      <c r="E68" s="2" t="str">
        <f>IF(ISBLANK('HiL-Testspezifikation'!G68),"",'HiL-Testspezifikation'!G68)</f>
        <v>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v>
      </c>
      <c r="F68" s="2" t="str">
        <f>IF(ISBLANK('HiL-Testspezifikation'!H68),"",'HiL-Testspezifikation'!H68)</f>
        <v>specified</v>
      </c>
      <c r="G68" s="2" t="str">
        <f>IF(ISBLANK('HiL-Testspezifikation'!I68),"",'HiL-Testspezifikation'!I68)</f>
        <v>AL_FF_QeTV-19
AL_FF_QeTV-560
AL_FF_QeTV-588
AL_FF_QeTV-591
AL_FF_QeTV-592
AL_FF_QeTV-593
AL_FF_QeTV-595
AL_FF_QeTV-596
AL_FF_QeTV-598
AL_FF_QeTV-600
AL_FF_QeTV-601
AL_FF_QeTV-603
AL_FF_QeTV-607</v>
      </c>
      <c r="H68" s="2" t="str">
        <f>IF(ISBLANK('HiL-Testspezifikation'!J68),"",'HiL-Testspezifikation'!J68)</f>
        <v>testcase</v>
      </c>
      <c r="I68" s="2" t="str">
        <f>IF(ISBLANK('HiL-Testspezifikation'!K68),"",'HiL-Testspezifikation'!K68)</f>
        <v/>
      </c>
    </row>
    <row r="69" spans="1:9" x14ac:dyDescent="0.25">
      <c r="A69" s="2" t="str">
        <f>IF(ISBLANK('HiL-Testspezifikation'!B80),"",'HiL-Testspezifikation'!B80)</f>
        <v/>
      </c>
      <c r="B69" s="2" t="str">
        <f>IF(ISBLANK('HiL-Testspezifikation'!C80),"",'HiL-Testspezifikation'!C80)</f>
        <v/>
      </c>
      <c r="C69" s="2" t="str">
        <f>IF(ISBLANK('HiL-Testspezifikation'!E80),"",'HiL-Testspezifikation'!E80)</f>
        <v/>
      </c>
      <c r="D69" s="2" t="str">
        <f>IF(ISBLANK('HiL-Testspezifikation'!F80),"",'HiL-Testspezifikation'!F80)</f>
        <v/>
      </c>
      <c r="E69" s="2" t="str">
        <f>IF(ISBLANK('HiL-Testspezifikation'!G80),"",'HiL-Testspezifikation'!G80)</f>
        <v/>
      </c>
      <c r="F69" s="2" t="str">
        <f>IF(ISBLANK('HiL-Testspezifikation'!H80),"",'HiL-Testspezifikation'!H80)</f>
        <v/>
      </c>
      <c r="G69" s="2" t="str">
        <f>IF(ISBLANK('HiL-Testspezifikation'!I80),"",'HiL-Testspezifikation'!I80)</f>
        <v/>
      </c>
      <c r="H69" s="2" t="str">
        <f>IF(ISBLANK('HiL-Testspezifikation'!J80),"",'HiL-Testspezifikation'!J80)</f>
        <v>heading</v>
      </c>
      <c r="I69" s="2" t="str">
        <f>IF(ISBLANK('HiL-Testspezifikation'!K80),"",'HiL-Testspezifikation'!K80)</f>
        <v/>
      </c>
    </row>
    <row r="70" spans="1:9" ht="192" x14ac:dyDescent="0.25">
      <c r="A70" s="2" t="str">
        <f>IF(ISBLANK('HiL-Testspezifikation'!B81),"",'HiL-Testspezifikation'!B81)</f>
        <v>_3_2_3_1_Pruefung_der_korrekten_Reaktion_der_DifferenzMomenten_Schnittstelle_Reaktion_bei_FDR_01_Timeout_vor_und_waehrend_Unterspannung</v>
      </c>
      <c r="B70" s="2" t="str">
        <f>IF(ISBLANK('HiL-Testspezifikation'!C81),"",'HiL-Testspezifikation'!C81)</f>
        <v xml:space="preserve">
Pruefung ob die korrekte Ersatzreaktion erfolgt, wenn ein Timeout noch vor und dann waehrend Unterspannung/Normalspannung erfolgt. Prüfung, ob FSP korrekt eingetragen sind.</v>
      </c>
      <c r="C70" s="2" t="str">
        <f>IF(ISBLANK('HiL-Testspezifikation'!E81),"",'HiL-Testspezifikation'!E81)</f>
        <v>FAHRBEREITSCHAFT
KONSTANTER_BETRIEBSPUNKT
FDR_Diff_Momment = 90 Nm (2066 Roh)</v>
      </c>
      <c r="D70" s="2" t="str">
        <f>IF(ISBLANK('HiL-Testspezifikation'!F81),"",'HiL-Testspezifikation'!F81)</f>
        <v>A1.1. Botschaftszählerfehler FDR_01 Botschaft
A1.2. warten 200 ms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v>
      </c>
      <c r="E70" s="2" t="str">
        <f>IF(ISBLANK('HiL-Testspezifikation'!G81),"",'HiL-Testspezifikation'!G81)</f>
        <v>ER1: 
VehDynCtl_tqDif == 0 
MO_Fehlerstatus_Antrieb_FDR == 1
Fehlerspeicher U15EE ist vorhanden
Fehlerspeicher U1400 ist vorhanden
ER2: 
MO_Fehlerstatus_Antrieb_FDR == 1
VehlDynCtl_tqDif == 0
ER3: 
VehDynCtl_tqDif == 0
Fehlerspeicher U15EE ist vorhanden
Fehlerspeicher U1400 ist vorhanden</v>
      </c>
      <c r="F70" s="2" t="str">
        <f>IF(ISBLANK('HiL-Testspezifikation'!H81),"",'HiL-Testspezifikation'!H81)</f>
        <v>specified</v>
      </c>
      <c r="G70" s="2" t="str">
        <f>IF(ISBLANK('HiL-Testspezifikation'!I81),"",'HiL-Testspezifikation'!I81)</f>
        <v>AL_FF_QeTV-19
AL_FF_QeTV-560
AL_FF_QeTV-588
AL_FF_QeTV-591
AL_FF_QeTV-592
AL_FF_QeTV-593
AL_FF_QeTV-595
AL_FF_QeTV-596
AL_FF_QeTV-600
AL_FF_QeTV-601
AL_FF_QeTV-603</v>
      </c>
      <c r="H70" s="2" t="str">
        <f>IF(ISBLANK('HiL-Testspezifikation'!J81),"",'HiL-Testspezifikation'!J81)</f>
        <v>testcase</v>
      </c>
      <c r="I70" s="2" t="str">
        <f>IF(ISBLANK('HiL-Testspezifikation'!K81),"",'HiL-Testspezifikation'!K81)</f>
        <v/>
      </c>
    </row>
    <row r="71" spans="1:9" x14ac:dyDescent="0.25">
      <c r="A71" s="2" t="e">
        <f>IF(ISBLANK('HiL-Testspezifikation'!#REF!),"",'HiL-Testspezifikation'!#REF!)</f>
        <v>#REF!</v>
      </c>
      <c r="B71" s="2" t="e">
        <f>IF(ISBLANK('HiL-Testspezifikation'!#REF!),"",'HiL-Testspezifikation'!#REF!)</f>
        <v>#REF!</v>
      </c>
      <c r="C71" s="2" t="e">
        <f>IF(ISBLANK('HiL-Testspezifikation'!#REF!),"",'HiL-Testspezifikation'!#REF!)</f>
        <v>#REF!</v>
      </c>
      <c r="D71" s="2" t="e">
        <f>IF(ISBLANK('HiL-Testspezifikation'!#REF!),"",'HiL-Testspezifikation'!#REF!)</f>
        <v>#REF!</v>
      </c>
      <c r="E71" s="2" t="e">
        <f>IF(ISBLANK('HiL-Testspezifikation'!#REF!),"",'HiL-Testspezifikation'!#REF!)</f>
        <v>#REF!</v>
      </c>
      <c r="F71" s="2" t="e">
        <f>IF(ISBLANK('HiL-Testspezifikation'!#REF!),"",'HiL-Testspezifikation'!#REF!)</f>
        <v>#REF!</v>
      </c>
      <c r="G71" s="2" t="e">
        <f>IF(ISBLANK('HiL-Testspezifikation'!#REF!),"",'HiL-Testspezifikation'!#REF!)</f>
        <v>#REF!</v>
      </c>
      <c r="H71" s="2" t="e">
        <f>IF(ISBLANK('HiL-Testspezifikation'!#REF!),"",'HiL-Testspezifikation'!#REF!)</f>
        <v>#REF!</v>
      </c>
      <c r="I71" s="2" t="e">
        <f>IF(ISBLANK('HiL-Testspezifikation'!#REF!),"",'HiL-Testspezifikation'!#REF!)</f>
        <v>#REF!</v>
      </c>
    </row>
    <row r="72" spans="1:9" x14ac:dyDescent="0.25">
      <c r="A72" s="2" t="e">
        <f>IF(ISBLANK('HiL-Testspezifikation'!#REF!),"",'HiL-Testspezifikation'!#REF!)</f>
        <v>#REF!</v>
      </c>
      <c r="B72" s="2" t="e">
        <f>IF(ISBLANK('HiL-Testspezifikation'!#REF!),"",'HiL-Testspezifikation'!#REF!)</f>
        <v>#REF!</v>
      </c>
      <c r="C72" s="2" t="e">
        <f>IF(ISBLANK('HiL-Testspezifikation'!#REF!),"",'HiL-Testspezifikation'!#REF!)</f>
        <v>#REF!</v>
      </c>
      <c r="D72" s="2" t="e">
        <f>IF(ISBLANK('HiL-Testspezifikation'!#REF!),"",'HiL-Testspezifikation'!#REF!)</f>
        <v>#REF!</v>
      </c>
      <c r="E72" s="2" t="e">
        <f>IF(ISBLANK('HiL-Testspezifikation'!#REF!),"",'HiL-Testspezifikation'!#REF!)</f>
        <v>#REF!</v>
      </c>
      <c r="F72" s="2" t="e">
        <f>IF(ISBLANK('HiL-Testspezifikation'!#REF!),"",'HiL-Testspezifikation'!#REF!)</f>
        <v>#REF!</v>
      </c>
      <c r="G72" s="2" t="e">
        <f>IF(ISBLANK('HiL-Testspezifikation'!#REF!),"",'HiL-Testspezifikation'!#REF!)</f>
        <v>#REF!</v>
      </c>
      <c r="H72" s="2" t="e">
        <f>IF(ISBLANK('HiL-Testspezifikation'!#REF!),"",'HiL-Testspezifikation'!#REF!)</f>
        <v>#REF!</v>
      </c>
      <c r="I72" s="2" t="e">
        <f>IF(ISBLANK('HiL-Testspezifikation'!#REF!),"",'HiL-Testspezifikation'!#REF!)</f>
        <v>#REF!</v>
      </c>
    </row>
    <row r="73" spans="1:9" x14ac:dyDescent="0.25">
      <c r="A73" s="2" t="e">
        <f>IF(ISBLANK('HiL-Testspezifikation'!#REF!),"",'HiL-Testspezifikation'!#REF!)</f>
        <v>#REF!</v>
      </c>
      <c r="B73" s="2" t="e">
        <f>IF(ISBLANK('HiL-Testspezifikation'!#REF!),"",'HiL-Testspezifikation'!#REF!)</f>
        <v>#REF!</v>
      </c>
      <c r="C73" s="2" t="e">
        <f>IF(ISBLANK('HiL-Testspezifikation'!#REF!),"",'HiL-Testspezifikation'!#REF!)</f>
        <v>#REF!</v>
      </c>
      <c r="D73" s="2" t="e">
        <f>IF(ISBLANK('HiL-Testspezifikation'!#REF!),"",'HiL-Testspezifikation'!#REF!)</f>
        <v>#REF!</v>
      </c>
      <c r="E73" s="2" t="e">
        <f>IF(ISBLANK('HiL-Testspezifikation'!#REF!),"",'HiL-Testspezifikation'!#REF!)</f>
        <v>#REF!</v>
      </c>
      <c r="F73" s="2" t="e">
        <f>IF(ISBLANK('HiL-Testspezifikation'!#REF!),"",'HiL-Testspezifikation'!#REF!)</f>
        <v>#REF!</v>
      </c>
      <c r="G73" s="2" t="e">
        <f>IF(ISBLANK('HiL-Testspezifikation'!#REF!),"",'HiL-Testspezifikation'!#REF!)</f>
        <v>#REF!</v>
      </c>
      <c r="H73" s="2" t="e">
        <f>IF(ISBLANK('HiL-Testspezifikation'!#REF!),"",'HiL-Testspezifikation'!#REF!)</f>
        <v>#REF!</v>
      </c>
      <c r="I73" s="2" t="e">
        <f>IF(ISBLANK('HiL-Testspezifikation'!#REF!),"",'HiL-Testspezifikation'!#REF!)</f>
        <v>#REF!</v>
      </c>
    </row>
    <row r="74" spans="1:9" x14ac:dyDescent="0.25">
      <c r="A74" s="2" t="e">
        <f>IF(ISBLANK('HiL-Testspezifikation'!#REF!),"",'HiL-Testspezifikation'!#REF!)</f>
        <v>#REF!</v>
      </c>
      <c r="B74" s="2" t="e">
        <f>IF(ISBLANK('HiL-Testspezifikation'!#REF!),"",'HiL-Testspezifikation'!#REF!)</f>
        <v>#REF!</v>
      </c>
      <c r="C74" s="2" t="e">
        <f>IF(ISBLANK('HiL-Testspezifikation'!#REF!),"",'HiL-Testspezifikation'!#REF!)</f>
        <v>#REF!</v>
      </c>
      <c r="D74" s="2" t="e">
        <f>IF(ISBLANK('HiL-Testspezifikation'!#REF!),"",'HiL-Testspezifikation'!#REF!)</f>
        <v>#REF!</v>
      </c>
      <c r="E74" s="2" t="e">
        <f>IF(ISBLANK('HiL-Testspezifikation'!#REF!),"",'HiL-Testspezifikation'!#REF!)</f>
        <v>#REF!</v>
      </c>
      <c r="F74" s="2" t="e">
        <f>IF(ISBLANK('HiL-Testspezifikation'!#REF!),"",'HiL-Testspezifikation'!#REF!)</f>
        <v>#REF!</v>
      </c>
      <c r="G74" s="2" t="e">
        <f>IF(ISBLANK('HiL-Testspezifikation'!#REF!),"",'HiL-Testspezifikation'!#REF!)</f>
        <v>#REF!</v>
      </c>
      <c r="H74" s="2" t="e">
        <f>IF(ISBLANK('HiL-Testspezifikation'!#REF!),"",'HiL-Testspezifikation'!#REF!)</f>
        <v>#REF!</v>
      </c>
      <c r="I74" s="2" t="e">
        <f>IF(ISBLANK('HiL-Testspezifikation'!#REF!),"",'HiL-Testspezifikation'!#REF!)</f>
        <v>#REF!</v>
      </c>
    </row>
    <row r="75" spans="1:9" x14ac:dyDescent="0.25">
      <c r="A75" s="2" t="e">
        <f>IF(ISBLANK('HiL-Testspezifikation'!#REF!),"",'HiL-Testspezifikation'!#REF!)</f>
        <v>#REF!</v>
      </c>
      <c r="B75" s="2" t="e">
        <f>IF(ISBLANK('HiL-Testspezifikation'!#REF!),"",'HiL-Testspezifikation'!#REF!)</f>
        <v>#REF!</v>
      </c>
      <c r="C75" s="2" t="e">
        <f>IF(ISBLANK('HiL-Testspezifikation'!#REF!),"",'HiL-Testspezifikation'!#REF!)</f>
        <v>#REF!</v>
      </c>
      <c r="D75" s="2" t="e">
        <f>IF(ISBLANK('HiL-Testspezifikation'!#REF!),"",'HiL-Testspezifikation'!#REF!)</f>
        <v>#REF!</v>
      </c>
      <c r="E75" s="2" t="e">
        <f>IF(ISBLANK('HiL-Testspezifikation'!#REF!),"",'HiL-Testspezifikation'!#REF!)</f>
        <v>#REF!</v>
      </c>
      <c r="F75" s="2" t="e">
        <f>IF(ISBLANK('HiL-Testspezifikation'!#REF!),"",'HiL-Testspezifikation'!#REF!)</f>
        <v>#REF!</v>
      </c>
      <c r="G75" s="2" t="e">
        <f>IF(ISBLANK('HiL-Testspezifikation'!#REF!),"",'HiL-Testspezifikation'!#REF!)</f>
        <v>#REF!</v>
      </c>
      <c r="H75" s="2" t="e">
        <f>IF(ISBLANK('HiL-Testspezifikation'!#REF!),"",'HiL-Testspezifikation'!#REF!)</f>
        <v>#REF!</v>
      </c>
      <c r="I75" s="2" t="e">
        <f>IF(ISBLANK('HiL-Testspezifikation'!#REF!),"",'HiL-Testspezifikation'!#REF!)</f>
        <v>#REF!</v>
      </c>
    </row>
    <row r="76" spans="1:9" x14ac:dyDescent="0.25">
      <c r="A76" s="2" t="e">
        <f>IF(ISBLANK('HiL-Testspezifikation'!#REF!),"",'HiL-Testspezifikation'!#REF!)</f>
        <v>#REF!</v>
      </c>
      <c r="B76" s="2" t="e">
        <f>IF(ISBLANK('HiL-Testspezifikation'!#REF!),"",'HiL-Testspezifikation'!#REF!)</f>
        <v>#REF!</v>
      </c>
      <c r="C76" s="2" t="e">
        <f>IF(ISBLANK('HiL-Testspezifikation'!#REF!),"",'HiL-Testspezifikation'!#REF!)</f>
        <v>#REF!</v>
      </c>
      <c r="D76" s="2" t="e">
        <f>IF(ISBLANK('HiL-Testspezifikation'!#REF!),"",'HiL-Testspezifikation'!#REF!)</f>
        <v>#REF!</v>
      </c>
      <c r="E76" s="2" t="e">
        <f>IF(ISBLANK('HiL-Testspezifikation'!#REF!),"",'HiL-Testspezifikation'!#REF!)</f>
        <v>#REF!</v>
      </c>
      <c r="F76" s="2" t="e">
        <f>IF(ISBLANK('HiL-Testspezifikation'!#REF!),"",'HiL-Testspezifikation'!#REF!)</f>
        <v>#REF!</v>
      </c>
      <c r="G76" s="2" t="e">
        <f>IF(ISBLANK('HiL-Testspezifikation'!#REF!),"",'HiL-Testspezifikation'!#REF!)</f>
        <v>#REF!</v>
      </c>
      <c r="H76" s="2" t="e">
        <f>IF(ISBLANK('HiL-Testspezifikation'!#REF!),"",'HiL-Testspezifikation'!#REF!)</f>
        <v>#REF!</v>
      </c>
      <c r="I76" s="2" t="e">
        <f>IF(ISBLANK('HiL-Testspezifikation'!#REF!),"",'HiL-Testspezifikation'!#REF!)</f>
        <v>#REF!</v>
      </c>
    </row>
    <row r="77" spans="1:9" x14ac:dyDescent="0.25">
      <c r="A77" s="2" t="e">
        <f>IF(ISBLANK('HiL-Testspezifikation'!#REF!),"",'HiL-Testspezifikation'!#REF!)</f>
        <v>#REF!</v>
      </c>
      <c r="B77" s="2" t="e">
        <f>IF(ISBLANK('HiL-Testspezifikation'!#REF!),"",'HiL-Testspezifikation'!#REF!)</f>
        <v>#REF!</v>
      </c>
      <c r="C77" s="2" t="e">
        <f>IF(ISBLANK('HiL-Testspezifikation'!#REF!),"",'HiL-Testspezifikation'!#REF!)</f>
        <v>#REF!</v>
      </c>
      <c r="D77" s="2" t="e">
        <f>IF(ISBLANK('HiL-Testspezifikation'!#REF!),"",'HiL-Testspezifikation'!#REF!)</f>
        <v>#REF!</v>
      </c>
      <c r="E77" s="2" t="e">
        <f>IF(ISBLANK('HiL-Testspezifikation'!#REF!),"",'HiL-Testspezifikation'!#REF!)</f>
        <v>#REF!</v>
      </c>
      <c r="F77" s="2" t="e">
        <f>IF(ISBLANK('HiL-Testspezifikation'!#REF!),"",'HiL-Testspezifikation'!#REF!)</f>
        <v>#REF!</v>
      </c>
      <c r="G77" s="2" t="e">
        <f>IF(ISBLANK('HiL-Testspezifikation'!#REF!),"",'HiL-Testspezifikation'!#REF!)</f>
        <v>#REF!</v>
      </c>
      <c r="H77" s="2" t="e">
        <f>IF(ISBLANK('HiL-Testspezifikation'!#REF!),"",'HiL-Testspezifikation'!#REF!)</f>
        <v>#REF!</v>
      </c>
      <c r="I77" s="2" t="e">
        <f>IF(ISBLANK('HiL-Testspezifikation'!#REF!),"",'HiL-Testspezifikation'!#REF!)</f>
        <v>#REF!</v>
      </c>
    </row>
    <row r="78" spans="1:9" x14ac:dyDescent="0.25">
      <c r="A78" s="2" t="e">
        <f>IF(ISBLANK('HiL-Testspezifikation'!#REF!),"",'HiL-Testspezifikation'!#REF!)</f>
        <v>#REF!</v>
      </c>
      <c r="B78" s="2" t="e">
        <f>IF(ISBLANK('HiL-Testspezifikation'!#REF!),"",'HiL-Testspezifikation'!#REF!)</f>
        <v>#REF!</v>
      </c>
      <c r="C78" s="2" t="e">
        <f>IF(ISBLANK('HiL-Testspezifikation'!#REF!),"",'HiL-Testspezifikation'!#REF!)</f>
        <v>#REF!</v>
      </c>
      <c r="D78" s="2" t="e">
        <f>IF(ISBLANK('HiL-Testspezifikation'!#REF!),"",'HiL-Testspezifikation'!#REF!)</f>
        <v>#REF!</v>
      </c>
      <c r="E78" s="2" t="e">
        <f>IF(ISBLANK('HiL-Testspezifikation'!#REF!),"",'HiL-Testspezifikation'!#REF!)</f>
        <v>#REF!</v>
      </c>
      <c r="F78" s="2" t="e">
        <f>IF(ISBLANK('HiL-Testspezifikation'!#REF!),"",'HiL-Testspezifikation'!#REF!)</f>
        <v>#REF!</v>
      </c>
      <c r="G78" s="2" t="e">
        <f>IF(ISBLANK('HiL-Testspezifikation'!#REF!),"",'HiL-Testspezifikation'!#REF!)</f>
        <v>#REF!</v>
      </c>
      <c r="H78" s="2" t="e">
        <f>IF(ISBLANK('HiL-Testspezifikation'!#REF!),"",'HiL-Testspezifikation'!#REF!)</f>
        <v>#REF!</v>
      </c>
      <c r="I78" s="2" t="e">
        <f>IF(ISBLANK('HiL-Testspezifikation'!#REF!),"",'HiL-Testspezifikation'!#REF!)</f>
        <v>#REF!</v>
      </c>
    </row>
    <row r="79" spans="1:9" x14ac:dyDescent="0.25">
      <c r="A79" s="2" t="e">
        <f>IF(ISBLANK('HiL-Testspezifikation'!#REF!),"",'HiL-Testspezifikation'!#REF!)</f>
        <v>#REF!</v>
      </c>
      <c r="B79" s="2" t="e">
        <f>IF(ISBLANK('HiL-Testspezifikation'!#REF!),"",'HiL-Testspezifikation'!#REF!)</f>
        <v>#REF!</v>
      </c>
      <c r="C79" s="2" t="e">
        <f>IF(ISBLANK('HiL-Testspezifikation'!#REF!),"",'HiL-Testspezifikation'!#REF!)</f>
        <v>#REF!</v>
      </c>
      <c r="D79" s="2" t="e">
        <f>IF(ISBLANK('HiL-Testspezifikation'!#REF!),"",'HiL-Testspezifikation'!#REF!)</f>
        <v>#REF!</v>
      </c>
      <c r="E79" s="2" t="e">
        <f>IF(ISBLANK('HiL-Testspezifikation'!#REF!),"",'HiL-Testspezifikation'!#REF!)</f>
        <v>#REF!</v>
      </c>
      <c r="F79" s="2" t="e">
        <f>IF(ISBLANK('HiL-Testspezifikation'!#REF!),"",'HiL-Testspezifikation'!#REF!)</f>
        <v>#REF!</v>
      </c>
      <c r="G79" s="2" t="e">
        <f>IF(ISBLANK('HiL-Testspezifikation'!#REF!),"",'HiL-Testspezifikation'!#REF!)</f>
        <v>#REF!</v>
      </c>
      <c r="H79" s="2" t="e">
        <f>IF(ISBLANK('HiL-Testspezifikation'!#REF!),"",'HiL-Testspezifikation'!#REF!)</f>
        <v>#REF!</v>
      </c>
      <c r="I79" s="2" t="e">
        <f>IF(ISBLANK('HiL-Testspezifikation'!#REF!),"",'HiL-Testspezifikation'!#REF!)</f>
        <v>#REF!</v>
      </c>
    </row>
    <row r="80" spans="1:9" x14ac:dyDescent="0.25">
      <c r="A80" s="2" t="e">
        <f>IF(ISBLANK('HiL-Testspezifikation'!#REF!),"",'HiL-Testspezifikation'!#REF!)</f>
        <v>#REF!</v>
      </c>
      <c r="B80" s="2" t="e">
        <f>IF(ISBLANK('HiL-Testspezifikation'!#REF!),"",'HiL-Testspezifikation'!#REF!)</f>
        <v>#REF!</v>
      </c>
      <c r="C80" s="2" t="e">
        <f>IF(ISBLANK('HiL-Testspezifikation'!#REF!),"",'HiL-Testspezifikation'!#REF!)</f>
        <v>#REF!</v>
      </c>
      <c r="D80" s="2" t="e">
        <f>IF(ISBLANK('HiL-Testspezifikation'!#REF!),"",'HiL-Testspezifikation'!#REF!)</f>
        <v>#REF!</v>
      </c>
      <c r="E80" s="2" t="e">
        <f>IF(ISBLANK('HiL-Testspezifikation'!#REF!),"",'HiL-Testspezifikation'!#REF!)</f>
        <v>#REF!</v>
      </c>
      <c r="F80" s="2" t="e">
        <f>IF(ISBLANK('HiL-Testspezifikation'!#REF!),"",'HiL-Testspezifikation'!#REF!)</f>
        <v>#REF!</v>
      </c>
      <c r="G80" s="2" t="e">
        <f>IF(ISBLANK('HiL-Testspezifikation'!#REF!),"",'HiL-Testspezifikation'!#REF!)</f>
        <v>#REF!</v>
      </c>
      <c r="H80" s="2" t="e">
        <f>IF(ISBLANK('HiL-Testspezifikation'!#REF!),"",'HiL-Testspezifikation'!#REF!)</f>
        <v>#REF!</v>
      </c>
      <c r="I80" s="2" t="e">
        <f>IF(ISBLANK('HiL-Testspezifikation'!#REF!),"",'HiL-Testspezifikation'!#REF!)</f>
        <v>#REF!</v>
      </c>
    </row>
    <row r="81" spans="1:9" x14ac:dyDescent="0.25">
      <c r="A81" s="2" t="e">
        <f>IF(ISBLANK('HiL-Testspezifikation'!#REF!),"",'HiL-Testspezifikation'!#REF!)</f>
        <v>#REF!</v>
      </c>
      <c r="B81" s="2" t="e">
        <f>IF(ISBLANK('HiL-Testspezifikation'!#REF!),"",'HiL-Testspezifikation'!#REF!)</f>
        <v>#REF!</v>
      </c>
      <c r="C81" s="2" t="e">
        <f>IF(ISBLANK('HiL-Testspezifikation'!#REF!),"",'HiL-Testspezifikation'!#REF!)</f>
        <v>#REF!</v>
      </c>
      <c r="D81" s="2" t="e">
        <f>IF(ISBLANK('HiL-Testspezifikation'!#REF!),"",'HiL-Testspezifikation'!#REF!)</f>
        <v>#REF!</v>
      </c>
      <c r="E81" s="2" t="e">
        <f>IF(ISBLANK('HiL-Testspezifikation'!#REF!),"",'HiL-Testspezifikation'!#REF!)</f>
        <v>#REF!</v>
      </c>
      <c r="F81" s="2" t="e">
        <f>IF(ISBLANK('HiL-Testspezifikation'!#REF!),"",'HiL-Testspezifikation'!#REF!)</f>
        <v>#REF!</v>
      </c>
      <c r="G81" s="2" t="e">
        <f>IF(ISBLANK('HiL-Testspezifikation'!#REF!),"",'HiL-Testspezifikation'!#REF!)</f>
        <v>#REF!</v>
      </c>
      <c r="H81" s="2" t="e">
        <f>IF(ISBLANK('HiL-Testspezifikation'!#REF!),"",'HiL-Testspezifikation'!#REF!)</f>
        <v>#REF!</v>
      </c>
      <c r="I81" s="2" t="e">
        <f>IF(ISBLANK('HiL-Testspezifikation'!#REF!),"",'HiL-Testspezifikation'!#REF!)</f>
        <v>#REF!</v>
      </c>
    </row>
    <row r="82" spans="1:9" x14ac:dyDescent="0.25">
      <c r="A82" s="2" t="e">
        <f>IF(ISBLANK('HiL-Testspezifikation'!#REF!),"",'HiL-Testspezifikation'!#REF!)</f>
        <v>#REF!</v>
      </c>
      <c r="B82" s="2" t="e">
        <f>IF(ISBLANK('HiL-Testspezifikation'!#REF!),"",'HiL-Testspezifikation'!#REF!)</f>
        <v>#REF!</v>
      </c>
      <c r="C82" s="2" t="e">
        <f>IF(ISBLANK('HiL-Testspezifikation'!#REF!),"",'HiL-Testspezifikation'!#REF!)</f>
        <v>#REF!</v>
      </c>
      <c r="D82" s="2" t="e">
        <f>IF(ISBLANK('HiL-Testspezifikation'!#REF!),"",'HiL-Testspezifikation'!#REF!)</f>
        <v>#REF!</v>
      </c>
      <c r="E82" s="2" t="e">
        <f>IF(ISBLANK('HiL-Testspezifikation'!#REF!),"",'HiL-Testspezifikation'!#REF!)</f>
        <v>#REF!</v>
      </c>
      <c r="F82" s="2" t="e">
        <f>IF(ISBLANK('HiL-Testspezifikation'!#REF!),"",'HiL-Testspezifikation'!#REF!)</f>
        <v>#REF!</v>
      </c>
      <c r="G82" s="2" t="e">
        <f>IF(ISBLANK('HiL-Testspezifikation'!#REF!),"",'HiL-Testspezifikation'!#REF!)</f>
        <v>#REF!</v>
      </c>
      <c r="H82" s="2" t="e">
        <f>IF(ISBLANK('HiL-Testspezifikation'!#REF!),"",'HiL-Testspezifikation'!#REF!)</f>
        <v>#REF!</v>
      </c>
      <c r="I82" s="2" t="e">
        <f>IF(ISBLANK('HiL-Testspezifikation'!#REF!),"",'HiL-Testspezifikation'!#REF!)</f>
        <v>#REF!</v>
      </c>
    </row>
    <row r="83" spans="1:9" x14ac:dyDescent="0.25">
      <c r="A83" s="2" t="e">
        <f>IF(ISBLANK('HiL-Testspezifikation'!#REF!),"",'HiL-Testspezifikation'!#REF!)</f>
        <v>#REF!</v>
      </c>
      <c r="B83" s="2" t="e">
        <f>IF(ISBLANK('HiL-Testspezifikation'!#REF!),"",'HiL-Testspezifikation'!#REF!)</f>
        <v>#REF!</v>
      </c>
      <c r="C83" s="2" t="e">
        <f>IF(ISBLANK('HiL-Testspezifikation'!#REF!),"",'HiL-Testspezifikation'!#REF!)</f>
        <v>#REF!</v>
      </c>
      <c r="D83" s="2" t="e">
        <f>IF(ISBLANK('HiL-Testspezifikation'!#REF!),"",'HiL-Testspezifikation'!#REF!)</f>
        <v>#REF!</v>
      </c>
      <c r="E83" s="2" t="e">
        <f>IF(ISBLANK('HiL-Testspezifikation'!#REF!),"",'HiL-Testspezifikation'!#REF!)</f>
        <v>#REF!</v>
      </c>
      <c r="F83" s="2" t="e">
        <f>IF(ISBLANK('HiL-Testspezifikation'!#REF!),"",'HiL-Testspezifikation'!#REF!)</f>
        <v>#REF!</v>
      </c>
      <c r="G83" s="2" t="e">
        <f>IF(ISBLANK('HiL-Testspezifikation'!#REF!),"",'HiL-Testspezifikation'!#REF!)</f>
        <v>#REF!</v>
      </c>
      <c r="H83" s="2" t="e">
        <f>IF(ISBLANK('HiL-Testspezifikation'!#REF!),"",'HiL-Testspezifikation'!#REF!)</f>
        <v>#REF!</v>
      </c>
      <c r="I83" s="2" t="e">
        <f>IF(ISBLANK('HiL-Testspezifikation'!#REF!),"",'HiL-Testspezifikation'!#REF!)</f>
        <v>#REF!</v>
      </c>
    </row>
    <row r="84" spans="1:9" x14ac:dyDescent="0.25">
      <c r="A84" s="2" t="e">
        <f>IF(ISBLANK('HiL-Testspezifikation'!#REF!),"",'HiL-Testspezifikation'!#REF!)</f>
        <v>#REF!</v>
      </c>
      <c r="B84" s="2" t="e">
        <f>IF(ISBLANK('HiL-Testspezifikation'!#REF!),"",'HiL-Testspezifikation'!#REF!)</f>
        <v>#REF!</v>
      </c>
      <c r="C84" s="2" t="e">
        <f>IF(ISBLANK('HiL-Testspezifikation'!#REF!),"",'HiL-Testspezifikation'!#REF!)</f>
        <v>#REF!</v>
      </c>
      <c r="D84" s="2" t="e">
        <f>IF(ISBLANK('HiL-Testspezifikation'!#REF!),"",'HiL-Testspezifikation'!#REF!)</f>
        <v>#REF!</v>
      </c>
      <c r="E84" s="2" t="e">
        <f>IF(ISBLANK('HiL-Testspezifikation'!#REF!),"",'HiL-Testspezifikation'!#REF!)</f>
        <v>#REF!</v>
      </c>
      <c r="F84" s="2" t="e">
        <f>IF(ISBLANK('HiL-Testspezifikation'!#REF!),"",'HiL-Testspezifikation'!#REF!)</f>
        <v>#REF!</v>
      </c>
      <c r="G84" s="2" t="e">
        <f>IF(ISBLANK('HiL-Testspezifikation'!#REF!),"",'HiL-Testspezifikation'!#REF!)</f>
        <v>#REF!</v>
      </c>
      <c r="H84" s="2" t="e">
        <f>IF(ISBLANK('HiL-Testspezifikation'!#REF!),"",'HiL-Testspezifikation'!#REF!)</f>
        <v>#REF!</v>
      </c>
      <c r="I84" s="2" t="e">
        <f>IF(ISBLANK('HiL-Testspezifikation'!#REF!),"",'HiL-Testspezifikation'!#REF!)</f>
        <v>#REF!</v>
      </c>
    </row>
    <row r="85" spans="1:9" x14ac:dyDescent="0.25">
      <c r="A85" s="2" t="e">
        <f>IF(ISBLANK('HiL-Testspezifikation'!#REF!),"",'HiL-Testspezifikation'!#REF!)</f>
        <v>#REF!</v>
      </c>
      <c r="B85" s="2" t="e">
        <f>IF(ISBLANK('HiL-Testspezifikation'!#REF!),"",'HiL-Testspezifikation'!#REF!)</f>
        <v>#REF!</v>
      </c>
      <c r="C85" s="2" t="e">
        <f>IF(ISBLANK('HiL-Testspezifikation'!#REF!),"",'HiL-Testspezifikation'!#REF!)</f>
        <v>#REF!</v>
      </c>
      <c r="D85" s="2" t="e">
        <f>IF(ISBLANK('HiL-Testspezifikation'!#REF!),"",'HiL-Testspezifikation'!#REF!)</f>
        <v>#REF!</v>
      </c>
      <c r="E85" s="2" t="e">
        <f>IF(ISBLANK('HiL-Testspezifikation'!#REF!),"",'HiL-Testspezifikation'!#REF!)</f>
        <v>#REF!</v>
      </c>
      <c r="F85" s="2" t="e">
        <f>IF(ISBLANK('HiL-Testspezifikation'!#REF!),"",'HiL-Testspezifikation'!#REF!)</f>
        <v>#REF!</v>
      </c>
      <c r="G85" s="2" t="e">
        <f>IF(ISBLANK('HiL-Testspezifikation'!#REF!),"",'HiL-Testspezifikation'!#REF!)</f>
        <v>#REF!</v>
      </c>
      <c r="H85" s="2" t="e">
        <f>IF(ISBLANK('HiL-Testspezifikation'!#REF!),"",'HiL-Testspezifikation'!#REF!)</f>
        <v>#REF!</v>
      </c>
      <c r="I85" s="2" t="e">
        <f>IF(ISBLANK('HiL-Testspezifikation'!#REF!),"",'HiL-Testspezifikation'!#REF!)</f>
        <v>#REF!</v>
      </c>
    </row>
    <row r="86" spans="1:9" x14ac:dyDescent="0.25">
      <c r="A86" s="2" t="e">
        <f>IF(ISBLANK('HiL-Testspezifikation'!#REF!),"",'HiL-Testspezifikation'!#REF!)</f>
        <v>#REF!</v>
      </c>
      <c r="B86" s="2" t="e">
        <f>IF(ISBLANK('HiL-Testspezifikation'!#REF!),"",'HiL-Testspezifikation'!#REF!)</f>
        <v>#REF!</v>
      </c>
      <c r="C86" s="2" t="e">
        <f>IF(ISBLANK('HiL-Testspezifikation'!#REF!),"",'HiL-Testspezifikation'!#REF!)</f>
        <v>#REF!</v>
      </c>
      <c r="D86" s="2" t="e">
        <f>IF(ISBLANK('HiL-Testspezifikation'!#REF!),"",'HiL-Testspezifikation'!#REF!)</f>
        <v>#REF!</v>
      </c>
      <c r="E86" s="2" t="e">
        <f>IF(ISBLANK('HiL-Testspezifikation'!#REF!),"",'HiL-Testspezifikation'!#REF!)</f>
        <v>#REF!</v>
      </c>
      <c r="F86" s="2" t="e">
        <f>IF(ISBLANK('HiL-Testspezifikation'!#REF!),"",'HiL-Testspezifikation'!#REF!)</f>
        <v>#REF!</v>
      </c>
      <c r="G86" s="2" t="e">
        <f>IF(ISBLANK('HiL-Testspezifikation'!#REF!),"",'HiL-Testspezifikation'!#REF!)</f>
        <v>#REF!</v>
      </c>
      <c r="H86" s="2" t="e">
        <f>IF(ISBLANK('HiL-Testspezifikation'!#REF!),"",'HiL-Testspezifikation'!#REF!)</f>
        <v>#REF!</v>
      </c>
      <c r="I86" s="2" t="e">
        <f>IF(ISBLANK('HiL-Testspezifikation'!#REF!),"",'HiL-Testspezifikation'!#REF!)</f>
        <v>#REF!</v>
      </c>
    </row>
    <row r="87" spans="1:9" x14ac:dyDescent="0.25">
      <c r="A87" s="2" t="e">
        <f>IF(ISBLANK('HiL-Testspezifikation'!#REF!),"",'HiL-Testspezifikation'!#REF!)</f>
        <v>#REF!</v>
      </c>
      <c r="B87" s="2" t="e">
        <f>IF(ISBLANK('HiL-Testspezifikation'!#REF!),"",'HiL-Testspezifikation'!#REF!)</f>
        <v>#REF!</v>
      </c>
      <c r="C87" s="2" t="e">
        <f>IF(ISBLANK('HiL-Testspezifikation'!#REF!),"",'HiL-Testspezifikation'!#REF!)</f>
        <v>#REF!</v>
      </c>
      <c r="D87" s="2" t="e">
        <f>IF(ISBLANK('HiL-Testspezifikation'!#REF!),"",'HiL-Testspezifikation'!#REF!)</f>
        <v>#REF!</v>
      </c>
      <c r="E87" s="2" t="e">
        <f>IF(ISBLANK('HiL-Testspezifikation'!#REF!),"",'HiL-Testspezifikation'!#REF!)</f>
        <v>#REF!</v>
      </c>
      <c r="F87" s="2" t="e">
        <f>IF(ISBLANK('HiL-Testspezifikation'!#REF!),"",'HiL-Testspezifikation'!#REF!)</f>
        <v>#REF!</v>
      </c>
      <c r="G87" s="2" t="e">
        <f>IF(ISBLANK('HiL-Testspezifikation'!#REF!),"",'HiL-Testspezifikation'!#REF!)</f>
        <v>#REF!</v>
      </c>
      <c r="H87" s="2" t="e">
        <f>IF(ISBLANK('HiL-Testspezifikation'!#REF!),"",'HiL-Testspezifikation'!#REF!)</f>
        <v>#REF!</v>
      </c>
      <c r="I87" s="2" t="e">
        <f>IF(ISBLANK('HiL-Testspezifikation'!#REF!),"",'HiL-Testspezifikation'!#REF!)</f>
        <v>#REF!</v>
      </c>
    </row>
    <row r="88" spans="1:9" x14ac:dyDescent="0.25">
      <c r="A88" s="2" t="e">
        <f>IF(ISBLANK('HiL-Testspezifikation'!#REF!),"",'HiL-Testspezifikation'!#REF!)</f>
        <v>#REF!</v>
      </c>
      <c r="B88" s="2" t="e">
        <f>IF(ISBLANK('HiL-Testspezifikation'!#REF!),"",'HiL-Testspezifikation'!#REF!)</f>
        <v>#REF!</v>
      </c>
      <c r="C88" s="2" t="e">
        <f>IF(ISBLANK('HiL-Testspezifikation'!#REF!),"",'HiL-Testspezifikation'!#REF!)</f>
        <v>#REF!</v>
      </c>
      <c r="D88" s="2" t="e">
        <f>IF(ISBLANK('HiL-Testspezifikation'!#REF!),"",'HiL-Testspezifikation'!#REF!)</f>
        <v>#REF!</v>
      </c>
      <c r="E88" s="2" t="e">
        <f>IF(ISBLANK('HiL-Testspezifikation'!#REF!),"",'HiL-Testspezifikation'!#REF!)</f>
        <v>#REF!</v>
      </c>
      <c r="F88" s="2" t="e">
        <f>IF(ISBLANK('HiL-Testspezifikation'!#REF!),"",'HiL-Testspezifikation'!#REF!)</f>
        <v>#REF!</v>
      </c>
      <c r="G88" s="2" t="e">
        <f>IF(ISBLANK('HiL-Testspezifikation'!#REF!),"",'HiL-Testspezifikation'!#REF!)</f>
        <v>#REF!</v>
      </c>
      <c r="H88" s="2" t="e">
        <f>IF(ISBLANK('HiL-Testspezifikation'!#REF!),"",'HiL-Testspezifikation'!#REF!)</f>
        <v>#REF!</v>
      </c>
      <c r="I88" s="2" t="e">
        <f>IF(ISBLANK('HiL-Testspezifikation'!#REF!),"",'HiL-Testspezifikation'!#REF!)</f>
        <v>#REF!</v>
      </c>
    </row>
    <row r="89" spans="1:9" x14ac:dyDescent="0.25">
      <c r="A89" s="2" t="e">
        <f>IF(ISBLANK('HiL-Testspezifikation'!#REF!),"",'HiL-Testspezifikation'!#REF!)</f>
        <v>#REF!</v>
      </c>
      <c r="B89" s="2" t="e">
        <f>IF(ISBLANK('HiL-Testspezifikation'!#REF!),"",'HiL-Testspezifikation'!#REF!)</f>
        <v>#REF!</v>
      </c>
      <c r="C89" s="2" t="e">
        <f>IF(ISBLANK('HiL-Testspezifikation'!#REF!),"",'HiL-Testspezifikation'!#REF!)</f>
        <v>#REF!</v>
      </c>
      <c r="D89" s="2" t="e">
        <f>IF(ISBLANK('HiL-Testspezifikation'!#REF!),"",'HiL-Testspezifikation'!#REF!)</f>
        <v>#REF!</v>
      </c>
      <c r="E89" s="2" t="e">
        <f>IF(ISBLANK('HiL-Testspezifikation'!#REF!),"",'HiL-Testspezifikation'!#REF!)</f>
        <v>#REF!</v>
      </c>
      <c r="F89" s="2" t="e">
        <f>IF(ISBLANK('HiL-Testspezifikation'!#REF!),"",'HiL-Testspezifikation'!#REF!)</f>
        <v>#REF!</v>
      </c>
      <c r="G89" s="2" t="e">
        <f>IF(ISBLANK('HiL-Testspezifikation'!#REF!),"",'HiL-Testspezifikation'!#REF!)</f>
        <v>#REF!</v>
      </c>
      <c r="H89" s="2" t="e">
        <f>IF(ISBLANK('HiL-Testspezifikation'!#REF!),"",'HiL-Testspezifikation'!#REF!)</f>
        <v>#REF!</v>
      </c>
      <c r="I89" s="2" t="e">
        <f>IF(ISBLANK('HiL-Testspezifikation'!#REF!),"",'HiL-Testspezifikation'!#REF!)</f>
        <v>#REF!</v>
      </c>
    </row>
    <row r="90" spans="1:9" x14ac:dyDescent="0.25">
      <c r="A90" s="2" t="e">
        <f>IF(ISBLANK('HiL-Testspezifikation'!#REF!),"",'HiL-Testspezifikation'!#REF!)</f>
        <v>#REF!</v>
      </c>
      <c r="B90" s="2" t="e">
        <f>IF(ISBLANK('HiL-Testspezifikation'!#REF!),"",'HiL-Testspezifikation'!#REF!)</f>
        <v>#REF!</v>
      </c>
      <c r="C90" s="2" t="e">
        <f>IF(ISBLANK('HiL-Testspezifikation'!#REF!),"",'HiL-Testspezifikation'!#REF!)</f>
        <v>#REF!</v>
      </c>
      <c r="D90" s="2" t="e">
        <f>IF(ISBLANK('HiL-Testspezifikation'!#REF!),"",'HiL-Testspezifikation'!#REF!)</f>
        <v>#REF!</v>
      </c>
      <c r="E90" s="2" t="e">
        <f>IF(ISBLANK('HiL-Testspezifikation'!#REF!),"",'HiL-Testspezifikation'!#REF!)</f>
        <v>#REF!</v>
      </c>
      <c r="F90" s="2" t="e">
        <f>IF(ISBLANK('HiL-Testspezifikation'!#REF!),"",'HiL-Testspezifikation'!#REF!)</f>
        <v>#REF!</v>
      </c>
      <c r="G90" s="2" t="e">
        <f>IF(ISBLANK('HiL-Testspezifikation'!#REF!),"",'HiL-Testspezifikation'!#REF!)</f>
        <v>#REF!</v>
      </c>
      <c r="H90" s="2" t="e">
        <f>IF(ISBLANK('HiL-Testspezifikation'!#REF!),"",'HiL-Testspezifikation'!#REF!)</f>
        <v>#REF!</v>
      </c>
      <c r="I90" s="2" t="e">
        <f>IF(ISBLANK('HiL-Testspezifikation'!#REF!),"",'HiL-Testspezifikation'!#REF!)</f>
        <v>#REF!</v>
      </c>
    </row>
    <row r="91" spans="1:9" x14ac:dyDescent="0.25">
      <c r="A91" s="2" t="e">
        <f>IF(ISBLANK('HiL-Testspezifikation'!#REF!),"",'HiL-Testspezifikation'!#REF!)</f>
        <v>#REF!</v>
      </c>
      <c r="B91" s="2" t="e">
        <f>IF(ISBLANK('HiL-Testspezifikation'!#REF!),"",'HiL-Testspezifikation'!#REF!)</f>
        <v>#REF!</v>
      </c>
      <c r="C91" s="2" t="e">
        <f>IF(ISBLANK('HiL-Testspezifikation'!#REF!),"",'HiL-Testspezifikation'!#REF!)</f>
        <v>#REF!</v>
      </c>
      <c r="D91" s="2" t="e">
        <f>IF(ISBLANK('HiL-Testspezifikation'!#REF!),"",'HiL-Testspezifikation'!#REF!)</f>
        <v>#REF!</v>
      </c>
      <c r="E91" s="2" t="e">
        <f>IF(ISBLANK('HiL-Testspezifikation'!#REF!),"",'HiL-Testspezifikation'!#REF!)</f>
        <v>#REF!</v>
      </c>
      <c r="F91" s="2" t="e">
        <f>IF(ISBLANK('HiL-Testspezifikation'!#REF!),"",'HiL-Testspezifikation'!#REF!)</f>
        <v>#REF!</v>
      </c>
      <c r="G91" s="2" t="e">
        <f>IF(ISBLANK('HiL-Testspezifikation'!#REF!),"",'HiL-Testspezifikation'!#REF!)</f>
        <v>#REF!</v>
      </c>
      <c r="H91" s="2" t="e">
        <f>IF(ISBLANK('HiL-Testspezifikation'!#REF!),"",'HiL-Testspezifikation'!#REF!)</f>
        <v>#REF!</v>
      </c>
      <c r="I91" s="2" t="e">
        <f>IF(ISBLANK('HiL-Testspezifikation'!#REF!),"",'HiL-Testspezifikation'!#REF!)</f>
        <v>#REF!</v>
      </c>
    </row>
    <row r="92" spans="1:9" x14ac:dyDescent="0.25">
      <c r="A92" s="2" t="e">
        <f>IF(ISBLANK('HiL-Testspezifikation'!#REF!),"",'HiL-Testspezifikation'!#REF!)</f>
        <v>#REF!</v>
      </c>
      <c r="B92" s="2" t="e">
        <f>IF(ISBLANK('HiL-Testspezifikation'!#REF!),"",'HiL-Testspezifikation'!#REF!)</f>
        <v>#REF!</v>
      </c>
      <c r="C92" s="2" t="e">
        <f>IF(ISBLANK('HiL-Testspezifikation'!#REF!),"",'HiL-Testspezifikation'!#REF!)</f>
        <v>#REF!</v>
      </c>
      <c r="D92" s="2" t="e">
        <f>IF(ISBLANK('HiL-Testspezifikation'!#REF!),"",'HiL-Testspezifikation'!#REF!)</f>
        <v>#REF!</v>
      </c>
      <c r="E92" s="2" t="e">
        <f>IF(ISBLANK('HiL-Testspezifikation'!#REF!),"",'HiL-Testspezifikation'!#REF!)</f>
        <v>#REF!</v>
      </c>
      <c r="F92" s="2" t="e">
        <f>IF(ISBLANK('HiL-Testspezifikation'!#REF!),"",'HiL-Testspezifikation'!#REF!)</f>
        <v>#REF!</v>
      </c>
      <c r="G92" s="2" t="e">
        <f>IF(ISBLANK('HiL-Testspezifikation'!#REF!),"",'HiL-Testspezifikation'!#REF!)</f>
        <v>#REF!</v>
      </c>
      <c r="H92" s="2" t="e">
        <f>IF(ISBLANK('HiL-Testspezifikation'!#REF!),"",'HiL-Testspezifikation'!#REF!)</f>
        <v>#REF!</v>
      </c>
      <c r="I92" s="2" t="e">
        <f>IF(ISBLANK('HiL-Testspezifikation'!#REF!),"",'HiL-Testspezifikation'!#REF!)</f>
        <v>#REF!</v>
      </c>
    </row>
    <row r="93" spans="1:9" x14ac:dyDescent="0.25">
      <c r="A93" s="2" t="e">
        <f>IF(ISBLANK('HiL-Testspezifikation'!#REF!),"",'HiL-Testspezifikation'!#REF!)</f>
        <v>#REF!</v>
      </c>
      <c r="B93" s="2" t="e">
        <f>IF(ISBLANK('HiL-Testspezifikation'!#REF!),"",'HiL-Testspezifikation'!#REF!)</f>
        <v>#REF!</v>
      </c>
      <c r="C93" s="2" t="e">
        <f>IF(ISBLANK('HiL-Testspezifikation'!#REF!),"",'HiL-Testspezifikation'!#REF!)</f>
        <v>#REF!</v>
      </c>
      <c r="D93" s="2" t="e">
        <f>IF(ISBLANK('HiL-Testspezifikation'!#REF!),"",'HiL-Testspezifikation'!#REF!)</f>
        <v>#REF!</v>
      </c>
      <c r="E93" s="2" t="e">
        <f>IF(ISBLANK('HiL-Testspezifikation'!#REF!),"",'HiL-Testspezifikation'!#REF!)</f>
        <v>#REF!</v>
      </c>
      <c r="F93" s="2" t="e">
        <f>IF(ISBLANK('HiL-Testspezifikation'!#REF!),"",'HiL-Testspezifikation'!#REF!)</f>
        <v>#REF!</v>
      </c>
      <c r="G93" s="2" t="e">
        <f>IF(ISBLANK('HiL-Testspezifikation'!#REF!),"",'HiL-Testspezifikation'!#REF!)</f>
        <v>#REF!</v>
      </c>
      <c r="H93" s="2" t="e">
        <f>IF(ISBLANK('HiL-Testspezifikation'!#REF!),"",'HiL-Testspezifikation'!#REF!)</f>
        <v>#REF!</v>
      </c>
      <c r="I93" s="2" t="e">
        <f>IF(ISBLANK('HiL-Testspezifikation'!#REF!),"",'HiL-Testspezifikation'!#REF!)</f>
        <v>#REF!</v>
      </c>
    </row>
    <row r="94" spans="1:9" x14ac:dyDescent="0.25">
      <c r="A94" s="2" t="e">
        <f>IF(ISBLANK('HiL-Testspezifikation'!#REF!),"",'HiL-Testspezifikation'!#REF!)</f>
        <v>#REF!</v>
      </c>
      <c r="B94" s="2" t="e">
        <f>IF(ISBLANK('HiL-Testspezifikation'!#REF!),"",'HiL-Testspezifikation'!#REF!)</f>
        <v>#REF!</v>
      </c>
      <c r="C94" s="2" t="e">
        <f>IF(ISBLANK('HiL-Testspezifikation'!#REF!),"",'HiL-Testspezifikation'!#REF!)</f>
        <v>#REF!</v>
      </c>
      <c r="D94" s="2" t="e">
        <f>IF(ISBLANK('HiL-Testspezifikation'!#REF!),"",'HiL-Testspezifikation'!#REF!)</f>
        <v>#REF!</v>
      </c>
      <c r="E94" s="2" t="e">
        <f>IF(ISBLANK('HiL-Testspezifikation'!#REF!),"",'HiL-Testspezifikation'!#REF!)</f>
        <v>#REF!</v>
      </c>
      <c r="F94" s="2" t="e">
        <f>IF(ISBLANK('HiL-Testspezifikation'!#REF!),"",'HiL-Testspezifikation'!#REF!)</f>
        <v>#REF!</v>
      </c>
      <c r="G94" s="2" t="e">
        <f>IF(ISBLANK('HiL-Testspezifikation'!#REF!),"",'HiL-Testspezifikation'!#REF!)</f>
        <v>#REF!</v>
      </c>
      <c r="H94" s="2" t="e">
        <f>IF(ISBLANK('HiL-Testspezifikation'!#REF!),"",'HiL-Testspezifikation'!#REF!)</f>
        <v>#REF!</v>
      </c>
      <c r="I94" s="2" t="e">
        <f>IF(ISBLANK('HiL-Testspezifikation'!#REF!),"",'HiL-Testspezifikation'!#REF!)</f>
        <v>#REF!</v>
      </c>
    </row>
    <row r="95" spans="1:9" ht="120" x14ac:dyDescent="0.25">
      <c r="A95" s="2" t="str">
        <f>IF(ISBLANK('HiL-Testspezifikation'!B175),"",'HiL-Testspezifikation'!B175)</f>
        <v>_2_2_7_1_Pruefung_der_korrekten_Reaktion_bei_Initwert_auf_FDR_Diff_Moment_bei_Busasynchronitaet</v>
      </c>
      <c r="B95" s="2" t="str">
        <f>IF(ISBLANK('HiL-Testspezifikation'!C175),"",'HiL-Testspezifikation'!C175)</f>
        <v xml:space="preserve">
Pruefung ob die Signale korrekt auf ihre Ersatzwerte gerampt werden, wenn ein Initwert länger als die Ausblendphase der Busasynchronität anliegt</v>
      </c>
      <c r="C95" s="2" t="str">
        <f>IF(ISBLANK('HiL-Testspezifikation'!E175),"",'HiL-Testspezifikation'!E175)</f>
        <v xml:space="preserve">
KL15_AUS
warten 100ms</v>
      </c>
      <c r="D95" s="2" t="str">
        <f>IF(ISBLANK('HiL-Testspezifikation'!F175),"",'HiL-Testspezifikation'!F175)</f>
        <v xml:space="preserve">
A1.1. KL15_EIN
A1.2. FDR_Diff_Moment = 10230 (physikalisch Init)
A1.3. warten 50 ms
A2.1. warten 500 ms (Überschreitung tdiag,Start)
A2.2. FDR_Diff_Moment = 50 Nm (2058 Roh)
A2.3 warten 50 ms
A3.1. KL15_AUS
A3.2. CHECK_GERAETENEUSTARTNACH_STILLSTAND</v>
      </c>
      <c r="E95" s="2" t="str">
        <f>IF(ISBLANK('HiL-Testspezifikation'!G175),"",'HiL-Testspezifikation'!G175)</f>
        <v xml:space="preserve">
ER1: 
VehDynCtl_tqDif == 0 Nm
MO_Fehlerstatus_Antrieb_FDR == 0
ER2:
MO_Fehlerstatus_Antrieb_FDR == 1
VehDynCtl_tqDif == 0 Nm
Manuelle Prüfung: Dauer der Ausblendphase, Erkennnung von Initwert nach Ablauf der K15-Ausblendung, Retriggerung der Entprellung</v>
      </c>
      <c r="F95" s="2" t="str">
        <f>IF(ISBLANK('HiL-Testspezifikation'!H175),"",'HiL-Testspezifikation'!H175)</f>
        <v>reviewed</v>
      </c>
      <c r="G95" s="2" t="str">
        <f>IF(ISBLANK('HiL-Testspezifikation'!I175),"",'HiL-Testspezifikation'!I175)</f>
        <v>AL_FF_QeTV-19
AL_FF_QeTV-560
AL_FF_QeTV-588
AL_FF_QeTV-593
AL_FF_QeTV-601
AL_FF_QeTV-602
AL_FF_QeTV-605
AL_FF_QeTV-606
AL_FF_QeTV-637</v>
      </c>
      <c r="H95" s="2" t="str">
        <f>IF(ISBLANK('HiL-Testspezifikation'!J175),"",'HiL-Testspezifikation'!J175)</f>
        <v>testcase</v>
      </c>
      <c r="I95" s="2" t="str">
        <f>IF(ISBLANK('HiL-Testspezifikation'!K175),"",'HiL-Testspezifikation'!K175)</f>
        <v xml:space="preserve">29.08.2018 Haeckl: Ist noch abzuklären, wie genau das mit der Entprellung funktioniert, wenn die tDiagStart überschritten wird </v>
      </c>
    </row>
    <row r="96" spans="1:9" x14ac:dyDescent="0.25">
      <c r="A96" s="2" t="e">
        <f>IF(ISBLANK('HiL-Testspezifikation'!#REF!),"",'HiL-Testspezifikation'!#REF!)</f>
        <v>#REF!</v>
      </c>
      <c r="B96" s="2" t="e">
        <f>IF(ISBLANK('HiL-Testspezifikation'!#REF!),"",'HiL-Testspezifikation'!#REF!)</f>
        <v>#REF!</v>
      </c>
      <c r="C96" s="2" t="e">
        <f>IF(ISBLANK('HiL-Testspezifikation'!#REF!),"",'HiL-Testspezifikation'!#REF!)</f>
        <v>#REF!</v>
      </c>
      <c r="D96" s="2" t="e">
        <f>IF(ISBLANK('HiL-Testspezifikation'!#REF!),"",'HiL-Testspezifikation'!#REF!)</f>
        <v>#REF!</v>
      </c>
      <c r="E96" s="2" t="e">
        <f>IF(ISBLANK('HiL-Testspezifikation'!#REF!),"",'HiL-Testspezifikation'!#REF!)</f>
        <v>#REF!</v>
      </c>
      <c r="F96" s="2" t="e">
        <f>IF(ISBLANK('HiL-Testspezifikation'!#REF!),"",'HiL-Testspezifikation'!#REF!)</f>
        <v>#REF!</v>
      </c>
      <c r="G96" s="2" t="e">
        <f>IF(ISBLANK('HiL-Testspezifikation'!#REF!),"",'HiL-Testspezifikation'!#REF!)</f>
        <v>#REF!</v>
      </c>
      <c r="H96" s="2" t="e">
        <f>IF(ISBLANK('HiL-Testspezifikation'!#REF!),"",'HiL-Testspezifikation'!#REF!)</f>
        <v>#REF!</v>
      </c>
      <c r="I96" s="2" t="e">
        <f>IF(ISBLANK('HiL-Testspezifikation'!#REF!),"",'HiL-Testspezifikation'!#REF!)</f>
        <v>#REF!</v>
      </c>
    </row>
    <row r="97" spans="1:9" ht="48" x14ac:dyDescent="0.25">
      <c r="A97" s="2" t="str">
        <f>IF(ISBLANK('HiL-Testspezifikation'!B181),"",'HiL-Testspezifikation'!B181)</f>
        <v>Signalfluss- und Einrechnungsanforderungen</v>
      </c>
      <c r="B97" s="2" t="str">
        <f>IF(ISBLANK('HiL-Testspezifikation'!C181),"",'HiL-Testspezifikation'!C181)</f>
        <v/>
      </c>
      <c r="C97" s="2" t="str">
        <f>IF(ISBLANK('HiL-Testspezifikation'!E181),"",'HiL-Testspezifikation'!E181)</f>
        <v/>
      </c>
      <c r="D97" s="2" t="str">
        <f>IF(ISBLANK('HiL-Testspezifikation'!F181),"",'HiL-Testspezifikation'!F181)</f>
        <v/>
      </c>
      <c r="E97" s="2" t="str">
        <f>IF(ISBLANK('HiL-Testspezifikation'!G181),"",'HiL-Testspezifikation'!G181)</f>
        <v/>
      </c>
      <c r="F97" s="2" t="str">
        <f>IF(ISBLANK('HiL-Testspezifikation'!H181),"",'HiL-Testspezifikation'!H181)</f>
        <v/>
      </c>
      <c r="G97" s="2" t="str">
        <f>IF(ISBLANK('HiL-Testspezifikation'!I181),"",'HiL-Testspezifikation'!I181)</f>
        <v/>
      </c>
      <c r="H97" s="2" t="str">
        <f>IF(ISBLANK('HiL-Testspezifikation'!J181),"",'HiL-Testspezifikation'!J181)</f>
        <v>heading</v>
      </c>
      <c r="I97" s="2" t="str">
        <f>IF(ISBLANK('HiL-Testspezifikation'!K181),"",'HiL-Testspezifikation'!K181)</f>
        <v/>
      </c>
    </row>
    <row r="98" spans="1:9" ht="168" x14ac:dyDescent="0.25">
      <c r="A98" s="2" t="str">
        <f>IF(ISBLANK('HiL-Testspezifikation'!B182),"",'HiL-Testspezifikation'!B182)</f>
        <v>_4_1_1_Einrechnung_eines_positiven_Differrenzmoments_ausserhalb_des_gueltigen_Stellbereichs</v>
      </c>
      <c r="B98" s="2" t="str">
        <f>IF(ISBLANK('HiL-Testspezifikation'!C182),"",'HiL-Testspezifikation'!C182)</f>
        <v xml:space="preserve">
Wird durch die EFP ein Differenzmoment gefordert, das aufgrund des physikalisch bedingten Stellbereichs nicht stellbar ist, so soll die Differenzmomentanforderung bis zum stelllbaren Wertebereich aufrecht erhalten werden. Drehmomentbegrenzung</v>
      </c>
      <c r="C98" s="2" t="str">
        <f>IF(ISBLANK('HiL-Testspezifikation'!E182),"",'HiL-Testspezifikation'!E182)</f>
        <v>Bus Manipulation: 
EM2_Max_Moment auf 50 stellen EM2_Min_Moment auf -50 stellen
EM3_Max_Moment auf 50 stellen EM3_Min_Moment auf -50 stellen
FAHRBEREITSCHAFT
ANFAHREN
FDR_Allrad_Anteil_max_sek = 70
FDR_Allrad_Anteil_min_sek = 70</v>
      </c>
      <c r="D98" s="2" t="str">
        <f>IF(ISBLANK('HiL-Testspezifikation'!F182),"",'HiL-Testspezifikation'!F182)</f>
        <v>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v>
      </c>
      <c r="E98" s="2" t="str">
        <f>IF(ISBLANK('HiL-Testspezifikation'!G182),"",'HiL-Testspezifikation'!G182)</f>
        <v>ER1:
MO_EM2_SollMoment = MO_EM3_SollMoment
ER2:
FDR_Diff_Moment &gt; (MO_EM2_SollMoment -MO_EM3_SollMoment) * Pt_r_tqWhlAx2_VW
ER3:
FDR_Diff_Moment &gt; (MO_EM2_SollMoment - MO_EM3_SollMoment) * Pt_r_tqWhlAx2_VW</v>
      </c>
      <c r="F98" s="2" t="str">
        <f>IF(ISBLANK('HiL-Testspezifikation'!H182),"",'HiL-Testspezifikation'!H182)</f>
        <v>specified</v>
      </c>
      <c r="G98" s="2" t="str">
        <f>IF(ISBLANK('HiL-Testspezifikation'!I182),"",'HiL-Testspezifikation'!I182)</f>
        <v>AL_FF_QeTV-19
AL_FF_QeTV-110
AL_FF_QeTV-585</v>
      </c>
      <c r="H98" s="2" t="str">
        <f>IF(ISBLANK('HiL-Testspezifikation'!J182),"",'HiL-Testspezifikation'!J182)</f>
        <v>testcase</v>
      </c>
      <c r="I98" s="2" t="str">
        <f>IF(ISBLANK('HiL-Testspezifikation'!K182),"",'HiL-Testspezifikation'!K182)</f>
        <v>ThSc, 28.08.2018:
Physikalisch bedingter Stellbereich ist als maximales Motormoment (Emx_MaxMoment) zu interpretieren.</v>
      </c>
    </row>
    <row r="99" spans="1:9" x14ac:dyDescent="0.25">
      <c r="A99" s="2" t="e">
        <f>IF(ISBLANK('HiL-Testspezifikation'!#REF!),"",'HiL-Testspezifikation'!#REF!)</f>
        <v>#REF!</v>
      </c>
      <c r="B99" s="2" t="e">
        <f>IF(ISBLANK('HiL-Testspezifikation'!#REF!),"",'HiL-Testspezifikation'!#REF!)</f>
        <v>#REF!</v>
      </c>
      <c r="C99" s="2" t="e">
        <f>IF(ISBLANK('HiL-Testspezifikation'!#REF!),"",'HiL-Testspezifikation'!#REF!)</f>
        <v>#REF!</v>
      </c>
      <c r="D99" s="2" t="e">
        <f>IF(ISBLANK('HiL-Testspezifikation'!#REF!),"",'HiL-Testspezifikation'!#REF!)</f>
        <v>#REF!</v>
      </c>
      <c r="E99" s="2" t="e">
        <f>IF(ISBLANK('HiL-Testspezifikation'!#REF!),"",'HiL-Testspezifikation'!#REF!)</f>
        <v>#REF!</v>
      </c>
      <c r="F99" s="2" t="e">
        <f>IF(ISBLANK('HiL-Testspezifikation'!#REF!),"",'HiL-Testspezifikation'!#REF!)</f>
        <v>#REF!</v>
      </c>
      <c r="G99" s="2" t="e">
        <f>IF(ISBLANK('HiL-Testspezifikation'!#REF!),"",'HiL-Testspezifikation'!#REF!)</f>
        <v>#REF!</v>
      </c>
      <c r="H99" s="2" t="e">
        <f>IF(ISBLANK('HiL-Testspezifikation'!#REF!),"",'HiL-Testspezifikation'!#REF!)</f>
        <v>#REF!</v>
      </c>
      <c r="I99" s="2" t="e">
        <f>IF(ISBLANK('HiL-Testspezifikation'!#REF!),"",'HiL-Testspezifikation'!#REF!)</f>
        <v>#REF!</v>
      </c>
    </row>
    <row r="100" spans="1:9" x14ac:dyDescent="0.25">
      <c r="A100" s="2" t="e">
        <f>IF(ISBLANK('HiL-Testspezifikation'!#REF!),"",'HiL-Testspezifikation'!#REF!)</f>
        <v>#REF!</v>
      </c>
      <c r="B100" s="2" t="e">
        <f>IF(ISBLANK('HiL-Testspezifikation'!#REF!),"",'HiL-Testspezifikation'!#REF!)</f>
        <v>#REF!</v>
      </c>
      <c r="C100" s="2" t="e">
        <f>IF(ISBLANK('HiL-Testspezifikation'!#REF!),"",'HiL-Testspezifikation'!#REF!)</f>
        <v>#REF!</v>
      </c>
      <c r="D100" s="2" t="e">
        <f>IF(ISBLANK('HiL-Testspezifikation'!#REF!),"",'HiL-Testspezifikation'!#REF!)</f>
        <v>#REF!</v>
      </c>
      <c r="E100" s="2" t="e">
        <f>IF(ISBLANK('HiL-Testspezifikation'!#REF!),"",'HiL-Testspezifikation'!#REF!)</f>
        <v>#REF!</v>
      </c>
      <c r="F100" s="2" t="e">
        <f>IF(ISBLANK('HiL-Testspezifikation'!#REF!),"",'HiL-Testspezifikation'!#REF!)</f>
        <v>#REF!</v>
      </c>
      <c r="G100" s="2" t="e">
        <f>IF(ISBLANK('HiL-Testspezifikation'!#REF!),"",'HiL-Testspezifikation'!#REF!)</f>
        <v>#REF!</v>
      </c>
      <c r="H100" s="2" t="e">
        <f>IF(ISBLANK('HiL-Testspezifikation'!#REF!),"",'HiL-Testspezifikation'!#REF!)</f>
        <v>#REF!</v>
      </c>
      <c r="I100" s="2" t="e">
        <f>IF(ISBLANK('HiL-Testspezifikation'!#REF!),"",'HiL-Testspezifikation'!#REF!)</f>
        <v>#REF!</v>
      </c>
    </row>
    <row r="101" spans="1:9" x14ac:dyDescent="0.25">
      <c r="A101" s="2" t="e">
        <f>IF(ISBLANK('HiL-Testspezifikation'!#REF!),"",'HiL-Testspezifikation'!#REF!)</f>
        <v>#REF!</v>
      </c>
      <c r="B101" s="2" t="e">
        <f>IF(ISBLANK('HiL-Testspezifikation'!#REF!),"",'HiL-Testspezifikation'!#REF!)</f>
        <v>#REF!</v>
      </c>
      <c r="C101" s="2" t="e">
        <f>IF(ISBLANK('HiL-Testspezifikation'!#REF!),"",'HiL-Testspezifikation'!#REF!)</f>
        <v>#REF!</v>
      </c>
      <c r="D101" s="2" t="e">
        <f>IF(ISBLANK('HiL-Testspezifikation'!#REF!),"",'HiL-Testspezifikation'!#REF!)</f>
        <v>#REF!</v>
      </c>
      <c r="E101" s="2" t="e">
        <f>IF(ISBLANK('HiL-Testspezifikation'!#REF!),"",'HiL-Testspezifikation'!#REF!)</f>
        <v>#REF!</v>
      </c>
      <c r="F101" s="2" t="e">
        <f>IF(ISBLANK('HiL-Testspezifikation'!#REF!),"",'HiL-Testspezifikation'!#REF!)</f>
        <v>#REF!</v>
      </c>
      <c r="G101" s="2" t="e">
        <f>IF(ISBLANK('HiL-Testspezifikation'!#REF!),"",'HiL-Testspezifikation'!#REF!)</f>
        <v>#REF!</v>
      </c>
      <c r="H101" s="2" t="e">
        <f>IF(ISBLANK('HiL-Testspezifikation'!#REF!),"",'HiL-Testspezifikation'!#REF!)</f>
        <v>#REF!</v>
      </c>
      <c r="I101" s="2" t="e">
        <f>IF(ISBLANK('HiL-Testspezifikation'!#REF!),"",'HiL-Testspezifikation'!#REF!)</f>
        <v>#REF!</v>
      </c>
    </row>
    <row r="102" spans="1:9" ht="72" x14ac:dyDescent="0.25">
      <c r="A102" s="2" t="str">
        <f>IF(ISBLANK('HiL-Testspezifikation'!B188),"",'HiL-Testspezifikation'!B188)</f>
        <v>Genauigkeit und Dynamik der Differenzmomentenschnittstelle</v>
      </c>
      <c r="B102" s="2" t="str">
        <f>IF(ISBLANK('HiL-Testspezifikation'!C188),"",'HiL-Testspezifikation'!C188)</f>
        <v/>
      </c>
      <c r="C102" s="2" t="str">
        <f>IF(ISBLANK('HiL-Testspezifikation'!E188),"",'HiL-Testspezifikation'!E188)</f>
        <v/>
      </c>
      <c r="D102" s="2" t="str">
        <f>IF(ISBLANK('HiL-Testspezifikation'!F188),"",'HiL-Testspezifikation'!F188)</f>
        <v/>
      </c>
      <c r="E102" s="2" t="str">
        <f>IF(ISBLANK('HiL-Testspezifikation'!G188),"",'HiL-Testspezifikation'!G188)</f>
        <v/>
      </c>
      <c r="F102" s="2" t="str">
        <f>IF(ISBLANK('HiL-Testspezifikation'!H188),"",'HiL-Testspezifikation'!H188)</f>
        <v/>
      </c>
      <c r="G102" s="2" t="str">
        <f>IF(ISBLANK('HiL-Testspezifikation'!I188),"",'HiL-Testspezifikation'!I188)</f>
        <v/>
      </c>
      <c r="H102" s="2" t="str">
        <f>IF(ISBLANK('HiL-Testspezifikation'!J188),"",'HiL-Testspezifikation'!J188)</f>
        <v>heading</v>
      </c>
      <c r="I102" s="2" t="str">
        <f>IF(ISBLANK('HiL-Testspezifikation'!K188),"",'HiL-Testspezifikation'!K188)</f>
        <v/>
      </c>
    </row>
    <row r="103" spans="1:9" x14ac:dyDescent="0.25">
      <c r="A103" s="2" t="e">
        <f>IF(ISBLANK('HiL-Testspezifikation'!#REF!),"",'HiL-Testspezifikation'!#REF!)</f>
        <v>#REF!</v>
      </c>
      <c r="B103" s="2" t="e">
        <f>IF(ISBLANK('HiL-Testspezifikation'!#REF!),"",'HiL-Testspezifikation'!#REF!)</f>
        <v>#REF!</v>
      </c>
      <c r="C103" s="2" t="e">
        <f>IF(ISBLANK('HiL-Testspezifikation'!#REF!),"",'HiL-Testspezifikation'!#REF!)</f>
        <v>#REF!</v>
      </c>
      <c r="D103" s="2" t="e">
        <f>IF(ISBLANK('HiL-Testspezifikation'!#REF!),"",'HiL-Testspezifikation'!#REF!)</f>
        <v>#REF!</v>
      </c>
      <c r="E103" s="2" t="e">
        <f>IF(ISBLANK('HiL-Testspezifikation'!#REF!),"",'HiL-Testspezifikation'!#REF!)</f>
        <v>#REF!</v>
      </c>
      <c r="F103" s="2" t="e">
        <f>IF(ISBLANK('HiL-Testspezifikation'!#REF!),"",'HiL-Testspezifikation'!#REF!)</f>
        <v>#REF!</v>
      </c>
      <c r="G103" s="2" t="e">
        <f>IF(ISBLANK('HiL-Testspezifikation'!#REF!),"",'HiL-Testspezifikation'!#REF!)</f>
        <v>#REF!</v>
      </c>
      <c r="H103" s="2" t="e">
        <f>IF(ISBLANK('HiL-Testspezifikation'!#REF!),"",'HiL-Testspezifikation'!#REF!)</f>
        <v>#REF!</v>
      </c>
      <c r="I103" s="2" t="e">
        <f>IF(ISBLANK('HiL-Testspezifikation'!#REF!),"",'HiL-Testspezifikation'!#REF!)</f>
        <v>#REF!</v>
      </c>
    </row>
    <row r="104" spans="1:9" x14ac:dyDescent="0.25">
      <c r="A104" s="2" t="e">
        <f>IF(ISBLANK('HiL-Testspezifikation'!#REF!),"",'HiL-Testspezifikation'!#REF!)</f>
        <v>#REF!</v>
      </c>
      <c r="B104" s="2" t="e">
        <f>IF(ISBLANK('HiL-Testspezifikation'!#REF!),"",'HiL-Testspezifikation'!#REF!)</f>
        <v>#REF!</v>
      </c>
      <c r="C104" s="2" t="e">
        <f>IF(ISBLANK('HiL-Testspezifikation'!#REF!),"",'HiL-Testspezifikation'!#REF!)</f>
        <v>#REF!</v>
      </c>
      <c r="D104" s="2" t="e">
        <f>IF(ISBLANK('HiL-Testspezifikation'!#REF!),"",'HiL-Testspezifikation'!#REF!)</f>
        <v>#REF!</v>
      </c>
      <c r="E104" s="2" t="e">
        <f>IF(ISBLANK('HiL-Testspezifikation'!#REF!),"",'HiL-Testspezifikation'!#REF!)</f>
        <v>#REF!</v>
      </c>
      <c r="F104" s="2" t="e">
        <f>IF(ISBLANK('HiL-Testspezifikation'!#REF!),"",'HiL-Testspezifikation'!#REF!)</f>
        <v>#REF!</v>
      </c>
      <c r="G104" s="2" t="e">
        <f>IF(ISBLANK('HiL-Testspezifikation'!#REF!),"",'HiL-Testspezifikation'!#REF!)</f>
        <v>#REF!</v>
      </c>
      <c r="H104" s="2" t="e">
        <f>IF(ISBLANK('HiL-Testspezifikation'!#REF!),"",'HiL-Testspezifikation'!#REF!)</f>
        <v>#REF!</v>
      </c>
      <c r="I104" s="2" t="e">
        <f>IF(ISBLANK('HiL-Testspezifikation'!#REF!),"",'HiL-Testspezifikation'!#REF!)</f>
        <v>#REF!</v>
      </c>
    </row>
    <row r="105" spans="1:9" ht="60" x14ac:dyDescent="0.25">
      <c r="A105" s="2" t="str">
        <f>IF(ISBLANK('HiL-Testspezifikation'!B192),"",'HiL-Testspezifikation'!B192)</f>
        <v>Anforderungen an den Stellbereich des Differenzmomentes</v>
      </c>
      <c r="B105" s="2" t="str">
        <f>IF(ISBLANK('HiL-Testspezifikation'!C192),"",'HiL-Testspezifikation'!C192)</f>
        <v/>
      </c>
      <c r="C105" s="2" t="str">
        <f>IF(ISBLANK('HiL-Testspezifikation'!E192),"",'HiL-Testspezifikation'!E192)</f>
        <v/>
      </c>
      <c r="D105" s="2" t="str">
        <f>IF(ISBLANK('HiL-Testspezifikation'!F192),"",'HiL-Testspezifikation'!F192)</f>
        <v/>
      </c>
      <c r="E105" s="2" t="str">
        <f>IF(ISBLANK('HiL-Testspezifikation'!G192),"",'HiL-Testspezifikation'!G192)</f>
        <v/>
      </c>
      <c r="F105" s="2" t="str">
        <f>IF(ISBLANK('HiL-Testspezifikation'!H192),"",'HiL-Testspezifikation'!H192)</f>
        <v/>
      </c>
      <c r="G105" s="2" t="str">
        <f>IF(ISBLANK('HiL-Testspezifikation'!I192),"",'HiL-Testspezifikation'!I192)</f>
        <v/>
      </c>
      <c r="H105" s="2" t="str">
        <f>IF(ISBLANK('HiL-Testspezifikation'!J192),"",'HiL-Testspezifikation'!J192)</f>
        <v>heading</v>
      </c>
      <c r="I105" s="2" t="str">
        <f>IF(ISBLANK('HiL-Testspezifikation'!K192),"",'HiL-Testspezifikation'!K192)</f>
        <v/>
      </c>
    </row>
    <row r="106" spans="1:9" ht="409.5" x14ac:dyDescent="0.25">
      <c r="A106" s="2" t="str">
        <f>IF(ISBLANK('HiL-Testspezifikation'!B193),"",'HiL-Testspezifikation'!B193)</f>
        <v>_4_3_1_Stellpotential_unabhaengig_vom_Fahrmodus</v>
      </c>
      <c r="B106" s="2" t="str">
        <f>IF(ISBLANK('HiL-Testspezifikation'!C193),"",'HiL-Testspezifikation'!C193)</f>
        <v xml:space="preserve">
Das verfügbare Stellpotential TS_MomRad_verfuegb_max_sek muss für die eTV-Funktion unabhaengig von vom Fahrmodus (S,D) oder Boostanforderung sein</v>
      </c>
      <c r="C106" s="2" t="str">
        <f>IF(ISBLANK('HiL-Testspezifikation'!E193),"",'HiL-Testspezifikation'!E193)</f>
        <v xml:space="preserve">PRE1: FAHRBEREITSCHAFT
PRE2: ANFAHREN
</v>
      </c>
      <c r="D106" s="2" t="str">
        <f>IF(ISBLANK('HiL-Testspezifikation'!F193),"",'HiL-Testspezifikation'!F193)</f>
        <v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v>
      </c>
      <c r="E106" s="2" t="str">
        <f>IF(ISBLANK('HiL-Testspezifikation'!G193),"",'HiL-Testspezifikation'!G193)</f>
        <v>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v>
      </c>
      <c r="F106" s="2" t="str">
        <f>IF(ISBLANK('HiL-Testspezifikation'!H193),"",'HiL-Testspezifikation'!H193)</f>
        <v>productive</v>
      </c>
      <c r="G106" s="2" t="str">
        <f>IF(ISBLANK('HiL-Testspezifikation'!I193),"",'HiL-Testspezifikation'!I193)</f>
        <v>AL_FF_QeTV-19
AL_FF_QeTV-585</v>
      </c>
      <c r="H106" s="2" t="str">
        <f>IF(ISBLANK('HiL-Testspezifikation'!J193),"",'HiL-Testspezifikation'!J193)</f>
        <v>testcase</v>
      </c>
      <c r="I106" s="2" t="str">
        <f>IF(ISBLANK('HiL-Testspezifikation'!K193),"",'HiL-Testspezifikation'!K193)</f>
        <v/>
      </c>
    </row>
    <row r="107" spans="1:9" x14ac:dyDescent="0.25">
      <c r="A107" s="2" t="e">
        <f>IF(ISBLANK('HiL-Testspezifikation'!#REF!),"",'HiL-Testspezifikation'!#REF!)</f>
        <v>#REF!</v>
      </c>
      <c r="B107" s="2" t="e">
        <f>IF(ISBLANK('HiL-Testspezifikation'!#REF!),"",'HiL-Testspezifikation'!#REF!)</f>
        <v>#REF!</v>
      </c>
      <c r="C107" s="2" t="e">
        <f>IF(ISBLANK('HiL-Testspezifikation'!#REF!),"",'HiL-Testspezifikation'!#REF!)</f>
        <v>#REF!</v>
      </c>
      <c r="D107" s="2" t="e">
        <f>IF(ISBLANK('HiL-Testspezifikation'!#REF!),"",'HiL-Testspezifikation'!#REF!)</f>
        <v>#REF!</v>
      </c>
      <c r="E107" s="2" t="e">
        <f>IF(ISBLANK('HiL-Testspezifikation'!#REF!),"",'HiL-Testspezifikation'!#REF!)</f>
        <v>#REF!</v>
      </c>
      <c r="F107" s="2" t="e">
        <f>IF(ISBLANK('HiL-Testspezifikation'!#REF!),"",'HiL-Testspezifikation'!#REF!)</f>
        <v>#REF!</v>
      </c>
      <c r="G107" s="2" t="e">
        <f>IF(ISBLANK('HiL-Testspezifikation'!#REF!),"",'HiL-Testspezifikation'!#REF!)</f>
        <v>#REF!</v>
      </c>
      <c r="H107" s="2" t="e">
        <f>IF(ISBLANK('HiL-Testspezifikation'!#REF!),"",'HiL-Testspezifikation'!#REF!)</f>
        <v>#REF!</v>
      </c>
      <c r="I107" s="2" t="e">
        <f>IF(ISBLANK('HiL-Testspezifikation'!#REF!),"",'HiL-Testspezifikation'!#REF!)</f>
        <v>#REF!</v>
      </c>
    </row>
    <row r="108" spans="1:9" ht="36" x14ac:dyDescent="0.25">
      <c r="A108" s="2" t="str">
        <f>IF(ISBLANK('HiL-Testspezifikation'!B194),"",'HiL-Testspezifikation'!B194)</f>
        <v>Überschrift_304</v>
      </c>
      <c r="B108" s="2" t="str">
        <f>IF(ISBLANK('HiL-Testspezifikation'!C194),"",'HiL-Testspezifikation'!C194)</f>
        <v xml:space="preserve">Schnittstelle für Drehmomenten- und Leistungsvorhalt </v>
      </c>
      <c r="C108" s="2" t="str">
        <f>IF(ISBLANK('HiL-Testspezifikation'!E194),"",'HiL-Testspezifikation'!E194)</f>
        <v/>
      </c>
      <c r="D108" s="2" t="str">
        <f>IF(ISBLANK('HiL-Testspezifikation'!F194),"",'HiL-Testspezifikation'!F194)</f>
        <v/>
      </c>
      <c r="E108" s="2" t="str">
        <f>IF(ISBLANK('HiL-Testspezifikation'!G194),"",'HiL-Testspezifikation'!G194)</f>
        <v/>
      </c>
      <c r="F108" s="2" t="str">
        <f>IF(ISBLANK('HiL-Testspezifikation'!H194),"",'HiL-Testspezifikation'!H194)</f>
        <v/>
      </c>
      <c r="G108" s="2" t="str">
        <f>IF(ISBLANK('HiL-Testspezifikation'!I194),"",'HiL-Testspezifikation'!I194)</f>
        <v/>
      </c>
      <c r="H108" s="2" t="str">
        <f>IF(ISBLANK('HiL-Testspezifikation'!J194),"",'HiL-Testspezifikation'!J194)</f>
        <v>heading</v>
      </c>
      <c r="I108" s="2" t="str">
        <f>IF(ISBLANK('HiL-Testspezifikation'!K194),"",'HiL-Testspezifikation'!K194)</f>
        <v/>
      </c>
    </row>
    <row r="109" spans="1:9" ht="180" x14ac:dyDescent="0.25">
      <c r="A109" s="2" t="str">
        <f>IF(ISBLANK('HiL-Testspezifikation'!B195),"",'HiL-Testspezifikation'!B195)</f>
        <v>_5_1_1_Leistungsvorhalt_bei_positiven_DiffMoment</v>
      </c>
      <c r="B109" s="2" t="str">
        <f>IF(ISBLANK('HiL-Testspezifikation'!C195),"",'HiL-Testspezifikation'!C195)</f>
        <v xml:space="preserve">
Prüfung Leistungsvorhalt bei positivem Diffmoment und Volllast</v>
      </c>
      <c r="C109" s="2" t="str">
        <f>IF(ISBLANK('HiL-Testspezifikation'!E195),"",'HiL-Testspezifikation'!E195)</f>
        <v>PRE1: FAHRBEREITSCHAFT
PRE2: ANFAHREN
FDR_Allrad_Anteil_max_sek = 70
FDR_Allrad_Anteil_min_sek = 70
FDR_Diff_Moment = 90Nm</v>
      </c>
      <c r="D109" s="2" t="str">
        <f>IF(ISBLANK('HiL-Testspezifikation'!F195),"",'HiL-Testspezifikation'!F195)</f>
        <v>A1.1:  Gaspedal 100%
A1.2: warten 10000ms 
A1.3: FDR_Diff_Moment = 2000Nm
A2.1: FDR_Leistungsvorhalt_eTV = 5
A2.2:warten 1000 ms
A2.3: FDR_Diff_Moment = 4000Nm
A2.4: warten 1000ms
A3.1: FDR_Leistungsvorhalt_eTV = 0
A3.2: FDR_Diff_Moment = 0Nm</v>
      </c>
      <c r="E109" s="2" t="str">
        <f>IF(ISBLANK('HiL-Testspezifikation'!G195),"",'HiL-Testspezifikation'!G195)</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09" s="2" t="str">
        <f>IF(ISBLANK('HiL-Testspezifikation'!H195),"",'HiL-Testspezifikation'!H195)</f>
        <v>specified</v>
      </c>
      <c r="G109" s="2" t="str">
        <f>IF(ISBLANK('HiL-Testspezifikation'!I195),"",'HiL-Testspezifikation'!I195)</f>
        <v>AL_FF_QeTV-19
AL_FF_QeTV-624
AL_FF_QeTV-625
AL_FF_QeTV-49
AL_FF_QeTV-150
AL_FF_QeTV-51
AL_FF_QeTV-50</v>
      </c>
      <c r="H109" s="2" t="str">
        <f>IF(ISBLANK('HiL-Testspezifikation'!J195),"",'HiL-Testspezifikation'!J195)</f>
        <v>testcase</v>
      </c>
      <c r="I109" s="2" t="str">
        <f>IF(ISBLANK('HiL-Testspezifikation'!K195),"",'HiL-Testspezifikation'!K195)</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0" spans="1:9" ht="180" x14ac:dyDescent="0.25">
      <c r="A110" s="2" t="str">
        <f>IF(ISBLANK('HiL-Testspezifikation'!B196),"",'HiL-Testspezifikation'!B196)</f>
        <v>_5_1_2_Leistungsvorhalt_bei_negativen_DiffMoment</v>
      </c>
      <c r="B110" s="2" t="str">
        <f>IF(ISBLANK('HiL-Testspezifikation'!C196),"",'HiL-Testspezifikation'!C196)</f>
        <v xml:space="preserve">
Prüfung Leistungsvorhalt bei negativem Diffmoment und Volllast</v>
      </c>
      <c r="C110" s="2" t="str">
        <f>IF(ISBLANK('HiL-Testspezifikation'!E196),"",'HiL-Testspezifikation'!E196)</f>
        <v>PRE1: FAHRBEREITSCHAFT
PRE2: ANFAHREN
FDR_Allrad_Anteil_max_sek = 70
FDR_Allrad_Anteil_min_sek = 70
FDR_Diff_Moment = -90Nm</v>
      </c>
      <c r="D110" s="2" t="str">
        <f>IF(ISBLANK('HiL-Testspezifikation'!F196),"",'HiL-Testspezifikation'!F196)</f>
        <v>A1.1:  Gaspedal 100%
A1.2: warten 10000ms 
A1.3: FDR_Diff_Moment = -2000Nm
A2.1: FDR_Leistungsvorhalt_eTV = 5
A2.2:warten 1000 ms
A2.3: FDR_Diff_Moment = -4000Nm
A2.4: warten 1000ms
A3.1: FDR_Leistungsvorhalt_eTV = 0
A3.2: FDR_Diff_Moment = 0Nm</v>
      </c>
      <c r="E110" s="2" t="str">
        <f>IF(ISBLANK('HiL-Testspezifikation'!G196),"",'HiL-Testspezifikation'!G196)</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0" s="2" t="str">
        <f>IF(ISBLANK('HiL-Testspezifikation'!H196),"",'HiL-Testspezifikation'!H196)</f>
        <v>specified</v>
      </c>
      <c r="G110" s="2" t="str">
        <f>IF(ISBLANK('HiL-Testspezifikation'!I196),"",'HiL-Testspezifikation'!I196)</f>
        <v>AL_FF_QeTV-19
AL_FF_QeTV-624
AL_FF_QeTV-625
AL_FF_QeTV-49
AL_FF_QeTV-150
AL_FF_QeTV-51
AL_FF_QeTV-50</v>
      </c>
      <c r="H110" s="2" t="str">
        <f>IF(ISBLANK('HiL-Testspezifikation'!J196),"",'HiL-Testspezifikation'!J196)</f>
        <v>testcase</v>
      </c>
      <c r="I110" s="2" t="str">
        <f>IF(ISBLANK('HiL-Testspezifikation'!K196),"",'HiL-Testspezifikation'!K196)</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1" spans="1:9" ht="180" x14ac:dyDescent="0.25">
      <c r="A111" s="2" t="str">
        <f>IF(ISBLANK('HiL-Testspezifikation'!B197),"",'HiL-Testspezifikation'!B197)</f>
        <v>_5_1_3_Leistungsvorhalt_bei_negativem_DiffMoment_rechtes_Rad_schneller</v>
      </c>
      <c r="B111" s="2" t="str">
        <f>IF(ISBLANK('HiL-Testspezifikation'!C197),"",'HiL-Testspezifikation'!C197)</f>
        <v xml:space="preserve">
Prüfung Leistungsvorhalt bei positivem Diffmoment und Volllast</v>
      </c>
      <c r="C111" s="2" t="str">
        <f>IF(ISBLANK('HiL-Testspezifikation'!E197),"",'HiL-Testspezifikation'!E197)</f>
        <v>PRE1: FAHRBEREITSCHAFT
PRE2: ANFAHREN
HvES_effMecElSum_VW = 0.6
FDR_Allrad_Anteil_max_sek = 70
FDR_Allrad_Anteil_min_sek = 70
FDR_Diff_Moment = 300Nm</v>
      </c>
      <c r="D111" s="2" t="str">
        <f>IF(ISBLANK('HiL-Testspezifikation'!F197),"",'HiL-Testspezifikation'!F197)</f>
        <v>A1.1:  Gaspedal 100%
A1.2: warten 5000ms 
A1.3: FDR_Diff_Moment = -2000Nm
A1.4: warten 200 ms
A2.1: FDR_Leistungsvorhalt_eTV = 7
A2.2:warten 200 ms
A2.3: FDR_Diff_Moment = -3000Nm
A2.4: warten 1000ms
A3.1: FDR_Leistungsvorhalt_eTV = 0
A3.2: FDR_Diff_Moment = 0Nm</v>
      </c>
      <c r="E111" s="2" t="str">
        <f>IF(ISBLANK('HiL-Testspezifikation'!G197),"",'HiL-Testspezifikation'!G197)</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1" s="2" t="str">
        <f>IF(ISBLANK('HiL-Testspezifikation'!H197),"",'HiL-Testspezifikation'!H197)</f>
        <v>specified</v>
      </c>
      <c r="G111" s="2" t="str">
        <f>IF(ISBLANK('HiL-Testspezifikation'!I197),"",'HiL-Testspezifikation'!I197)</f>
        <v>AL_FF_QeTV-19
AL_FF_QeTV-624
AL_FF_QeTV-625
AL_FF_QeTV-49
AL_FF_QeTV-150
AL_FF_QeTV-51
AL_FF_QeTV-50</v>
      </c>
      <c r="H111" s="2" t="str">
        <f>IF(ISBLANK('HiL-Testspezifikation'!J197),"",'HiL-Testspezifikation'!J197)</f>
        <v>testcase</v>
      </c>
      <c r="I111" s="2" t="str">
        <f>IF(ISBLANK('HiL-Testspezifikation'!K197),"",'HiL-Testspezifikation'!K197)</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2" spans="1:9" ht="180" x14ac:dyDescent="0.25">
      <c r="A112" s="2" t="str">
        <f>IF(ISBLANK('HiL-Testspezifikation'!B198),"",'HiL-Testspezifikation'!B198)</f>
        <v>_5_1_4_Leistungsvorhalt_bei_positivem_DiffMoment_linkes_Rad_schneller</v>
      </c>
      <c r="B112" s="2" t="str">
        <f>IF(ISBLANK('HiL-Testspezifikation'!C198),"",'HiL-Testspezifikation'!C198)</f>
        <v xml:space="preserve">
Prüfung Leistungsvorhalt bei negativem Diffmoment und Volllast</v>
      </c>
      <c r="C112" s="2" t="str">
        <f>IF(ISBLANK('HiL-Testspezifikation'!E198),"",'HiL-Testspezifikation'!E198)</f>
        <v>PRE1: FAHRBEREITSCHAFT
PRE2: ANFAHREN
FDR_Allrad_Anteil_max_sek = 70
FDR_Allrad_Anteil_min_sek = 70
FDR_Diff_Moment = -300Nm</v>
      </c>
      <c r="D112" s="2" t="str">
        <f>IF(ISBLANK('HiL-Testspezifikation'!F198),"",'HiL-Testspezifikation'!F198)</f>
        <v>A1.1:  Gaspedal 100%
A1.2: warten 5000ms 
A1.3: FDR_Diff_Moment = 2000Nm
A1.4: warten 200 ms
A2.1: FDR_Leistungsvorhalt_eTV = 7
A2.2:warten 200 ms
A2.3: FDR_Diff_Moment = 3000Nm
A2.4: warten 1000ms
A3.1: FDR_Leistungsvorhalt_eTV = 0
A3.2: FDR_Diff_Moment = 0Nm</v>
      </c>
      <c r="E112" s="2" t="str">
        <f>IF(ISBLANK('HiL-Testspezifikation'!G198),"",'HiL-Testspezifikation'!G198)</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12" s="2" t="str">
        <f>IF(ISBLANK('HiL-Testspezifikation'!H198),"",'HiL-Testspezifikation'!H198)</f>
        <v>specified</v>
      </c>
      <c r="G112" s="2" t="str">
        <f>IF(ISBLANK('HiL-Testspezifikation'!I198),"",'HiL-Testspezifikation'!I198)</f>
        <v>AL_FF_QeTV-19
AL_FF_QeTV-624
AL_FF_QeTV-625
AL_FF_QeTV-49
AL_FF_QeTV-150
AL_FF_QeTV-51
AL_FF_QeTV-50</v>
      </c>
      <c r="H112" s="2" t="str">
        <f>IF(ISBLANK('HiL-Testspezifikation'!J198),"",'HiL-Testspezifikation'!J198)</f>
        <v>testcase</v>
      </c>
      <c r="I112" s="2" t="str">
        <f>IF(ISBLANK('HiL-Testspezifikation'!K198),"",'HiL-Testspezifikation'!K198)</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3" spans="1:9" ht="240" x14ac:dyDescent="0.25">
      <c r="A113" s="2" t="str">
        <f>IF(ISBLANK('HiL-Testspezifikation'!B199),"",'HiL-Testspezifikation'!B199)</f>
        <v>_5_1_5_Leistungsvorhalt_und Drehmomentvorhalt_bei_maximalem_Drehmoment und Leistung</v>
      </c>
      <c r="B113" s="2" t="str">
        <f>IF(ISBLANK('HiL-Testspezifikation'!C199),"",'HiL-Testspezifikation'!C199)</f>
        <v xml:space="preserve">
Prüfung Leistungsvorhalt bei vollem Drehmoment und Drehmoment bei voller Leistung</v>
      </c>
      <c r="C113" s="2" t="str">
        <f>IF(ISBLANK('HiL-Testspezifikation'!E199),"",'HiL-Testspezifikation'!E199)</f>
        <v xml:space="preserve">PRE1: FAHRBEREITSCHAFT
PRE2: ANFAHREN
EM1_Max_Moment auf 150 stellen </v>
      </c>
      <c r="D113" s="2" t="str">
        <f>IF(ISBLANK('HiL-Testspezifikation'!F199),"",'HiL-Testspezifikation'!F199)</f>
        <v>A1.1:  Gaspedal 100%
A1.2: warten 500ms
A1.3: FDR_Diff_Moment = 400Nm
A1.4: warten 100ms
A2.1: FDR_Leistungsvorhalt_eTV = 7
A2.2: warten 100ms
A3.1: FDR_Leistungsvorhalt_eTV = 0
A3.2: warten 100ms
A4.1: FDR_Diff_Moment = 0Nm
A4.2: warten 100ms
A4.3 Ende Manipulation EM1_Max_Moment
A5.1: warten 3000ms
A5.2: FDR_Diff_Moment = 400Nm
A5.3: warten 100ms
A6.1: FDR_Leistungsvorhalt_eTV = 7
A6.2: warten 100ms
A7.1: FDR_Leistungsvorhalt_eTV = 0
A7.2: warten 100ms
A8.1: FDR_Diff_Moment = 0Nm
A8.2: warten 100ms</v>
      </c>
      <c r="E113" s="2" t="str">
        <f>IF(ISBLANK('HiL-Testspezifikation'!G199),"",'HiL-Testspezifikation'!G199)</f>
        <v>manuelle Überprüfung</v>
      </c>
      <c r="F113" s="2" t="str">
        <f>IF(ISBLANK('HiL-Testspezifikation'!H199),"",'HiL-Testspezifikation'!H199)</f>
        <v>specified</v>
      </c>
      <c r="G113" s="2" t="str">
        <f>IF(ISBLANK('HiL-Testspezifikation'!I199),"",'HiL-Testspezifikation'!I199)</f>
        <v>AL_FF_QeTV-19
AL_FF_QeTV-624
AL_FF_QeTV-625
AL_FF_QeTV-49
AL_FF_QeTV-150
AL_FF_QeTV-51
AL_FF_QeTV-50</v>
      </c>
      <c r="H113" s="2" t="str">
        <f>IF(ISBLANK('HiL-Testspezifikation'!J199),"",'HiL-Testspezifikation'!J199)</f>
        <v>testcase</v>
      </c>
      <c r="I113" s="2" t="str">
        <f>IF(ISBLANK('HiL-Testspezifikation'!K199),"",'HiL-Testspezifikation'!K199)</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4" spans="1:9" x14ac:dyDescent="0.25">
      <c r="A114" s="2" t="str">
        <f>IF(ISBLANK('HiL-Testspezifikation'!B200),"",'HiL-Testspezifikation'!B200)</f>
        <v/>
      </c>
      <c r="B114" s="2" t="str">
        <f>IF(ISBLANK('HiL-Testspezifikation'!C200),"",'HiL-Testspezifikation'!C200)</f>
        <v/>
      </c>
      <c r="C114" s="2" t="str">
        <f>IF(ISBLANK('HiL-Testspezifikation'!E200),"",'HiL-Testspezifikation'!E200)</f>
        <v/>
      </c>
      <c r="D114" s="2" t="str">
        <f>IF(ISBLANK('HiL-Testspezifikation'!F200),"",'HiL-Testspezifikation'!F200)</f>
        <v/>
      </c>
      <c r="E114" s="2" t="str">
        <f>IF(ISBLANK('HiL-Testspezifikation'!G200),"",'HiL-Testspezifikation'!G200)</f>
        <v/>
      </c>
      <c r="F114" s="2" t="str">
        <f>IF(ISBLANK('HiL-Testspezifikation'!H200),"",'HiL-Testspezifikation'!H200)</f>
        <v/>
      </c>
      <c r="G114" s="2" t="str">
        <f>IF(ISBLANK('HiL-Testspezifikation'!I200),"",'HiL-Testspezifikation'!I200)</f>
        <v/>
      </c>
      <c r="H114" s="2" t="str">
        <f>IF(ISBLANK('HiL-Testspezifikation'!J200),"",'HiL-Testspezifikation'!J200)</f>
        <v/>
      </c>
      <c r="I114" s="2" t="str">
        <f>IF(ISBLANK('HiL-Testspezifikation'!K200),"",'HiL-Testspezifikation'!K200)</f>
        <v/>
      </c>
    </row>
    <row r="115" spans="1:9" x14ac:dyDescent="0.25">
      <c r="A115" s="2" t="str">
        <f>IF(ISBLANK('HiL-Testspezifikation'!B201),"",'HiL-Testspezifikation'!B201)</f>
        <v/>
      </c>
      <c r="B115" s="2" t="str">
        <f>IF(ISBLANK('HiL-Testspezifikation'!C201),"",'HiL-Testspezifikation'!C201)</f>
        <v/>
      </c>
      <c r="C115" s="2" t="str">
        <f>IF(ISBLANK('HiL-Testspezifikation'!E201),"",'HiL-Testspezifikation'!E201)</f>
        <v/>
      </c>
      <c r="D115" s="2" t="str">
        <f>IF(ISBLANK('HiL-Testspezifikation'!F201),"",'HiL-Testspezifikation'!F201)</f>
        <v/>
      </c>
      <c r="E115" s="2" t="str">
        <f>IF(ISBLANK('HiL-Testspezifikation'!G201),"",'HiL-Testspezifikation'!G201)</f>
        <v/>
      </c>
      <c r="F115" s="2" t="str">
        <f>IF(ISBLANK('HiL-Testspezifikation'!H201),"",'HiL-Testspezifikation'!H201)</f>
        <v/>
      </c>
      <c r="G115" s="2" t="str">
        <f>IF(ISBLANK('HiL-Testspezifikation'!I201),"",'HiL-Testspezifikation'!I201)</f>
        <v/>
      </c>
      <c r="H115" s="2" t="str">
        <f>IF(ISBLANK('HiL-Testspezifikation'!J201),"",'HiL-Testspezifikation'!J201)</f>
        <v/>
      </c>
      <c r="I115" s="2" t="str">
        <f>IF(ISBLANK('HiL-Testspezifikation'!K201),"",'HiL-Testspezifikation'!K201)</f>
        <v/>
      </c>
    </row>
    <row r="116" spans="1:9" x14ac:dyDescent="0.25">
      <c r="A116" s="2" t="str">
        <f>IF(ISBLANK('HiL-Testspezifikation'!B202),"",'HiL-Testspezifikation'!B202)</f>
        <v/>
      </c>
      <c r="B116" s="2" t="str">
        <f>IF(ISBLANK('HiL-Testspezifikation'!C202),"",'HiL-Testspezifikation'!C202)</f>
        <v/>
      </c>
      <c r="C116" s="2" t="str">
        <f>IF(ISBLANK('HiL-Testspezifikation'!E202),"",'HiL-Testspezifikation'!E202)</f>
        <v/>
      </c>
      <c r="D116" s="2" t="str">
        <f>IF(ISBLANK('HiL-Testspezifikation'!F202),"",'HiL-Testspezifikation'!F202)</f>
        <v/>
      </c>
      <c r="E116" s="2" t="str">
        <f>IF(ISBLANK('HiL-Testspezifikation'!G202),"",'HiL-Testspezifikation'!G202)</f>
        <v/>
      </c>
      <c r="F116" s="2" t="str">
        <f>IF(ISBLANK('HiL-Testspezifikation'!H202),"",'HiL-Testspezifikation'!H202)</f>
        <v/>
      </c>
      <c r="G116" s="2" t="str">
        <f>IF(ISBLANK('HiL-Testspezifikation'!I202),"",'HiL-Testspezifikation'!I202)</f>
        <v/>
      </c>
      <c r="H116" s="2" t="str">
        <f>IF(ISBLANK('HiL-Testspezifikation'!J202),"",'HiL-Testspezifikation'!J202)</f>
        <v/>
      </c>
      <c r="I116" s="2" t="str">
        <f>IF(ISBLANK('HiL-Testspezifikation'!K202),"",'HiL-Testspezifikation'!K202)</f>
        <v/>
      </c>
    </row>
    <row r="117" spans="1:9" x14ac:dyDescent="0.25">
      <c r="A117" s="2" t="str">
        <f>IF(ISBLANK('HiL-Testspezifikation'!B203),"",'HiL-Testspezifikation'!B203)</f>
        <v/>
      </c>
      <c r="B117" s="2" t="str">
        <f>IF(ISBLANK('HiL-Testspezifikation'!C203),"",'HiL-Testspezifikation'!C203)</f>
        <v/>
      </c>
      <c r="C117" s="2" t="str">
        <f>IF(ISBLANK('HiL-Testspezifikation'!E203),"",'HiL-Testspezifikation'!E203)</f>
        <v/>
      </c>
      <c r="D117" s="2" t="str">
        <f>IF(ISBLANK('HiL-Testspezifikation'!F203),"",'HiL-Testspezifikation'!F203)</f>
        <v/>
      </c>
      <c r="E117" s="2" t="str">
        <f>IF(ISBLANK('HiL-Testspezifikation'!G203),"",'HiL-Testspezifikation'!G203)</f>
        <v/>
      </c>
      <c r="F117" s="2" t="str">
        <f>IF(ISBLANK('HiL-Testspezifikation'!H203),"",'HiL-Testspezifikation'!H203)</f>
        <v/>
      </c>
      <c r="G117" s="2" t="str">
        <f>IF(ISBLANK('HiL-Testspezifikation'!I203),"",'HiL-Testspezifikation'!I203)</f>
        <v/>
      </c>
      <c r="H117" s="2" t="str">
        <f>IF(ISBLANK('HiL-Testspezifikation'!J203),"",'HiL-Testspezifikation'!J203)</f>
        <v/>
      </c>
      <c r="I117" s="2" t="str">
        <f>IF(ISBLANK('HiL-Testspezifikation'!K203),"",'HiL-Testspezifikation'!K203)</f>
        <v/>
      </c>
    </row>
    <row r="118" spans="1:9" x14ac:dyDescent="0.25">
      <c r="A118" s="2" t="str">
        <f>IF(ISBLANK('HiL-Testspezifikation'!B204),"",'HiL-Testspezifikation'!B204)</f>
        <v/>
      </c>
      <c r="B118" s="2" t="str">
        <f>IF(ISBLANK('HiL-Testspezifikation'!C204),"",'HiL-Testspezifikation'!C204)</f>
        <v/>
      </c>
      <c r="C118" s="2" t="str">
        <f>IF(ISBLANK('HiL-Testspezifikation'!E204),"",'HiL-Testspezifikation'!E204)</f>
        <v/>
      </c>
      <c r="D118" s="2" t="str">
        <f>IF(ISBLANK('HiL-Testspezifikation'!F204),"",'HiL-Testspezifikation'!F204)</f>
        <v/>
      </c>
      <c r="E118" s="2" t="str">
        <f>IF(ISBLANK('HiL-Testspezifikation'!G204),"",'HiL-Testspezifikation'!G204)</f>
        <v/>
      </c>
      <c r="F118" s="2" t="str">
        <f>IF(ISBLANK('HiL-Testspezifikation'!H204),"",'HiL-Testspezifikation'!H204)</f>
        <v/>
      </c>
      <c r="G118" s="2" t="str">
        <f>IF(ISBLANK('HiL-Testspezifikation'!I204),"",'HiL-Testspezifikation'!I204)</f>
        <v/>
      </c>
      <c r="H118" s="2" t="str">
        <f>IF(ISBLANK('HiL-Testspezifikation'!J204),"",'HiL-Testspezifikation'!J204)</f>
        <v/>
      </c>
      <c r="I118" s="2" t="str">
        <f>IF(ISBLANK('HiL-Testspezifikation'!K204),"",'HiL-Testspezifikation'!K204)</f>
        <v/>
      </c>
    </row>
    <row r="119" spans="1:9" x14ac:dyDescent="0.25">
      <c r="A119" s="2" t="str">
        <f>IF(ISBLANK('HiL-Testspezifikation'!B205),"",'HiL-Testspezifikation'!B205)</f>
        <v/>
      </c>
      <c r="B119" s="2" t="str">
        <f>IF(ISBLANK('HiL-Testspezifikation'!C205),"",'HiL-Testspezifikation'!C205)</f>
        <v/>
      </c>
      <c r="C119" s="2" t="str">
        <f>IF(ISBLANK('HiL-Testspezifikation'!E205),"",'HiL-Testspezifikation'!E205)</f>
        <v/>
      </c>
      <c r="D119" s="2" t="str">
        <f>IF(ISBLANK('HiL-Testspezifikation'!F205),"",'HiL-Testspezifikation'!F205)</f>
        <v/>
      </c>
      <c r="E119" s="2" t="str">
        <f>IF(ISBLANK('HiL-Testspezifikation'!G205),"",'HiL-Testspezifikation'!G205)</f>
        <v/>
      </c>
      <c r="F119" s="2" t="str">
        <f>IF(ISBLANK('HiL-Testspezifikation'!H205),"",'HiL-Testspezifikation'!H205)</f>
        <v/>
      </c>
      <c r="G119" s="2" t="str">
        <f>IF(ISBLANK('HiL-Testspezifikation'!I205),"",'HiL-Testspezifikation'!I205)</f>
        <v/>
      </c>
      <c r="H119" s="2" t="str">
        <f>IF(ISBLANK('HiL-Testspezifikation'!J205),"",'HiL-Testspezifikation'!J205)</f>
        <v/>
      </c>
      <c r="I119" s="2" t="str">
        <f>IF(ISBLANK('HiL-Testspezifikation'!K205),"",'HiL-Testspezifikation'!K205)</f>
        <v/>
      </c>
    </row>
    <row r="120" spans="1:9" x14ac:dyDescent="0.25">
      <c r="A120" s="2" t="str">
        <f>IF(ISBLANK('HiL-Testspezifikation'!B206),"",'HiL-Testspezifikation'!B206)</f>
        <v/>
      </c>
      <c r="B120" s="2" t="str">
        <f>IF(ISBLANK('HiL-Testspezifikation'!C206),"",'HiL-Testspezifikation'!C206)</f>
        <v/>
      </c>
      <c r="C120" s="2" t="str">
        <f>IF(ISBLANK('HiL-Testspezifikation'!E206),"",'HiL-Testspezifikation'!E206)</f>
        <v/>
      </c>
      <c r="D120" s="2" t="str">
        <f>IF(ISBLANK('HiL-Testspezifikation'!F206),"",'HiL-Testspezifikation'!F206)</f>
        <v/>
      </c>
      <c r="E120" s="2" t="str">
        <f>IF(ISBLANK('HiL-Testspezifikation'!G206),"",'HiL-Testspezifikation'!G206)</f>
        <v/>
      </c>
      <c r="F120" s="2" t="str">
        <f>IF(ISBLANK('HiL-Testspezifikation'!H206),"",'HiL-Testspezifikation'!H206)</f>
        <v/>
      </c>
      <c r="G120" s="2" t="str">
        <f>IF(ISBLANK('HiL-Testspezifikation'!I206),"",'HiL-Testspezifikation'!I206)</f>
        <v/>
      </c>
      <c r="H120" s="2" t="str">
        <f>IF(ISBLANK('HiL-Testspezifikation'!J206),"",'HiL-Testspezifikation'!J206)</f>
        <v/>
      </c>
      <c r="I120" s="2" t="str">
        <f>IF(ISBLANK('HiL-Testspezifikation'!K206),"",'HiL-Testspezifikation'!K206)</f>
        <v/>
      </c>
    </row>
    <row r="121" spans="1:9" x14ac:dyDescent="0.25">
      <c r="A121" s="2" t="str">
        <f>IF(ISBLANK('HiL-Testspezifikation'!B207),"",'HiL-Testspezifikation'!B207)</f>
        <v/>
      </c>
      <c r="B121" s="2" t="str">
        <f>IF(ISBLANK('HiL-Testspezifikation'!C207),"",'HiL-Testspezifikation'!C207)</f>
        <v/>
      </c>
      <c r="C121" s="2" t="str">
        <f>IF(ISBLANK('HiL-Testspezifikation'!E207),"",'HiL-Testspezifikation'!E207)</f>
        <v/>
      </c>
      <c r="D121" s="2" t="str">
        <f>IF(ISBLANK('HiL-Testspezifikation'!F207),"",'HiL-Testspezifikation'!F207)</f>
        <v/>
      </c>
      <c r="E121" s="2" t="str">
        <f>IF(ISBLANK('HiL-Testspezifikation'!G207),"",'HiL-Testspezifikation'!G207)</f>
        <v/>
      </c>
      <c r="F121" s="2" t="str">
        <f>IF(ISBLANK('HiL-Testspezifikation'!H207),"",'HiL-Testspezifikation'!H207)</f>
        <v/>
      </c>
      <c r="G121" s="2" t="str">
        <f>IF(ISBLANK('HiL-Testspezifikation'!I207),"",'HiL-Testspezifikation'!I207)</f>
        <v/>
      </c>
      <c r="H121" s="2" t="str">
        <f>IF(ISBLANK('HiL-Testspezifikation'!J207),"",'HiL-Testspezifikation'!J207)</f>
        <v/>
      </c>
      <c r="I121" s="2" t="str">
        <f>IF(ISBLANK('HiL-Testspezifikation'!K207),"",'HiL-Testspezifikation'!K207)</f>
        <v/>
      </c>
    </row>
    <row r="122" spans="1:9" x14ac:dyDescent="0.25">
      <c r="A122" s="2" t="str">
        <f>IF(ISBLANK('HiL-Testspezifikation'!B208),"",'HiL-Testspezifikation'!B208)</f>
        <v/>
      </c>
      <c r="B122" s="2" t="str">
        <f>IF(ISBLANK('HiL-Testspezifikation'!C208),"",'HiL-Testspezifikation'!C208)</f>
        <v/>
      </c>
      <c r="C122" s="2" t="str">
        <f>IF(ISBLANK('HiL-Testspezifikation'!E208),"",'HiL-Testspezifikation'!E208)</f>
        <v/>
      </c>
      <c r="D122" s="2" t="str">
        <f>IF(ISBLANK('HiL-Testspezifikation'!F208),"",'HiL-Testspezifikation'!F208)</f>
        <v/>
      </c>
      <c r="E122" s="2" t="str">
        <f>IF(ISBLANK('HiL-Testspezifikation'!G208),"",'HiL-Testspezifikation'!G208)</f>
        <v/>
      </c>
      <c r="F122" s="2" t="str">
        <f>IF(ISBLANK('HiL-Testspezifikation'!H208),"",'HiL-Testspezifikation'!H208)</f>
        <v/>
      </c>
      <c r="G122" s="2" t="str">
        <f>IF(ISBLANK('HiL-Testspezifikation'!I208),"",'HiL-Testspezifikation'!I208)</f>
        <v/>
      </c>
      <c r="H122" s="2" t="str">
        <f>IF(ISBLANK('HiL-Testspezifikation'!J208),"",'HiL-Testspezifikation'!J208)</f>
        <v/>
      </c>
      <c r="I122" s="2" t="str">
        <f>IF(ISBLANK('HiL-Testspezifikation'!K208),"",'HiL-Testspezifikation'!K208)</f>
        <v/>
      </c>
    </row>
    <row r="123" spans="1:9" x14ac:dyDescent="0.25">
      <c r="A123" s="2" t="str">
        <f>IF(ISBLANK('HiL-Testspezifikation'!B209),"",'HiL-Testspezifikation'!B209)</f>
        <v/>
      </c>
      <c r="B123" s="2" t="str">
        <f>IF(ISBLANK('HiL-Testspezifikation'!C209),"",'HiL-Testspezifikation'!C209)</f>
        <v/>
      </c>
      <c r="C123" s="2" t="str">
        <f>IF(ISBLANK('HiL-Testspezifikation'!E209),"",'HiL-Testspezifikation'!E209)</f>
        <v/>
      </c>
      <c r="D123" s="2" t="str">
        <f>IF(ISBLANK('HiL-Testspezifikation'!F209),"",'HiL-Testspezifikation'!F209)</f>
        <v/>
      </c>
      <c r="E123" s="2" t="str">
        <f>IF(ISBLANK('HiL-Testspezifikation'!G209),"",'HiL-Testspezifikation'!G209)</f>
        <v/>
      </c>
      <c r="F123" s="2" t="str">
        <f>IF(ISBLANK('HiL-Testspezifikation'!H209),"",'HiL-Testspezifikation'!H209)</f>
        <v/>
      </c>
      <c r="G123" s="2" t="str">
        <f>IF(ISBLANK('HiL-Testspezifikation'!I209),"",'HiL-Testspezifikation'!I209)</f>
        <v/>
      </c>
      <c r="H123" s="2" t="str">
        <f>IF(ISBLANK('HiL-Testspezifikation'!J209),"",'HiL-Testspezifikation'!J209)</f>
        <v/>
      </c>
      <c r="I123" s="2" t="str">
        <f>IF(ISBLANK('HiL-Testspezifikation'!K209),"",'HiL-Testspezifikation'!K209)</f>
        <v/>
      </c>
    </row>
    <row r="124" spans="1:9" x14ac:dyDescent="0.25">
      <c r="A124" s="2" t="str">
        <f>IF(ISBLANK('HiL-Testspezifikation'!B210),"",'HiL-Testspezifikation'!B210)</f>
        <v/>
      </c>
      <c r="B124" s="2" t="str">
        <f>IF(ISBLANK('HiL-Testspezifikation'!C210),"",'HiL-Testspezifikation'!C210)</f>
        <v/>
      </c>
      <c r="C124" s="2" t="str">
        <f>IF(ISBLANK('HiL-Testspezifikation'!E210),"",'HiL-Testspezifikation'!E210)</f>
        <v/>
      </c>
      <c r="D124" s="2" t="str">
        <f>IF(ISBLANK('HiL-Testspezifikation'!F210),"",'HiL-Testspezifikation'!F210)</f>
        <v/>
      </c>
      <c r="E124" s="2" t="str">
        <f>IF(ISBLANK('HiL-Testspezifikation'!G210),"",'HiL-Testspezifikation'!G210)</f>
        <v/>
      </c>
      <c r="F124" s="2" t="str">
        <f>IF(ISBLANK('HiL-Testspezifikation'!H210),"",'HiL-Testspezifikation'!H210)</f>
        <v/>
      </c>
      <c r="G124" s="2" t="str">
        <f>IF(ISBLANK('HiL-Testspezifikation'!I210),"",'HiL-Testspezifikation'!I210)</f>
        <v/>
      </c>
      <c r="H124" s="2" t="str">
        <f>IF(ISBLANK('HiL-Testspezifikation'!J210),"",'HiL-Testspezifikation'!J210)</f>
        <v/>
      </c>
      <c r="I124" s="2" t="str">
        <f>IF(ISBLANK('HiL-Testspezifikation'!K210),"",'HiL-Testspezifikation'!K210)</f>
        <v/>
      </c>
    </row>
    <row r="125" spans="1:9" x14ac:dyDescent="0.25">
      <c r="A125" s="2" t="str">
        <f>IF(ISBLANK('HiL-Testspezifikation'!B211),"",'HiL-Testspezifikation'!B211)</f>
        <v/>
      </c>
      <c r="B125" s="2" t="str">
        <f>IF(ISBLANK('HiL-Testspezifikation'!C211),"",'HiL-Testspezifikation'!C211)</f>
        <v/>
      </c>
      <c r="C125" s="2" t="str">
        <f>IF(ISBLANK('HiL-Testspezifikation'!E211),"",'HiL-Testspezifikation'!E211)</f>
        <v/>
      </c>
      <c r="D125" s="2" t="str">
        <f>IF(ISBLANK('HiL-Testspezifikation'!F211),"",'HiL-Testspezifikation'!F211)</f>
        <v/>
      </c>
      <c r="E125" s="2" t="str">
        <f>IF(ISBLANK('HiL-Testspezifikation'!G211),"",'HiL-Testspezifikation'!G211)</f>
        <v/>
      </c>
      <c r="F125" s="2" t="str">
        <f>IF(ISBLANK('HiL-Testspezifikation'!H211),"",'HiL-Testspezifikation'!H211)</f>
        <v/>
      </c>
      <c r="G125" s="2" t="str">
        <f>IF(ISBLANK('HiL-Testspezifikation'!I211),"",'HiL-Testspezifikation'!I211)</f>
        <v/>
      </c>
      <c r="H125" s="2" t="str">
        <f>IF(ISBLANK('HiL-Testspezifikation'!J211),"",'HiL-Testspezifikation'!J211)</f>
        <v/>
      </c>
      <c r="I125" s="2" t="str">
        <f>IF(ISBLANK('HiL-Testspezifikation'!K211),"",'HiL-Testspezifikation'!K211)</f>
        <v/>
      </c>
    </row>
    <row r="126" spans="1:9" x14ac:dyDescent="0.25">
      <c r="A126" s="2" t="str">
        <f>IF(ISBLANK('HiL-Testspezifikation'!B212),"",'HiL-Testspezifikation'!B212)</f>
        <v/>
      </c>
      <c r="B126" s="2" t="str">
        <f>IF(ISBLANK('HiL-Testspezifikation'!C212),"",'HiL-Testspezifikation'!C212)</f>
        <v/>
      </c>
      <c r="C126" s="2" t="str">
        <f>IF(ISBLANK('HiL-Testspezifikation'!E212),"",'HiL-Testspezifikation'!E212)</f>
        <v/>
      </c>
      <c r="D126" s="2" t="str">
        <f>IF(ISBLANK('HiL-Testspezifikation'!F212),"",'HiL-Testspezifikation'!F212)</f>
        <v/>
      </c>
      <c r="E126" s="2" t="str">
        <f>IF(ISBLANK('HiL-Testspezifikation'!G212),"",'HiL-Testspezifikation'!G212)</f>
        <v/>
      </c>
      <c r="F126" s="2" t="str">
        <f>IF(ISBLANK('HiL-Testspezifikation'!H212),"",'HiL-Testspezifikation'!H212)</f>
        <v/>
      </c>
      <c r="G126" s="2" t="str">
        <f>IF(ISBLANK('HiL-Testspezifikation'!I212),"",'HiL-Testspezifikation'!I212)</f>
        <v/>
      </c>
      <c r="H126" s="2" t="str">
        <f>IF(ISBLANK('HiL-Testspezifikation'!J212),"",'HiL-Testspezifikation'!J212)</f>
        <v/>
      </c>
      <c r="I126" s="2" t="str">
        <f>IF(ISBLANK('HiL-Testspezifikation'!K212),"",'HiL-Testspezifikation'!K212)</f>
        <v/>
      </c>
    </row>
    <row r="127" spans="1:9" x14ac:dyDescent="0.25">
      <c r="A127" s="2" t="str">
        <f>IF(ISBLANK('HiL-Testspezifikation'!B213),"",'HiL-Testspezifikation'!B213)</f>
        <v/>
      </c>
      <c r="B127" s="2" t="str">
        <f>IF(ISBLANK('HiL-Testspezifikation'!C213),"",'HiL-Testspezifikation'!C213)</f>
        <v/>
      </c>
      <c r="C127" s="2" t="str">
        <f>IF(ISBLANK('HiL-Testspezifikation'!E213),"",'HiL-Testspezifikation'!E213)</f>
        <v/>
      </c>
      <c r="D127" s="2" t="str">
        <f>IF(ISBLANK('HiL-Testspezifikation'!F213),"",'HiL-Testspezifikation'!F213)</f>
        <v/>
      </c>
      <c r="E127" s="2" t="str">
        <f>IF(ISBLANK('HiL-Testspezifikation'!G213),"",'HiL-Testspezifikation'!G213)</f>
        <v/>
      </c>
      <c r="F127" s="2" t="str">
        <f>IF(ISBLANK('HiL-Testspezifikation'!H213),"",'HiL-Testspezifikation'!H213)</f>
        <v/>
      </c>
      <c r="G127" s="2" t="str">
        <f>IF(ISBLANK('HiL-Testspezifikation'!I213),"",'HiL-Testspezifikation'!I213)</f>
        <v/>
      </c>
      <c r="H127" s="2" t="str">
        <f>IF(ISBLANK('HiL-Testspezifikation'!J213),"",'HiL-Testspezifikation'!J213)</f>
        <v/>
      </c>
      <c r="I127" s="2" t="str">
        <f>IF(ISBLANK('HiL-Testspezifikation'!K213),"",'HiL-Testspezifikation'!K213)</f>
        <v/>
      </c>
    </row>
    <row r="128" spans="1:9" x14ac:dyDescent="0.25">
      <c r="A128" s="2" t="str">
        <f>IF(ISBLANK('HiL-Testspezifikation'!B214),"",'HiL-Testspezifikation'!B214)</f>
        <v/>
      </c>
      <c r="B128" s="2" t="str">
        <f>IF(ISBLANK('HiL-Testspezifikation'!C214),"",'HiL-Testspezifikation'!C214)</f>
        <v/>
      </c>
      <c r="C128" s="2" t="str">
        <f>IF(ISBLANK('HiL-Testspezifikation'!E214),"",'HiL-Testspezifikation'!E214)</f>
        <v/>
      </c>
      <c r="D128" s="2" t="str">
        <f>IF(ISBLANK('HiL-Testspezifikation'!F214),"",'HiL-Testspezifikation'!F214)</f>
        <v/>
      </c>
      <c r="E128" s="2" t="str">
        <f>IF(ISBLANK('HiL-Testspezifikation'!G214),"",'HiL-Testspezifikation'!G214)</f>
        <v/>
      </c>
      <c r="F128" s="2" t="str">
        <f>IF(ISBLANK('HiL-Testspezifikation'!H214),"",'HiL-Testspezifikation'!H214)</f>
        <v/>
      </c>
      <c r="G128" s="2" t="str">
        <f>IF(ISBLANK('HiL-Testspezifikation'!I214),"",'HiL-Testspezifikation'!I214)</f>
        <v/>
      </c>
      <c r="H128" s="2" t="str">
        <f>IF(ISBLANK('HiL-Testspezifikation'!J214),"",'HiL-Testspezifikation'!J214)</f>
        <v/>
      </c>
      <c r="I128" s="2" t="str">
        <f>IF(ISBLANK('HiL-Testspezifikation'!K214),"",'HiL-Testspezifikation'!K214)</f>
        <v/>
      </c>
    </row>
    <row r="129" spans="1:9" x14ac:dyDescent="0.25">
      <c r="A129" s="2" t="str">
        <f>IF(ISBLANK('HiL-Testspezifikation'!B215),"",'HiL-Testspezifikation'!B215)</f>
        <v/>
      </c>
      <c r="B129" s="2" t="str">
        <f>IF(ISBLANK('HiL-Testspezifikation'!C215),"",'HiL-Testspezifikation'!C215)</f>
        <v/>
      </c>
      <c r="C129" s="2" t="str">
        <f>IF(ISBLANK('HiL-Testspezifikation'!E215),"",'HiL-Testspezifikation'!E215)</f>
        <v/>
      </c>
      <c r="D129" s="2" t="str">
        <f>IF(ISBLANK('HiL-Testspezifikation'!F215),"",'HiL-Testspezifikation'!F215)</f>
        <v/>
      </c>
      <c r="E129" s="2" t="str">
        <f>IF(ISBLANK('HiL-Testspezifikation'!G215),"",'HiL-Testspezifikation'!G215)</f>
        <v/>
      </c>
      <c r="F129" s="2" t="str">
        <f>IF(ISBLANK('HiL-Testspezifikation'!H215),"",'HiL-Testspezifikation'!H215)</f>
        <v/>
      </c>
      <c r="G129" s="2" t="str">
        <f>IF(ISBLANK('HiL-Testspezifikation'!I215),"",'HiL-Testspezifikation'!I215)</f>
        <v/>
      </c>
      <c r="H129" s="2" t="str">
        <f>IF(ISBLANK('HiL-Testspezifikation'!J215),"",'HiL-Testspezifikation'!J215)</f>
        <v/>
      </c>
      <c r="I129" s="2" t="str">
        <f>IF(ISBLANK('HiL-Testspezifikation'!K215),"",'HiL-Testspezifikation'!K215)</f>
        <v/>
      </c>
    </row>
    <row r="130" spans="1:9" x14ac:dyDescent="0.25">
      <c r="A130" s="2" t="str">
        <f>IF(ISBLANK('HiL-Testspezifikation'!B216),"",'HiL-Testspezifikation'!B216)</f>
        <v/>
      </c>
      <c r="B130" s="2" t="str">
        <f>IF(ISBLANK('HiL-Testspezifikation'!C216),"",'HiL-Testspezifikation'!C216)</f>
        <v/>
      </c>
      <c r="C130" s="2" t="str">
        <f>IF(ISBLANK('HiL-Testspezifikation'!E216),"",'HiL-Testspezifikation'!E216)</f>
        <v/>
      </c>
      <c r="D130" s="2" t="str">
        <f>IF(ISBLANK('HiL-Testspezifikation'!F216),"",'HiL-Testspezifikation'!F216)</f>
        <v/>
      </c>
      <c r="E130" s="2" t="str">
        <f>IF(ISBLANK('HiL-Testspezifikation'!G216),"",'HiL-Testspezifikation'!G216)</f>
        <v/>
      </c>
      <c r="F130" s="2" t="str">
        <f>IF(ISBLANK('HiL-Testspezifikation'!H216),"",'HiL-Testspezifikation'!H216)</f>
        <v/>
      </c>
      <c r="G130" s="2" t="str">
        <f>IF(ISBLANK('HiL-Testspezifikation'!I216),"",'HiL-Testspezifikation'!I216)</f>
        <v/>
      </c>
      <c r="H130" s="2" t="str">
        <f>IF(ISBLANK('HiL-Testspezifikation'!J216),"",'HiL-Testspezifikation'!J216)</f>
        <v/>
      </c>
      <c r="I130" s="2" t="str">
        <f>IF(ISBLANK('HiL-Testspezifikation'!K216),"",'HiL-Testspezifikation'!K216)</f>
        <v/>
      </c>
    </row>
    <row r="131" spans="1:9" x14ac:dyDescent="0.25">
      <c r="A131" s="2" t="str">
        <f>IF(ISBLANK('HiL-Testspezifikation'!B217),"",'HiL-Testspezifikation'!B217)</f>
        <v/>
      </c>
      <c r="B131" s="2" t="str">
        <f>IF(ISBLANK('HiL-Testspezifikation'!C217),"",'HiL-Testspezifikation'!C217)</f>
        <v/>
      </c>
      <c r="C131" s="2" t="str">
        <f>IF(ISBLANK('HiL-Testspezifikation'!E217),"",'HiL-Testspezifikation'!E217)</f>
        <v/>
      </c>
      <c r="D131" s="2" t="str">
        <f>IF(ISBLANK('HiL-Testspezifikation'!F217),"",'HiL-Testspezifikation'!F217)</f>
        <v/>
      </c>
      <c r="E131" s="2" t="str">
        <f>IF(ISBLANK('HiL-Testspezifikation'!G217),"",'HiL-Testspezifikation'!G217)</f>
        <v/>
      </c>
      <c r="F131" s="2" t="str">
        <f>IF(ISBLANK('HiL-Testspezifikation'!H217),"",'HiL-Testspezifikation'!H217)</f>
        <v/>
      </c>
      <c r="G131" s="2" t="str">
        <f>IF(ISBLANK('HiL-Testspezifikation'!I217),"",'HiL-Testspezifikation'!I217)</f>
        <v/>
      </c>
      <c r="H131" s="2" t="str">
        <f>IF(ISBLANK('HiL-Testspezifikation'!J217),"",'HiL-Testspezifikation'!J217)</f>
        <v/>
      </c>
      <c r="I131" s="2" t="str">
        <f>IF(ISBLANK('HiL-Testspezifikation'!K217),"",'HiL-Testspezifikation'!K217)</f>
        <v/>
      </c>
    </row>
    <row r="132" spans="1:9" x14ac:dyDescent="0.25">
      <c r="A132" s="2" t="str">
        <f>IF(ISBLANK('HiL-Testspezifikation'!B218),"",'HiL-Testspezifikation'!B218)</f>
        <v/>
      </c>
      <c r="B132" s="2" t="str">
        <f>IF(ISBLANK('HiL-Testspezifikation'!C218),"",'HiL-Testspezifikation'!C218)</f>
        <v/>
      </c>
      <c r="C132" s="2" t="str">
        <f>IF(ISBLANK('HiL-Testspezifikation'!E218),"",'HiL-Testspezifikation'!E218)</f>
        <v/>
      </c>
      <c r="D132" s="2" t="str">
        <f>IF(ISBLANK('HiL-Testspezifikation'!F218),"",'HiL-Testspezifikation'!F218)</f>
        <v/>
      </c>
      <c r="E132" s="2" t="str">
        <f>IF(ISBLANK('HiL-Testspezifikation'!G218),"",'HiL-Testspezifikation'!G218)</f>
        <v/>
      </c>
      <c r="F132" s="2" t="str">
        <f>IF(ISBLANK('HiL-Testspezifikation'!H218),"",'HiL-Testspezifikation'!H218)</f>
        <v/>
      </c>
      <c r="G132" s="2" t="str">
        <f>IF(ISBLANK('HiL-Testspezifikation'!I218),"",'HiL-Testspezifikation'!I218)</f>
        <v/>
      </c>
      <c r="H132" s="2" t="str">
        <f>IF(ISBLANK('HiL-Testspezifikation'!J218),"",'HiL-Testspezifikation'!J218)</f>
        <v/>
      </c>
      <c r="I132" s="2" t="str">
        <f>IF(ISBLANK('HiL-Testspezifikation'!K218),"",'HiL-Testspezifikation'!K218)</f>
        <v/>
      </c>
    </row>
    <row r="133" spans="1:9" x14ac:dyDescent="0.25">
      <c r="A133" s="2" t="str">
        <f>IF(ISBLANK('HiL-Testspezifikation'!B219),"",'HiL-Testspezifikation'!B219)</f>
        <v/>
      </c>
      <c r="B133" s="2" t="str">
        <f>IF(ISBLANK('HiL-Testspezifikation'!C219),"",'HiL-Testspezifikation'!C219)</f>
        <v/>
      </c>
      <c r="C133" s="2" t="str">
        <f>IF(ISBLANK('HiL-Testspezifikation'!E219),"",'HiL-Testspezifikation'!E219)</f>
        <v/>
      </c>
      <c r="D133" s="2" t="str">
        <f>IF(ISBLANK('HiL-Testspezifikation'!F219),"",'HiL-Testspezifikation'!F219)</f>
        <v/>
      </c>
      <c r="E133" s="2" t="str">
        <f>IF(ISBLANK('HiL-Testspezifikation'!G219),"",'HiL-Testspezifikation'!G219)</f>
        <v/>
      </c>
      <c r="F133" s="2" t="str">
        <f>IF(ISBLANK('HiL-Testspezifikation'!H219),"",'HiL-Testspezifikation'!H219)</f>
        <v/>
      </c>
      <c r="G133" s="2" t="str">
        <f>IF(ISBLANK('HiL-Testspezifikation'!I219),"",'HiL-Testspezifikation'!I219)</f>
        <v/>
      </c>
      <c r="H133" s="2" t="str">
        <f>IF(ISBLANK('HiL-Testspezifikation'!J219),"",'HiL-Testspezifikation'!J219)</f>
        <v/>
      </c>
      <c r="I133" s="2" t="str">
        <f>IF(ISBLANK('HiL-Testspezifikation'!K219),"",'HiL-Testspezifikation'!K219)</f>
        <v/>
      </c>
    </row>
    <row r="134" spans="1:9" x14ac:dyDescent="0.25">
      <c r="A134" s="2" t="str">
        <f>IF(ISBLANK('HiL-Testspezifikation'!B220),"",'HiL-Testspezifikation'!B220)</f>
        <v/>
      </c>
      <c r="B134" s="2" t="str">
        <f>IF(ISBLANK('HiL-Testspezifikation'!C220),"",'HiL-Testspezifikation'!C220)</f>
        <v/>
      </c>
      <c r="C134" s="2" t="str">
        <f>IF(ISBLANK('HiL-Testspezifikation'!E220),"",'HiL-Testspezifikation'!E220)</f>
        <v/>
      </c>
      <c r="D134" s="2" t="str">
        <f>IF(ISBLANK('HiL-Testspezifikation'!F220),"",'HiL-Testspezifikation'!F220)</f>
        <v/>
      </c>
      <c r="E134" s="2" t="str">
        <f>IF(ISBLANK('HiL-Testspezifikation'!G220),"",'HiL-Testspezifikation'!G220)</f>
        <v/>
      </c>
      <c r="F134" s="2" t="str">
        <f>IF(ISBLANK('HiL-Testspezifikation'!H220),"",'HiL-Testspezifikation'!H220)</f>
        <v/>
      </c>
      <c r="G134" s="2" t="str">
        <f>IF(ISBLANK('HiL-Testspezifikation'!I220),"",'HiL-Testspezifikation'!I220)</f>
        <v/>
      </c>
      <c r="H134" s="2" t="str">
        <f>IF(ISBLANK('HiL-Testspezifikation'!J220),"",'HiL-Testspezifikation'!J220)</f>
        <v/>
      </c>
      <c r="I134" s="2" t="str">
        <f>IF(ISBLANK('HiL-Testspezifikation'!K220),"",'HiL-Testspezifikation'!K220)</f>
        <v/>
      </c>
    </row>
    <row r="135" spans="1:9" x14ac:dyDescent="0.25">
      <c r="A135" s="2" t="str">
        <f>IF(ISBLANK('HiL-Testspezifikation'!B221),"",'HiL-Testspezifikation'!B221)</f>
        <v/>
      </c>
      <c r="B135" s="2" t="str">
        <f>IF(ISBLANK('HiL-Testspezifikation'!C221),"",'HiL-Testspezifikation'!C221)</f>
        <v/>
      </c>
      <c r="C135" s="2" t="str">
        <f>IF(ISBLANK('HiL-Testspezifikation'!E221),"",'HiL-Testspezifikation'!E221)</f>
        <v/>
      </c>
      <c r="D135" s="2" t="str">
        <f>IF(ISBLANK('HiL-Testspezifikation'!F221),"",'HiL-Testspezifikation'!F221)</f>
        <v/>
      </c>
      <c r="E135" s="2" t="str">
        <f>IF(ISBLANK('HiL-Testspezifikation'!G221),"",'HiL-Testspezifikation'!G221)</f>
        <v/>
      </c>
      <c r="F135" s="2" t="str">
        <f>IF(ISBLANK('HiL-Testspezifikation'!H221),"",'HiL-Testspezifikation'!H221)</f>
        <v/>
      </c>
      <c r="G135" s="2" t="str">
        <f>IF(ISBLANK('HiL-Testspezifikation'!I221),"",'HiL-Testspezifikation'!I221)</f>
        <v/>
      </c>
      <c r="H135" s="2" t="str">
        <f>IF(ISBLANK('HiL-Testspezifikation'!J221),"",'HiL-Testspezifikation'!J221)</f>
        <v/>
      </c>
      <c r="I135" s="2" t="str">
        <f>IF(ISBLANK('HiL-Testspezifikation'!K221),"",'HiL-Testspezifikation'!K221)</f>
        <v/>
      </c>
    </row>
    <row r="136" spans="1:9" x14ac:dyDescent="0.25">
      <c r="A136" s="2" t="str">
        <f>IF(ISBLANK('HiL-Testspezifikation'!B222),"",'HiL-Testspezifikation'!B222)</f>
        <v/>
      </c>
      <c r="B136" s="2" t="str">
        <f>IF(ISBLANK('HiL-Testspezifikation'!C222),"",'HiL-Testspezifikation'!C222)</f>
        <v/>
      </c>
      <c r="C136" s="2" t="str">
        <f>IF(ISBLANK('HiL-Testspezifikation'!E222),"",'HiL-Testspezifikation'!E222)</f>
        <v/>
      </c>
      <c r="D136" s="2" t="str">
        <f>IF(ISBLANK('HiL-Testspezifikation'!F222),"",'HiL-Testspezifikation'!F222)</f>
        <v/>
      </c>
      <c r="E136" s="2" t="str">
        <f>IF(ISBLANK('HiL-Testspezifikation'!G222),"",'HiL-Testspezifikation'!G222)</f>
        <v/>
      </c>
      <c r="F136" s="2" t="str">
        <f>IF(ISBLANK('HiL-Testspezifikation'!H222),"",'HiL-Testspezifikation'!H222)</f>
        <v/>
      </c>
      <c r="G136" s="2" t="str">
        <f>IF(ISBLANK('HiL-Testspezifikation'!I222),"",'HiL-Testspezifikation'!I222)</f>
        <v/>
      </c>
      <c r="H136" s="2" t="str">
        <f>IF(ISBLANK('HiL-Testspezifikation'!J222),"",'HiL-Testspezifikation'!J222)</f>
        <v/>
      </c>
      <c r="I136" s="2" t="str">
        <f>IF(ISBLANK('HiL-Testspezifikation'!K222),"",'HiL-Testspezifikation'!K222)</f>
        <v/>
      </c>
    </row>
    <row r="137" spans="1:9" x14ac:dyDescent="0.25">
      <c r="A137" s="2" t="str">
        <f>IF(ISBLANK('HiL-Testspezifikation'!B223),"",'HiL-Testspezifikation'!B223)</f>
        <v/>
      </c>
      <c r="B137" s="2" t="str">
        <f>IF(ISBLANK('HiL-Testspezifikation'!C223),"",'HiL-Testspezifikation'!C223)</f>
        <v/>
      </c>
      <c r="C137" s="2" t="str">
        <f>IF(ISBLANK('HiL-Testspezifikation'!E223),"",'HiL-Testspezifikation'!E223)</f>
        <v/>
      </c>
      <c r="D137" s="2" t="str">
        <f>IF(ISBLANK('HiL-Testspezifikation'!F223),"",'HiL-Testspezifikation'!F223)</f>
        <v/>
      </c>
      <c r="E137" s="2" t="str">
        <f>IF(ISBLANK('HiL-Testspezifikation'!G223),"",'HiL-Testspezifikation'!G223)</f>
        <v/>
      </c>
      <c r="F137" s="2" t="str">
        <f>IF(ISBLANK('HiL-Testspezifikation'!H223),"",'HiL-Testspezifikation'!H223)</f>
        <v/>
      </c>
      <c r="G137" s="2" t="str">
        <f>IF(ISBLANK('HiL-Testspezifikation'!I223),"",'HiL-Testspezifikation'!I223)</f>
        <v/>
      </c>
      <c r="H137" s="2" t="str">
        <f>IF(ISBLANK('HiL-Testspezifikation'!J223),"",'HiL-Testspezifikation'!J223)</f>
        <v/>
      </c>
      <c r="I137" s="2" t="str">
        <f>IF(ISBLANK('HiL-Testspezifikation'!K223),"",'HiL-Testspezifikation'!K223)</f>
        <v/>
      </c>
    </row>
    <row r="138" spans="1:9" x14ac:dyDescent="0.25">
      <c r="A138" s="2" t="str">
        <f>IF(ISBLANK('HiL-Testspezifikation'!B224),"",'HiL-Testspezifikation'!B224)</f>
        <v/>
      </c>
      <c r="B138" s="2" t="str">
        <f>IF(ISBLANK('HiL-Testspezifikation'!C224),"",'HiL-Testspezifikation'!C224)</f>
        <v/>
      </c>
      <c r="C138" s="2" t="str">
        <f>IF(ISBLANK('HiL-Testspezifikation'!E224),"",'HiL-Testspezifikation'!E224)</f>
        <v/>
      </c>
      <c r="D138" s="2" t="str">
        <f>IF(ISBLANK('HiL-Testspezifikation'!F224),"",'HiL-Testspezifikation'!F224)</f>
        <v/>
      </c>
      <c r="E138" s="2" t="str">
        <f>IF(ISBLANK('HiL-Testspezifikation'!G224),"",'HiL-Testspezifikation'!G224)</f>
        <v/>
      </c>
      <c r="F138" s="2" t="str">
        <f>IF(ISBLANK('HiL-Testspezifikation'!H224),"",'HiL-Testspezifikation'!H224)</f>
        <v/>
      </c>
      <c r="G138" s="2" t="str">
        <f>IF(ISBLANK('HiL-Testspezifikation'!I224),"",'HiL-Testspezifikation'!I224)</f>
        <v/>
      </c>
      <c r="H138" s="2" t="str">
        <f>IF(ISBLANK('HiL-Testspezifikation'!J224),"",'HiL-Testspezifikation'!J224)</f>
        <v/>
      </c>
      <c r="I138" s="2" t="str">
        <f>IF(ISBLANK('HiL-Testspezifikation'!K224),"",'HiL-Testspezifikation'!K224)</f>
        <v/>
      </c>
    </row>
    <row r="139" spans="1:9" x14ac:dyDescent="0.25">
      <c r="A139" s="2" t="str">
        <f>IF(ISBLANK('HiL-Testspezifikation'!B225),"",'HiL-Testspezifikation'!B225)</f>
        <v/>
      </c>
      <c r="B139" s="2" t="str">
        <f>IF(ISBLANK('HiL-Testspezifikation'!C225),"",'HiL-Testspezifikation'!C225)</f>
        <v/>
      </c>
      <c r="C139" s="2" t="str">
        <f>IF(ISBLANK('HiL-Testspezifikation'!E225),"",'HiL-Testspezifikation'!E225)</f>
        <v/>
      </c>
      <c r="D139" s="2" t="str">
        <f>IF(ISBLANK('HiL-Testspezifikation'!F225),"",'HiL-Testspezifikation'!F225)</f>
        <v/>
      </c>
      <c r="E139" s="2" t="str">
        <f>IF(ISBLANK('HiL-Testspezifikation'!G225),"",'HiL-Testspezifikation'!G225)</f>
        <v/>
      </c>
      <c r="F139" s="2" t="str">
        <f>IF(ISBLANK('HiL-Testspezifikation'!H225),"",'HiL-Testspezifikation'!H225)</f>
        <v/>
      </c>
      <c r="G139" s="2" t="str">
        <f>IF(ISBLANK('HiL-Testspezifikation'!I225),"",'HiL-Testspezifikation'!I225)</f>
        <v/>
      </c>
      <c r="H139" s="2" t="str">
        <f>IF(ISBLANK('HiL-Testspezifikation'!J225),"",'HiL-Testspezifikation'!J225)</f>
        <v/>
      </c>
      <c r="I139" s="2" t="str">
        <f>IF(ISBLANK('HiL-Testspezifikation'!K225),"",'HiL-Testspezifikation'!K225)</f>
        <v/>
      </c>
    </row>
    <row r="140" spans="1:9" x14ac:dyDescent="0.25">
      <c r="A140" s="2" t="str">
        <f>IF(ISBLANK('HiL-Testspezifikation'!B226),"",'HiL-Testspezifikation'!B226)</f>
        <v/>
      </c>
      <c r="B140" s="2" t="str">
        <f>IF(ISBLANK('HiL-Testspezifikation'!C226),"",'HiL-Testspezifikation'!C226)</f>
        <v/>
      </c>
      <c r="C140" s="2" t="str">
        <f>IF(ISBLANK('HiL-Testspezifikation'!E226),"",'HiL-Testspezifikation'!E226)</f>
        <v/>
      </c>
      <c r="D140" s="2" t="str">
        <f>IF(ISBLANK('HiL-Testspezifikation'!F226),"",'HiL-Testspezifikation'!F226)</f>
        <v/>
      </c>
      <c r="E140" s="2" t="str">
        <f>IF(ISBLANK('HiL-Testspezifikation'!G226),"",'HiL-Testspezifikation'!G226)</f>
        <v/>
      </c>
      <c r="F140" s="2" t="str">
        <f>IF(ISBLANK('HiL-Testspezifikation'!H226),"",'HiL-Testspezifikation'!H226)</f>
        <v/>
      </c>
      <c r="G140" s="2" t="str">
        <f>IF(ISBLANK('HiL-Testspezifikation'!I226),"",'HiL-Testspezifikation'!I226)</f>
        <v/>
      </c>
      <c r="H140" s="2" t="str">
        <f>IF(ISBLANK('HiL-Testspezifikation'!J226),"",'HiL-Testspezifikation'!J226)</f>
        <v/>
      </c>
      <c r="I140" s="2" t="str">
        <f>IF(ISBLANK('HiL-Testspezifikation'!K226),"",'HiL-Testspezifikation'!K226)</f>
        <v/>
      </c>
    </row>
    <row r="141" spans="1:9" x14ac:dyDescent="0.25">
      <c r="A141" s="2" t="str">
        <f>IF(ISBLANK('HiL-Testspezifikation'!B227),"",'HiL-Testspezifikation'!B227)</f>
        <v/>
      </c>
      <c r="B141" s="2" t="str">
        <f>IF(ISBLANK('HiL-Testspezifikation'!C227),"",'HiL-Testspezifikation'!C227)</f>
        <v/>
      </c>
      <c r="C141" s="2" t="str">
        <f>IF(ISBLANK('HiL-Testspezifikation'!E227),"",'HiL-Testspezifikation'!E227)</f>
        <v/>
      </c>
      <c r="D141" s="2" t="str">
        <f>IF(ISBLANK('HiL-Testspezifikation'!F227),"",'HiL-Testspezifikation'!F227)</f>
        <v/>
      </c>
      <c r="E141" s="2" t="str">
        <f>IF(ISBLANK('HiL-Testspezifikation'!G227),"",'HiL-Testspezifikation'!G227)</f>
        <v/>
      </c>
      <c r="F141" s="2" t="str">
        <f>IF(ISBLANK('HiL-Testspezifikation'!H227),"",'HiL-Testspezifikation'!H227)</f>
        <v/>
      </c>
      <c r="G141" s="2" t="str">
        <f>IF(ISBLANK('HiL-Testspezifikation'!I227),"",'HiL-Testspezifikation'!I227)</f>
        <v/>
      </c>
      <c r="H141" s="2" t="str">
        <f>IF(ISBLANK('HiL-Testspezifikation'!J227),"",'HiL-Testspezifikation'!J227)</f>
        <v/>
      </c>
      <c r="I141" s="2" t="str">
        <f>IF(ISBLANK('HiL-Testspezifikation'!K227),"",'HiL-Testspezifikation'!K227)</f>
        <v/>
      </c>
    </row>
    <row r="142" spans="1:9" x14ac:dyDescent="0.25">
      <c r="A142" s="2" t="str">
        <f>IF(ISBLANK('HiL-Testspezifikation'!B228),"",'HiL-Testspezifikation'!B228)</f>
        <v/>
      </c>
      <c r="B142" s="2" t="str">
        <f>IF(ISBLANK('HiL-Testspezifikation'!C228),"",'HiL-Testspezifikation'!C228)</f>
        <v/>
      </c>
      <c r="C142" s="2" t="str">
        <f>IF(ISBLANK('HiL-Testspezifikation'!E228),"",'HiL-Testspezifikation'!E228)</f>
        <v/>
      </c>
      <c r="D142" s="2" t="str">
        <f>IF(ISBLANK('HiL-Testspezifikation'!F228),"",'HiL-Testspezifikation'!F228)</f>
        <v/>
      </c>
      <c r="E142" s="2" t="str">
        <f>IF(ISBLANK('HiL-Testspezifikation'!G228),"",'HiL-Testspezifikation'!G228)</f>
        <v/>
      </c>
      <c r="F142" s="2" t="str">
        <f>IF(ISBLANK('HiL-Testspezifikation'!H228),"",'HiL-Testspezifikation'!H228)</f>
        <v/>
      </c>
      <c r="G142" s="2" t="str">
        <f>IF(ISBLANK('HiL-Testspezifikation'!I228),"",'HiL-Testspezifikation'!I228)</f>
        <v/>
      </c>
      <c r="H142" s="2" t="str">
        <f>IF(ISBLANK('HiL-Testspezifikation'!J228),"",'HiL-Testspezifikation'!J228)</f>
        <v/>
      </c>
      <c r="I142" s="2" t="str">
        <f>IF(ISBLANK('HiL-Testspezifikation'!K228),"",'HiL-Testspezifikation'!K228)</f>
        <v/>
      </c>
    </row>
    <row r="143" spans="1:9" x14ac:dyDescent="0.25">
      <c r="A143" s="2" t="str">
        <f>IF(ISBLANK('HiL-Testspezifikation'!B229),"",'HiL-Testspezifikation'!B229)</f>
        <v/>
      </c>
      <c r="B143" s="2" t="str">
        <f>IF(ISBLANK('HiL-Testspezifikation'!C229),"",'HiL-Testspezifikation'!C229)</f>
        <v/>
      </c>
      <c r="C143" s="2" t="str">
        <f>IF(ISBLANK('HiL-Testspezifikation'!E229),"",'HiL-Testspezifikation'!E229)</f>
        <v/>
      </c>
      <c r="D143" s="2" t="str">
        <f>IF(ISBLANK('HiL-Testspezifikation'!F229),"",'HiL-Testspezifikation'!F229)</f>
        <v/>
      </c>
      <c r="E143" s="2" t="str">
        <f>IF(ISBLANK('HiL-Testspezifikation'!G229),"",'HiL-Testspezifikation'!G229)</f>
        <v/>
      </c>
      <c r="F143" s="2" t="str">
        <f>IF(ISBLANK('HiL-Testspezifikation'!H229),"",'HiL-Testspezifikation'!H229)</f>
        <v/>
      </c>
      <c r="G143" s="2" t="str">
        <f>IF(ISBLANK('HiL-Testspezifikation'!I229),"",'HiL-Testspezifikation'!I229)</f>
        <v/>
      </c>
      <c r="H143" s="2" t="str">
        <f>IF(ISBLANK('HiL-Testspezifikation'!J229),"",'HiL-Testspezifikation'!J229)</f>
        <v/>
      </c>
      <c r="I143" s="2" t="str">
        <f>IF(ISBLANK('HiL-Testspezifikation'!K229),"",'HiL-Testspezifikation'!K229)</f>
        <v/>
      </c>
    </row>
    <row r="144" spans="1:9" x14ac:dyDescent="0.25">
      <c r="A144" s="2" t="str">
        <f>IF(ISBLANK('HiL-Testspezifikation'!B230),"",'HiL-Testspezifikation'!B230)</f>
        <v/>
      </c>
      <c r="B144" s="2" t="str">
        <f>IF(ISBLANK('HiL-Testspezifikation'!C230),"",'HiL-Testspezifikation'!C230)</f>
        <v/>
      </c>
      <c r="C144" s="2" t="str">
        <f>IF(ISBLANK('HiL-Testspezifikation'!E230),"",'HiL-Testspezifikation'!E230)</f>
        <v/>
      </c>
      <c r="D144" s="2" t="str">
        <f>IF(ISBLANK('HiL-Testspezifikation'!F230),"",'HiL-Testspezifikation'!F230)</f>
        <v/>
      </c>
      <c r="E144" s="2" t="str">
        <f>IF(ISBLANK('HiL-Testspezifikation'!G230),"",'HiL-Testspezifikation'!G230)</f>
        <v/>
      </c>
      <c r="F144" s="2" t="str">
        <f>IF(ISBLANK('HiL-Testspezifikation'!H230),"",'HiL-Testspezifikation'!H230)</f>
        <v/>
      </c>
      <c r="G144" s="2" t="str">
        <f>IF(ISBLANK('HiL-Testspezifikation'!I230),"",'HiL-Testspezifikation'!I230)</f>
        <v/>
      </c>
      <c r="H144" s="2" t="str">
        <f>IF(ISBLANK('HiL-Testspezifikation'!J230),"",'HiL-Testspezifikation'!J230)</f>
        <v/>
      </c>
      <c r="I144" s="2" t="str">
        <f>IF(ISBLANK('HiL-Testspezifikation'!K230),"",'HiL-Testspezifikation'!K230)</f>
        <v/>
      </c>
    </row>
    <row r="145" spans="1:9" x14ac:dyDescent="0.25">
      <c r="A145" s="2" t="str">
        <f>IF(ISBLANK('HiL-Testspezifikation'!B231),"",'HiL-Testspezifikation'!B231)</f>
        <v/>
      </c>
      <c r="B145" s="2" t="str">
        <f>IF(ISBLANK('HiL-Testspezifikation'!C231),"",'HiL-Testspezifikation'!C231)</f>
        <v/>
      </c>
      <c r="C145" s="2" t="str">
        <f>IF(ISBLANK('HiL-Testspezifikation'!E231),"",'HiL-Testspezifikation'!E231)</f>
        <v/>
      </c>
      <c r="D145" s="2" t="str">
        <f>IF(ISBLANK('HiL-Testspezifikation'!F231),"",'HiL-Testspezifikation'!F231)</f>
        <v/>
      </c>
      <c r="E145" s="2" t="str">
        <f>IF(ISBLANK('HiL-Testspezifikation'!G231),"",'HiL-Testspezifikation'!G231)</f>
        <v/>
      </c>
      <c r="F145" s="2" t="str">
        <f>IF(ISBLANK('HiL-Testspezifikation'!H231),"",'HiL-Testspezifikation'!H231)</f>
        <v/>
      </c>
      <c r="G145" s="2" t="str">
        <f>IF(ISBLANK('HiL-Testspezifikation'!I231),"",'HiL-Testspezifikation'!I231)</f>
        <v/>
      </c>
      <c r="H145" s="2" t="str">
        <f>IF(ISBLANK('HiL-Testspezifikation'!J231),"",'HiL-Testspezifikation'!J231)</f>
        <v/>
      </c>
      <c r="I145" s="2" t="str">
        <f>IF(ISBLANK('HiL-Testspezifikation'!K231),"",'HiL-Testspezifikation'!K231)</f>
        <v/>
      </c>
    </row>
    <row r="146" spans="1:9" x14ac:dyDescent="0.25">
      <c r="A146" s="2" t="str">
        <f>IF(ISBLANK('HiL-Testspezifikation'!B232),"",'HiL-Testspezifikation'!B232)</f>
        <v/>
      </c>
      <c r="B146" s="2" t="str">
        <f>IF(ISBLANK('HiL-Testspezifikation'!C232),"",'HiL-Testspezifikation'!C232)</f>
        <v/>
      </c>
      <c r="C146" s="2" t="str">
        <f>IF(ISBLANK('HiL-Testspezifikation'!E232),"",'HiL-Testspezifikation'!E232)</f>
        <v/>
      </c>
      <c r="D146" s="2" t="str">
        <f>IF(ISBLANK('HiL-Testspezifikation'!F232),"",'HiL-Testspezifikation'!F232)</f>
        <v/>
      </c>
      <c r="E146" s="2" t="str">
        <f>IF(ISBLANK('HiL-Testspezifikation'!G232),"",'HiL-Testspezifikation'!G232)</f>
        <v/>
      </c>
      <c r="F146" s="2" t="str">
        <f>IF(ISBLANK('HiL-Testspezifikation'!H232),"",'HiL-Testspezifikation'!H232)</f>
        <v/>
      </c>
      <c r="G146" s="2" t="str">
        <f>IF(ISBLANK('HiL-Testspezifikation'!I232),"",'HiL-Testspezifikation'!I232)</f>
        <v/>
      </c>
      <c r="H146" s="2" t="str">
        <f>IF(ISBLANK('HiL-Testspezifikation'!J232),"",'HiL-Testspezifikation'!J232)</f>
        <v/>
      </c>
      <c r="I146" s="2" t="str">
        <f>IF(ISBLANK('HiL-Testspezifikation'!K232),"",'HiL-Testspezifikation'!K232)</f>
        <v/>
      </c>
    </row>
    <row r="147" spans="1:9" x14ac:dyDescent="0.25">
      <c r="A147" s="2" t="str">
        <f>IF(ISBLANK('HiL-Testspezifikation'!B233),"",'HiL-Testspezifikation'!B233)</f>
        <v/>
      </c>
      <c r="B147" s="2" t="str">
        <f>IF(ISBLANK('HiL-Testspezifikation'!C233),"",'HiL-Testspezifikation'!C233)</f>
        <v/>
      </c>
      <c r="C147" s="2" t="str">
        <f>IF(ISBLANK('HiL-Testspezifikation'!E233),"",'HiL-Testspezifikation'!E233)</f>
        <v/>
      </c>
      <c r="D147" s="2" t="str">
        <f>IF(ISBLANK('HiL-Testspezifikation'!F233),"",'HiL-Testspezifikation'!F233)</f>
        <v/>
      </c>
      <c r="E147" s="2" t="str">
        <f>IF(ISBLANK('HiL-Testspezifikation'!G233),"",'HiL-Testspezifikation'!G233)</f>
        <v/>
      </c>
      <c r="F147" s="2" t="str">
        <f>IF(ISBLANK('HiL-Testspezifikation'!H233),"",'HiL-Testspezifikation'!H233)</f>
        <v/>
      </c>
      <c r="G147" s="2" t="str">
        <f>IF(ISBLANK('HiL-Testspezifikation'!I233),"",'HiL-Testspezifikation'!I233)</f>
        <v/>
      </c>
      <c r="H147" s="2" t="str">
        <f>IF(ISBLANK('HiL-Testspezifikation'!J233),"",'HiL-Testspezifikation'!J233)</f>
        <v/>
      </c>
      <c r="I147" s="2" t="str">
        <f>IF(ISBLANK('HiL-Testspezifikation'!K233),"",'HiL-Testspezifikation'!K233)</f>
        <v/>
      </c>
    </row>
    <row r="148" spans="1:9" x14ac:dyDescent="0.25">
      <c r="A148" s="2" t="str">
        <f>IF(ISBLANK('HiL-Testspezifikation'!B234),"",'HiL-Testspezifikation'!B234)</f>
        <v/>
      </c>
      <c r="B148" s="2" t="str">
        <f>IF(ISBLANK('HiL-Testspezifikation'!C234),"",'HiL-Testspezifikation'!C234)</f>
        <v/>
      </c>
      <c r="C148" s="2" t="str">
        <f>IF(ISBLANK('HiL-Testspezifikation'!E234),"",'HiL-Testspezifikation'!E234)</f>
        <v/>
      </c>
      <c r="D148" s="2" t="str">
        <f>IF(ISBLANK('HiL-Testspezifikation'!F234),"",'HiL-Testspezifikation'!F234)</f>
        <v/>
      </c>
      <c r="E148" s="2" t="str">
        <f>IF(ISBLANK('HiL-Testspezifikation'!G234),"",'HiL-Testspezifikation'!G234)</f>
        <v/>
      </c>
      <c r="F148" s="2" t="str">
        <f>IF(ISBLANK('HiL-Testspezifikation'!H234),"",'HiL-Testspezifikation'!H234)</f>
        <v/>
      </c>
      <c r="G148" s="2" t="str">
        <f>IF(ISBLANK('HiL-Testspezifikation'!I234),"",'HiL-Testspezifikation'!I234)</f>
        <v/>
      </c>
      <c r="H148" s="2" t="str">
        <f>IF(ISBLANK('HiL-Testspezifikation'!J234),"",'HiL-Testspezifikation'!J234)</f>
        <v/>
      </c>
      <c r="I148" s="2" t="str">
        <f>IF(ISBLANK('HiL-Testspezifikation'!K234),"",'HiL-Testspezifikation'!K234)</f>
        <v/>
      </c>
    </row>
    <row r="149" spans="1:9" x14ac:dyDescent="0.25">
      <c r="A149" s="2" t="str">
        <f>IF(ISBLANK('HiL-Testspezifikation'!B235),"",'HiL-Testspezifikation'!B235)</f>
        <v/>
      </c>
      <c r="B149" s="2" t="str">
        <f>IF(ISBLANK('HiL-Testspezifikation'!C235),"",'HiL-Testspezifikation'!C235)</f>
        <v/>
      </c>
      <c r="C149" s="2" t="str">
        <f>IF(ISBLANK('HiL-Testspezifikation'!E235),"",'HiL-Testspezifikation'!E235)</f>
        <v/>
      </c>
      <c r="D149" s="2" t="str">
        <f>IF(ISBLANK('HiL-Testspezifikation'!F235),"",'HiL-Testspezifikation'!F235)</f>
        <v/>
      </c>
      <c r="E149" s="2" t="str">
        <f>IF(ISBLANK('HiL-Testspezifikation'!G235),"",'HiL-Testspezifikation'!G235)</f>
        <v/>
      </c>
      <c r="F149" s="2" t="str">
        <f>IF(ISBLANK('HiL-Testspezifikation'!H235),"",'HiL-Testspezifikation'!H235)</f>
        <v/>
      </c>
      <c r="G149" s="2" t="str">
        <f>IF(ISBLANK('HiL-Testspezifikation'!I235),"",'HiL-Testspezifikation'!I235)</f>
        <v/>
      </c>
      <c r="H149" s="2" t="str">
        <f>IF(ISBLANK('HiL-Testspezifikation'!J235),"",'HiL-Testspezifikation'!J235)</f>
        <v/>
      </c>
      <c r="I149" s="2" t="str">
        <f>IF(ISBLANK('HiL-Testspezifikation'!K235),"",'HiL-Testspezifikation'!K235)</f>
        <v/>
      </c>
    </row>
    <row r="150" spans="1:9" x14ac:dyDescent="0.25">
      <c r="A150" s="2" t="str">
        <f>IF(ISBLANK('HiL-Testspezifikation'!B236),"",'HiL-Testspezifikation'!B236)</f>
        <v/>
      </c>
      <c r="B150" s="2" t="str">
        <f>IF(ISBLANK('HiL-Testspezifikation'!C236),"",'HiL-Testspezifikation'!C236)</f>
        <v/>
      </c>
      <c r="C150" s="2" t="str">
        <f>IF(ISBLANK('HiL-Testspezifikation'!E236),"",'HiL-Testspezifikation'!E236)</f>
        <v/>
      </c>
      <c r="D150" s="2" t="str">
        <f>IF(ISBLANK('HiL-Testspezifikation'!F236),"",'HiL-Testspezifikation'!F236)</f>
        <v/>
      </c>
      <c r="E150" s="2" t="str">
        <f>IF(ISBLANK('HiL-Testspezifikation'!G236),"",'HiL-Testspezifikation'!G236)</f>
        <v/>
      </c>
      <c r="F150" s="2" t="str">
        <f>IF(ISBLANK('HiL-Testspezifikation'!H236),"",'HiL-Testspezifikation'!H236)</f>
        <v/>
      </c>
      <c r="G150" s="2" t="str">
        <f>IF(ISBLANK('HiL-Testspezifikation'!I236),"",'HiL-Testspezifikation'!I236)</f>
        <v/>
      </c>
      <c r="H150" s="2" t="str">
        <f>IF(ISBLANK('HiL-Testspezifikation'!J236),"",'HiL-Testspezifikation'!J236)</f>
        <v/>
      </c>
      <c r="I150" s="2" t="str">
        <f>IF(ISBLANK('HiL-Testspezifikation'!K236),"",'HiL-Testspezifikation'!K236)</f>
        <v/>
      </c>
    </row>
    <row r="151" spans="1:9" x14ac:dyDescent="0.25">
      <c r="A151" s="2" t="str">
        <f>IF(ISBLANK('HiL-Testspezifikation'!B237),"",'HiL-Testspezifikation'!B237)</f>
        <v/>
      </c>
      <c r="B151" s="2" t="str">
        <f>IF(ISBLANK('HiL-Testspezifikation'!C237),"",'HiL-Testspezifikation'!C237)</f>
        <v/>
      </c>
      <c r="C151" s="2" t="str">
        <f>IF(ISBLANK('HiL-Testspezifikation'!E237),"",'HiL-Testspezifikation'!E237)</f>
        <v/>
      </c>
      <c r="D151" s="2" t="str">
        <f>IF(ISBLANK('HiL-Testspezifikation'!F237),"",'HiL-Testspezifikation'!F237)</f>
        <v/>
      </c>
      <c r="E151" s="2" t="str">
        <f>IF(ISBLANK('HiL-Testspezifikation'!G237),"",'HiL-Testspezifikation'!G237)</f>
        <v/>
      </c>
      <c r="F151" s="2" t="str">
        <f>IF(ISBLANK('HiL-Testspezifikation'!H237),"",'HiL-Testspezifikation'!H237)</f>
        <v/>
      </c>
      <c r="G151" s="2" t="str">
        <f>IF(ISBLANK('HiL-Testspezifikation'!I237),"",'HiL-Testspezifikation'!I237)</f>
        <v/>
      </c>
      <c r="H151" s="2" t="str">
        <f>IF(ISBLANK('HiL-Testspezifikation'!J237),"",'HiL-Testspezifikation'!J237)</f>
        <v/>
      </c>
      <c r="I151" s="2" t="str">
        <f>IF(ISBLANK('HiL-Testspezifikation'!K237),"",'HiL-Testspezifikation'!K237)</f>
        <v/>
      </c>
    </row>
    <row r="152" spans="1:9" x14ac:dyDescent="0.25">
      <c r="A152" s="2" t="str">
        <f>IF(ISBLANK('HiL-Testspezifikation'!B238),"",'HiL-Testspezifikation'!B238)</f>
        <v/>
      </c>
      <c r="B152" s="2" t="str">
        <f>IF(ISBLANK('HiL-Testspezifikation'!C238),"",'HiL-Testspezifikation'!C238)</f>
        <v/>
      </c>
      <c r="C152" s="2" t="str">
        <f>IF(ISBLANK('HiL-Testspezifikation'!E238),"",'HiL-Testspezifikation'!E238)</f>
        <v/>
      </c>
      <c r="D152" s="2" t="str">
        <f>IF(ISBLANK('HiL-Testspezifikation'!F238),"",'HiL-Testspezifikation'!F238)</f>
        <v/>
      </c>
      <c r="E152" s="2" t="str">
        <f>IF(ISBLANK('HiL-Testspezifikation'!G238),"",'HiL-Testspezifikation'!G238)</f>
        <v/>
      </c>
      <c r="F152" s="2" t="str">
        <f>IF(ISBLANK('HiL-Testspezifikation'!H238),"",'HiL-Testspezifikation'!H238)</f>
        <v/>
      </c>
      <c r="G152" s="2" t="str">
        <f>IF(ISBLANK('HiL-Testspezifikation'!I238),"",'HiL-Testspezifikation'!I238)</f>
        <v/>
      </c>
      <c r="H152" s="2" t="str">
        <f>IF(ISBLANK('HiL-Testspezifikation'!J238),"",'HiL-Testspezifikation'!J238)</f>
        <v/>
      </c>
      <c r="I152" s="2" t="str">
        <f>IF(ISBLANK('HiL-Testspezifikation'!K238),"",'HiL-Testspezifikation'!K238)</f>
        <v/>
      </c>
    </row>
    <row r="153" spans="1:9" x14ac:dyDescent="0.25">
      <c r="A153" s="2" t="str">
        <f>IF(ISBLANK('HiL-Testspezifikation'!B239),"",'HiL-Testspezifikation'!B239)</f>
        <v/>
      </c>
      <c r="B153" s="2" t="str">
        <f>IF(ISBLANK('HiL-Testspezifikation'!C239),"",'HiL-Testspezifikation'!C239)</f>
        <v/>
      </c>
      <c r="C153" s="2" t="str">
        <f>IF(ISBLANK('HiL-Testspezifikation'!E239),"",'HiL-Testspezifikation'!E239)</f>
        <v/>
      </c>
      <c r="D153" s="2" t="str">
        <f>IF(ISBLANK('HiL-Testspezifikation'!F239),"",'HiL-Testspezifikation'!F239)</f>
        <v/>
      </c>
      <c r="E153" s="2" t="str">
        <f>IF(ISBLANK('HiL-Testspezifikation'!G239),"",'HiL-Testspezifikation'!G239)</f>
        <v/>
      </c>
      <c r="F153" s="2" t="str">
        <f>IF(ISBLANK('HiL-Testspezifikation'!H239),"",'HiL-Testspezifikation'!H239)</f>
        <v/>
      </c>
      <c r="G153" s="2" t="str">
        <f>IF(ISBLANK('HiL-Testspezifikation'!I239),"",'HiL-Testspezifikation'!I239)</f>
        <v/>
      </c>
      <c r="H153" s="2" t="str">
        <f>IF(ISBLANK('HiL-Testspezifikation'!J239),"",'HiL-Testspezifikation'!J239)</f>
        <v/>
      </c>
      <c r="I153" s="2" t="str">
        <f>IF(ISBLANK('HiL-Testspezifikation'!K239),"",'HiL-Testspezifikation'!K239)</f>
        <v/>
      </c>
    </row>
    <row r="154" spans="1:9" x14ac:dyDescent="0.25">
      <c r="A154" s="2" t="str">
        <f>IF(ISBLANK('HiL-Testspezifikation'!B240),"",'HiL-Testspezifikation'!B240)</f>
        <v/>
      </c>
      <c r="B154" s="2" t="str">
        <f>IF(ISBLANK('HiL-Testspezifikation'!C240),"",'HiL-Testspezifikation'!C240)</f>
        <v/>
      </c>
      <c r="C154" s="2" t="str">
        <f>IF(ISBLANK('HiL-Testspezifikation'!E240),"",'HiL-Testspezifikation'!E240)</f>
        <v/>
      </c>
      <c r="D154" s="2" t="str">
        <f>IF(ISBLANK('HiL-Testspezifikation'!F240),"",'HiL-Testspezifikation'!F240)</f>
        <v/>
      </c>
      <c r="E154" s="2" t="str">
        <f>IF(ISBLANK('HiL-Testspezifikation'!G240),"",'HiL-Testspezifikation'!G240)</f>
        <v/>
      </c>
      <c r="F154" s="2" t="str">
        <f>IF(ISBLANK('HiL-Testspezifikation'!H240),"",'HiL-Testspezifikation'!H240)</f>
        <v/>
      </c>
      <c r="G154" s="2" t="str">
        <f>IF(ISBLANK('HiL-Testspezifikation'!I240),"",'HiL-Testspezifikation'!I240)</f>
        <v/>
      </c>
      <c r="H154" s="2" t="str">
        <f>IF(ISBLANK('HiL-Testspezifikation'!J240),"",'HiL-Testspezifikation'!J240)</f>
        <v/>
      </c>
      <c r="I154" s="2" t="str">
        <f>IF(ISBLANK('HiL-Testspezifikation'!K240),"",'HiL-Testspezifikation'!K240)</f>
        <v/>
      </c>
    </row>
    <row r="155" spans="1:9" x14ac:dyDescent="0.25">
      <c r="A155" s="2" t="str">
        <f>IF(ISBLANK('HiL-Testspezifikation'!B241),"",'HiL-Testspezifikation'!B241)</f>
        <v/>
      </c>
      <c r="B155" s="2" t="str">
        <f>IF(ISBLANK('HiL-Testspezifikation'!C241),"",'HiL-Testspezifikation'!C241)</f>
        <v/>
      </c>
      <c r="C155" s="2" t="str">
        <f>IF(ISBLANK('HiL-Testspezifikation'!E241),"",'HiL-Testspezifikation'!E241)</f>
        <v/>
      </c>
      <c r="D155" s="2" t="str">
        <f>IF(ISBLANK('HiL-Testspezifikation'!F241),"",'HiL-Testspezifikation'!F241)</f>
        <v/>
      </c>
      <c r="E155" s="2" t="str">
        <f>IF(ISBLANK('HiL-Testspezifikation'!G241),"",'HiL-Testspezifikation'!G241)</f>
        <v/>
      </c>
      <c r="F155" s="2" t="str">
        <f>IF(ISBLANK('HiL-Testspezifikation'!H241),"",'HiL-Testspezifikation'!H241)</f>
        <v/>
      </c>
      <c r="G155" s="2" t="str">
        <f>IF(ISBLANK('HiL-Testspezifikation'!I241),"",'HiL-Testspezifikation'!I241)</f>
        <v/>
      </c>
      <c r="H155" s="2" t="str">
        <f>IF(ISBLANK('HiL-Testspezifikation'!J241),"",'HiL-Testspezifikation'!J241)</f>
        <v/>
      </c>
      <c r="I155" s="2" t="str">
        <f>IF(ISBLANK('HiL-Testspezifikation'!K241),"",'HiL-Testspezifikation'!K241)</f>
        <v/>
      </c>
    </row>
    <row r="156" spans="1:9" x14ac:dyDescent="0.25">
      <c r="A156" s="2" t="str">
        <f>IF(ISBLANK('HiL-Testspezifikation'!B242),"",'HiL-Testspezifikation'!B242)</f>
        <v/>
      </c>
      <c r="B156" s="2" t="str">
        <f>IF(ISBLANK('HiL-Testspezifikation'!C242),"",'HiL-Testspezifikation'!C242)</f>
        <v/>
      </c>
      <c r="C156" s="2" t="str">
        <f>IF(ISBLANK('HiL-Testspezifikation'!E242),"",'HiL-Testspezifikation'!E242)</f>
        <v/>
      </c>
      <c r="D156" s="2" t="str">
        <f>IF(ISBLANK('HiL-Testspezifikation'!F242),"",'HiL-Testspezifikation'!F242)</f>
        <v/>
      </c>
      <c r="E156" s="2" t="str">
        <f>IF(ISBLANK('HiL-Testspezifikation'!G242),"",'HiL-Testspezifikation'!G242)</f>
        <v/>
      </c>
      <c r="F156" s="2" t="str">
        <f>IF(ISBLANK('HiL-Testspezifikation'!H242),"",'HiL-Testspezifikation'!H242)</f>
        <v/>
      </c>
      <c r="G156" s="2" t="str">
        <f>IF(ISBLANK('HiL-Testspezifikation'!I242),"",'HiL-Testspezifikation'!I242)</f>
        <v/>
      </c>
      <c r="H156" s="2" t="str">
        <f>IF(ISBLANK('HiL-Testspezifikation'!J242),"",'HiL-Testspezifikation'!J242)</f>
        <v/>
      </c>
      <c r="I156" s="2" t="str">
        <f>IF(ISBLANK('HiL-Testspezifikation'!K242),"",'HiL-Testspezifikation'!K242)</f>
        <v/>
      </c>
    </row>
    <row r="157" spans="1:9" x14ac:dyDescent="0.25">
      <c r="A157" s="2" t="str">
        <f>IF(ISBLANK('HiL-Testspezifikation'!B243),"",'HiL-Testspezifikation'!B243)</f>
        <v/>
      </c>
      <c r="B157" s="2" t="str">
        <f>IF(ISBLANK('HiL-Testspezifikation'!C243),"",'HiL-Testspezifikation'!C243)</f>
        <v/>
      </c>
      <c r="C157" s="2" t="str">
        <f>IF(ISBLANK('HiL-Testspezifikation'!E243),"",'HiL-Testspezifikation'!E243)</f>
        <v/>
      </c>
      <c r="D157" s="2" t="str">
        <f>IF(ISBLANK('HiL-Testspezifikation'!F243),"",'HiL-Testspezifikation'!F243)</f>
        <v/>
      </c>
      <c r="E157" s="2" t="str">
        <f>IF(ISBLANK('HiL-Testspezifikation'!G243),"",'HiL-Testspezifikation'!G243)</f>
        <v/>
      </c>
      <c r="F157" s="2" t="str">
        <f>IF(ISBLANK('HiL-Testspezifikation'!H243),"",'HiL-Testspezifikation'!H243)</f>
        <v/>
      </c>
      <c r="G157" s="2" t="str">
        <f>IF(ISBLANK('HiL-Testspezifikation'!I243),"",'HiL-Testspezifikation'!I243)</f>
        <v/>
      </c>
      <c r="H157" s="2" t="str">
        <f>IF(ISBLANK('HiL-Testspezifikation'!J243),"",'HiL-Testspezifikation'!J243)</f>
        <v/>
      </c>
      <c r="I157" s="2" t="str">
        <f>IF(ISBLANK('HiL-Testspezifikation'!K243),"",'HiL-Testspezifikation'!K243)</f>
        <v/>
      </c>
    </row>
    <row r="158" spans="1:9" x14ac:dyDescent="0.25">
      <c r="A158" s="2" t="str">
        <f>IF(ISBLANK('HiL-Testspezifikation'!B244),"",'HiL-Testspezifikation'!B244)</f>
        <v/>
      </c>
      <c r="B158" s="2" t="str">
        <f>IF(ISBLANK('HiL-Testspezifikation'!C244),"",'HiL-Testspezifikation'!C244)</f>
        <v/>
      </c>
      <c r="C158" s="2" t="str">
        <f>IF(ISBLANK('HiL-Testspezifikation'!E244),"",'HiL-Testspezifikation'!E244)</f>
        <v/>
      </c>
      <c r="D158" s="2" t="str">
        <f>IF(ISBLANK('HiL-Testspezifikation'!F244),"",'HiL-Testspezifikation'!F244)</f>
        <v/>
      </c>
      <c r="E158" s="2" t="str">
        <f>IF(ISBLANK('HiL-Testspezifikation'!G244),"",'HiL-Testspezifikation'!G244)</f>
        <v/>
      </c>
      <c r="F158" s="2" t="str">
        <f>IF(ISBLANK('HiL-Testspezifikation'!H244),"",'HiL-Testspezifikation'!H244)</f>
        <v/>
      </c>
      <c r="G158" s="2" t="str">
        <f>IF(ISBLANK('HiL-Testspezifikation'!I244),"",'HiL-Testspezifikation'!I244)</f>
        <v/>
      </c>
      <c r="H158" s="2" t="str">
        <f>IF(ISBLANK('HiL-Testspezifikation'!J244),"",'HiL-Testspezifikation'!J244)</f>
        <v/>
      </c>
      <c r="I158" s="2" t="str">
        <f>IF(ISBLANK('HiL-Testspezifikation'!K244),"",'HiL-Testspezifikation'!K244)</f>
        <v/>
      </c>
    </row>
    <row r="159" spans="1:9" x14ac:dyDescent="0.25">
      <c r="A159" s="2" t="str">
        <f>IF(ISBLANK('HiL-Testspezifikation'!B245),"",'HiL-Testspezifikation'!B245)</f>
        <v/>
      </c>
      <c r="B159" s="2" t="str">
        <f>IF(ISBLANK('HiL-Testspezifikation'!C245),"",'HiL-Testspezifikation'!C245)</f>
        <v/>
      </c>
      <c r="C159" s="2" t="str">
        <f>IF(ISBLANK('HiL-Testspezifikation'!E245),"",'HiL-Testspezifikation'!E245)</f>
        <v/>
      </c>
      <c r="D159" s="2" t="str">
        <f>IF(ISBLANK('HiL-Testspezifikation'!F245),"",'HiL-Testspezifikation'!F245)</f>
        <v/>
      </c>
      <c r="E159" s="2" t="str">
        <f>IF(ISBLANK('HiL-Testspezifikation'!G245),"",'HiL-Testspezifikation'!G245)</f>
        <v/>
      </c>
      <c r="F159" s="2" t="str">
        <f>IF(ISBLANK('HiL-Testspezifikation'!H245),"",'HiL-Testspezifikation'!H245)</f>
        <v/>
      </c>
      <c r="G159" s="2" t="str">
        <f>IF(ISBLANK('HiL-Testspezifikation'!I245),"",'HiL-Testspezifikation'!I245)</f>
        <v/>
      </c>
      <c r="H159" s="2" t="str">
        <f>IF(ISBLANK('HiL-Testspezifikation'!J245),"",'HiL-Testspezifikation'!J245)</f>
        <v/>
      </c>
      <c r="I159" s="2" t="str">
        <f>IF(ISBLANK('HiL-Testspezifikation'!K245),"",'HiL-Testspezifikation'!K245)</f>
        <v/>
      </c>
    </row>
    <row r="160" spans="1:9" x14ac:dyDescent="0.25">
      <c r="A160" s="2" t="str">
        <f>IF(ISBLANK('HiL-Testspezifikation'!B246),"",'HiL-Testspezifikation'!B246)</f>
        <v/>
      </c>
      <c r="B160" s="2" t="str">
        <f>IF(ISBLANK('HiL-Testspezifikation'!C246),"",'HiL-Testspezifikation'!C246)</f>
        <v/>
      </c>
      <c r="C160" s="2" t="str">
        <f>IF(ISBLANK('HiL-Testspezifikation'!E246),"",'HiL-Testspezifikation'!E246)</f>
        <v/>
      </c>
      <c r="D160" s="2" t="str">
        <f>IF(ISBLANK('HiL-Testspezifikation'!F246),"",'HiL-Testspezifikation'!F246)</f>
        <v/>
      </c>
      <c r="E160" s="2" t="str">
        <f>IF(ISBLANK('HiL-Testspezifikation'!G246),"",'HiL-Testspezifikation'!G246)</f>
        <v/>
      </c>
      <c r="F160" s="2" t="str">
        <f>IF(ISBLANK('HiL-Testspezifikation'!H246),"",'HiL-Testspezifikation'!H246)</f>
        <v/>
      </c>
      <c r="G160" s="2" t="str">
        <f>IF(ISBLANK('HiL-Testspezifikation'!I246),"",'HiL-Testspezifikation'!I246)</f>
        <v/>
      </c>
      <c r="H160" s="2" t="str">
        <f>IF(ISBLANK('HiL-Testspezifikation'!J246),"",'HiL-Testspezifikation'!J246)</f>
        <v/>
      </c>
      <c r="I160" s="2" t="str">
        <f>IF(ISBLANK('HiL-Testspezifikation'!K246),"",'HiL-Testspezifikation'!K246)</f>
        <v/>
      </c>
    </row>
    <row r="161" spans="1:9" x14ac:dyDescent="0.25">
      <c r="A161" s="2" t="str">
        <f>IF(ISBLANK('HiL-Testspezifikation'!B247),"",'HiL-Testspezifikation'!B247)</f>
        <v/>
      </c>
      <c r="B161" s="2" t="str">
        <f>IF(ISBLANK('HiL-Testspezifikation'!C247),"",'HiL-Testspezifikation'!C247)</f>
        <v/>
      </c>
      <c r="C161" s="2" t="str">
        <f>IF(ISBLANK('HiL-Testspezifikation'!E247),"",'HiL-Testspezifikation'!E247)</f>
        <v/>
      </c>
      <c r="D161" s="2" t="str">
        <f>IF(ISBLANK('HiL-Testspezifikation'!F247),"",'HiL-Testspezifikation'!F247)</f>
        <v/>
      </c>
      <c r="E161" s="2" t="str">
        <f>IF(ISBLANK('HiL-Testspezifikation'!G247),"",'HiL-Testspezifikation'!G247)</f>
        <v/>
      </c>
      <c r="F161" s="2" t="str">
        <f>IF(ISBLANK('HiL-Testspezifikation'!H247),"",'HiL-Testspezifikation'!H247)</f>
        <v/>
      </c>
      <c r="G161" s="2" t="str">
        <f>IF(ISBLANK('HiL-Testspezifikation'!I247),"",'HiL-Testspezifikation'!I247)</f>
        <v/>
      </c>
      <c r="H161" s="2" t="str">
        <f>IF(ISBLANK('HiL-Testspezifikation'!J247),"",'HiL-Testspezifikation'!J247)</f>
        <v/>
      </c>
      <c r="I161" s="2" t="str">
        <f>IF(ISBLANK('HiL-Testspezifikation'!K247),"",'HiL-Testspezifikation'!K247)</f>
        <v/>
      </c>
    </row>
    <row r="162" spans="1:9" x14ac:dyDescent="0.25">
      <c r="A162" s="2" t="str">
        <f>IF(ISBLANK('HiL-Testspezifikation'!B248),"",'HiL-Testspezifikation'!B248)</f>
        <v/>
      </c>
      <c r="B162" s="2" t="str">
        <f>IF(ISBLANK('HiL-Testspezifikation'!C248),"",'HiL-Testspezifikation'!C248)</f>
        <v/>
      </c>
      <c r="C162" s="2" t="str">
        <f>IF(ISBLANK('HiL-Testspezifikation'!E248),"",'HiL-Testspezifikation'!E248)</f>
        <v/>
      </c>
      <c r="D162" s="2" t="str">
        <f>IF(ISBLANK('HiL-Testspezifikation'!F248),"",'HiL-Testspezifikation'!F248)</f>
        <v/>
      </c>
      <c r="E162" s="2" t="str">
        <f>IF(ISBLANK('HiL-Testspezifikation'!G248),"",'HiL-Testspezifikation'!G248)</f>
        <v/>
      </c>
      <c r="F162" s="2" t="str">
        <f>IF(ISBLANK('HiL-Testspezifikation'!H248),"",'HiL-Testspezifikation'!H248)</f>
        <v/>
      </c>
      <c r="G162" s="2" t="str">
        <f>IF(ISBLANK('HiL-Testspezifikation'!I248),"",'HiL-Testspezifikation'!I248)</f>
        <v/>
      </c>
      <c r="H162" s="2" t="str">
        <f>IF(ISBLANK('HiL-Testspezifikation'!J248),"",'HiL-Testspezifikation'!J248)</f>
        <v/>
      </c>
      <c r="I162" s="2" t="str">
        <f>IF(ISBLANK('HiL-Testspezifikation'!K248),"",'HiL-Testspezifikation'!K248)</f>
        <v/>
      </c>
    </row>
    <row r="163" spans="1:9" x14ac:dyDescent="0.25">
      <c r="A163" s="2" t="str">
        <f>IF(ISBLANK('HiL-Testspezifikation'!B249),"",'HiL-Testspezifikation'!B249)</f>
        <v/>
      </c>
      <c r="B163" s="2" t="str">
        <f>IF(ISBLANK('HiL-Testspezifikation'!C249),"",'HiL-Testspezifikation'!C249)</f>
        <v/>
      </c>
      <c r="C163" s="2" t="str">
        <f>IF(ISBLANK('HiL-Testspezifikation'!E249),"",'HiL-Testspezifikation'!E249)</f>
        <v/>
      </c>
      <c r="D163" s="2" t="str">
        <f>IF(ISBLANK('HiL-Testspezifikation'!F249),"",'HiL-Testspezifikation'!F249)</f>
        <v/>
      </c>
      <c r="E163" s="2" t="str">
        <f>IF(ISBLANK('HiL-Testspezifikation'!G249),"",'HiL-Testspezifikation'!G249)</f>
        <v/>
      </c>
      <c r="F163" s="2" t="str">
        <f>IF(ISBLANK('HiL-Testspezifikation'!H249),"",'HiL-Testspezifikation'!H249)</f>
        <v/>
      </c>
      <c r="G163" s="2" t="str">
        <f>IF(ISBLANK('HiL-Testspezifikation'!I249),"",'HiL-Testspezifikation'!I249)</f>
        <v/>
      </c>
      <c r="H163" s="2" t="str">
        <f>IF(ISBLANK('HiL-Testspezifikation'!J249),"",'HiL-Testspezifikation'!J249)</f>
        <v/>
      </c>
      <c r="I163" s="2" t="str">
        <f>IF(ISBLANK('HiL-Testspezifikation'!K249),"",'HiL-Testspezifikation'!K249)</f>
        <v/>
      </c>
    </row>
    <row r="164" spans="1:9" x14ac:dyDescent="0.25">
      <c r="A164" s="2" t="str">
        <f>IF(ISBLANK('HiL-Testspezifikation'!B250),"",'HiL-Testspezifikation'!B250)</f>
        <v/>
      </c>
      <c r="B164" s="2" t="str">
        <f>IF(ISBLANK('HiL-Testspezifikation'!C250),"",'HiL-Testspezifikation'!C250)</f>
        <v/>
      </c>
      <c r="C164" s="2" t="str">
        <f>IF(ISBLANK('HiL-Testspezifikation'!E250),"",'HiL-Testspezifikation'!E250)</f>
        <v/>
      </c>
      <c r="D164" s="2" t="str">
        <f>IF(ISBLANK('HiL-Testspezifikation'!F250),"",'HiL-Testspezifikation'!F250)</f>
        <v/>
      </c>
      <c r="E164" s="2" t="str">
        <f>IF(ISBLANK('HiL-Testspezifikation'!G250),"",'HiL-Testspezifikation'!G250)</f>
        <v/>
      </c>
      <c r="F164" s="2" t="str">
        <f>IF(ISBLANK('HiL-Testspezifikation'!H250),"",'HiL-Testspezifikation'!H250)</f>
        <v/>
      </c>
      <c r="G164" s="2" t="str">
        <f>IF(ISBLANK('HiL-Testspezifikation'!I250),"",'HiL-Testspezifikation'!I250)</f>
        <v/>
      </c>
      <c r="H164" s="2" t="str">
        <f>IF(ISBLANK('HiL-Testspezifikation'!J250),"",'HiL-Testspezifikation'!J250)</f>
        <v/>
      </c>
      <c r="I164" s="2" t="str">
        <f>IF(ISBLANK('HiL-Testspezifikation'!K250),"",'HiL-Testspezifikation'!K250)</f>
        <v/>
      </c>
    </row>
    <row r="165" spans="1:9" x14ac:dyDescent="0.25">
      <c r="A165" s="2" t="str">
        <f>IF(ISBLANK('HiL-Testspezifikation'!B251),"",'HiL-Testspezifikation'!B251)</f>
        <v/>
      </c>
      <c r="B165" s="2" t="str">
        <f>IF(ISBLANK('HiL-Testspezifikation'!C251),"",'HiL-Testspezifikation'!C251)</f>
        <v/>
      </c>
      <c r="C165" s="2" t="str">
        <f>IF(ISBLANK('HiL-Testspezifikation'!E251),"",'HiL-Testspezifikation'!E251)</f>
        <v/>
      </c>
      <c r="D165" s="2" t="str">
        <f>IF(ISBLANK('HiL-Testspezifikation'!F251),"",'HiL-Testspezifikation'!F251)</f>
        <v/>
      </c>
      <c r="E165" s="2" t="str">
        <f>IF(ISBLANK('HiL-Testspezifikation'!G251),"",'HiL-Testspezifikation'!G251)</f>
        <v/>
      </c>
      <c r="F165" s="2" t="str">
        <f>IF(ISBLANK('HiL-Testspezifikation'!H251),"",'HiL-Testspezifikation'!H251)</f>
        <v/>
      </c>
      <c r="G165" s="2" t="str">
        <f>IF(ISBLANK('HiL-Testspezifikation'!I251),"",'HiL-Testspezifikation'!I251)</f>
        <v/>
      </c>
      <c r="H165" s="2" t="str">
        <f>IF(ISBLANK('HiL-Testspezifikation'!J251),"",'HiL-Testspezifikation'!J251)</f>
        <v/>
      </c>
      <c r="I165" s="2" t="str">
        <f>IF(ISBLANK('HiL-Testspezifikation'!K251),"",'HiL-Testspezifikation'!K251)</f>
        <v/>
      </c>
    </row>
    <row r="166" spans="1:9" x14ac:dyDescent="0.25">
      <c r="A166" s="2" t="str">
        <f>IF(ISBLANK('HiL-Testspezifikation'!B252),"",'HiL-Testspezifikation'!B252)</f>
        <v/>
      </c>
      <c r="B166" s="2" t="str">
        <f>IF(ISBLANK('HiL-Testspezifikation'!C252),"",'HiL-Testspezifikation'!C252)</f>
        <v/>
      </c>
      <c r="C166" s="2" t="str">
        <f>IF(ISBLANK('HiL-Testspezifikation'!E252),"",'HiL-Testspezifikation'!E252)</f>
        <v/>
      </c>
      <c r="D166" s="2" t="str">
        <f>IF(ISBLANK('HiL-Testspezifikation'!F252),"",'HiL-Testspezifikation'!F252)</f>
        <v/>
      </c>
      <c r="E166" s="2" t="str">
        <f>IF(ISBLANK('HiL-Testspezifikation'!G252),"",'HiL-Testspezifikation'!G252)</f>
        <v/>
      </c>
      <c r="F166" s="2" t="str">
        <f>IF(ISBLANK('HiL-Testspezifikation'!H252),"",'HiL-Testspezifikation'!H252)</f>
        <v/>
      </c>
      <c r="G166" s="2" t="str">
        <f>IF(ISBLANK('HiL-Testspezifikation'!I252),"",'HiL-Testspezifikation'!I252)</f>
        <v/>
      </c>
      <c r="H166" s="2" t="str">
        <f>IF(ISBLANK('HiL-Testspezifikation'!J252),"",'HiL-Testspezifikation'!J252)</f>
        <v/>
      </c>
      <c r="I166" s="2" t="str">
        <f>IF(ISBLANK('HiL-Testspezifikation'!K252),"",'HiL-Testspezifikation'!K252)</f>
        <v/>
      </c>
    </row>
    <row r="167" spans="1:9" x14ac:dyDescent="0.25">
      <c r="A167" s="2" t="str">
        <f>IF(ISBLANK('HiL-Testspezifikation'!B253),"",'HiL-Testspezifikation'!B253)</f>
        <v/>
      </c>
      <c r="B167" s="2" t="str">
        <f>IF(ISBLANK('HiL-Testspezifikation'!C253),"",'HiL-Testspezifikation'!C253)</f>
        <v/>
      </c>
      <c r="C167" s="2" t="str">
        <f>IF(ISBLANK('HiL-Testspezifikation'!E253),"",'HiL-Testspezifikation'!E253)</f>
        <v/>
      </c>
      <c r="D167" s="2" t="str">
        <f>IF(ISBLANK('HiL-Testspezifikation'!F253),"",'HiL-Testspezifikation'!F253)</f>
        <v/>
      </c>
      <c r="E167" s="2" t="str">
        <f>IF(ISBLANK('HiL-Testspezifikation'!G253),"",'HiL-Testspezifikation'!G253)</f>
        <v/>
      </c>
      <c r="F167" s="2" t="str">
        <f>IF(ISBLANK('HiL-Testspezifikation'!H253),"",'HiL-Testspezifikation'!H253)</f>
        <v/>
      </c>
      <c r="G167" s="2" t="str">
        <f>IF(ISBLANK('HiL-Testspezifikation'!I253),"",'HiL-Testspezifikation'!I253)</f>
        <v/>
      </c>
      <c r="H167" s="2" t="str">
        <f>IF(ISBLANK('HiL-Testspezifikation'!J253),"",'HiL-Testspezifikation'!J253)</f>
        <v/>
      </c>
      <c r="I167" s="2" t="str">
        <f>IF(ISBLANK('HiL-Testspezifikation'!K253),"",'HiL-Testspezifikation'!K253)</f>
        <v/>
      </c>
    </row>
    <row r="168" spans="1:9" x14ac:dyDescent="0.25">
      <c r="A168" s="2" t="str">
        <f>IF(ISBLANK('HiL-Testspezifikation'!B254),"",'HiL-Testspezifikation'!B254)</f>
        <v/>
      </c>
      <c r="B168" s="2" t="str">
        <f>IF(ISBLANK('HiL-Testspezifikation'!C254),"",'HiL-Testspezifikation'!C254)</f>
        <v/>
      </c>
      <c r="C168" s="2" t="str">
        <f>IF(ISBLANK('HiL-Testspezifikation'!E254),"",'HiL-Testspezifikation'!E254)</f>
        <v/>
      </c>
      <c r="D168" s="2" t="str">
        <f>IF(ISBLANK('HiL-Testspezifikation'!F254),"",'HiL-Testspezifikation'!F254)</f>
        <v/>
      </c>
      <c r="E168" s="2" t="str">
        <f>IF(ISBLANK('HiL-Testspezifikation'!G254),"",'HiL-Testspezifikation'!G254)</f>
        <v/>
      </c>
      <c r="F168" s="2" t="str">
        <f>IF(ISBLANK('HiL-Testspezifikation'!H254),"",'HiL-Testspezifikation'!H254)</f>
        <v/>
      </c>
      <c r="G168" s="2" t="str">
        <f>IF(ISBLANK('HiL-Testspezifikation'!I254),"",'HiL-Testspezifikation'!I254)</f>
        <v/>
      </c>
      <c r="H168" s="2" t="str">
        <f>IF(ISBLANK('HiL-Testspezifikation'!J254),"",'HiL-Testspezifikation'!J254)</f>
        <v/>
      </c>
      <c r="I168" s="2" t="str">
        <f>IF(ISBLANK('HiL-Testspezifikation'!K254),"",'HiL-Testspezifikation'!K254)</f>
        <v/>
      </c>
    </row>
    <row r="169" spans="1:9" x14ac:dyDescent="0.25">
      <c r="A169" s="2" t="str">
        <f>IF(ISBLANK('HiL-Testspezifikation'!B255),"",'HiL-Testspezifikation'!B255)</f>
        <v/>
      </c>
      <c r="B169" s="2" t="str">
        <f>IF(ISBLANK('HiL-Testspezifikation'!C255),"",'HiL-Testspezifikation'!C255)</f>
        <v/>
      </c>
      <c r="C169" s="2" t="str">
        <f>IF(ISBLANK('HiL-Testspezifikation'!E255),"",'HiL-Testspezifikation'!E255)</f>
        <v/>
      </c>
      <c r="D169" s="2" t="str">
        <f>IF(ISBLANK('HiL-Testspezifikation'!F255),"",'HiL-Testspezifikation'!F255)</f>
        <v/>
      </c>
      <c r="E169" s="2" t="str">
        <f>IF(ISBLANK('HiL-Testspezifikation'!G255),"",'HiL-Testspezifikation'!G255)</f>
        <v/>
      </c>
      <c r="F169" s="2" t="str">
        <f>IF(ISBLANK('HiL-Testspezifikation'!H255),"",'HiL-Testspezifikation'!H255)</f>
        <v/>
      </c>
      <c r="G169" s="2" t="str">
        <f>IF(ISBLANK('HiL-Testspezifikation'!I255),"",'HiL-Testspezifikation'!I255)</f>
        <v/>
      </c>
      <c r="H169" s="2" t="str">
        <f>IF(ISBLANK('HiL-Testspezifikation'!J255),"",'HiL-Testspezifikation'!J255)</f>
        <v/>
      </c>
      <c r="I169" s="2" t="str">
        <f>IF(ISBLANK('HiL-Testspezifikation'!K255),"",'HiL-Testspezifikation'!K255)</f>
        <v/>
      </c>
    </row>
    <row r="170" spans="1:9" x14ac:dyDescent="0.25">
      <c r="A170" s="2" t="str">
        <f>IF(ISBLANK('HiL-Testspezifikation'!B256),"",'HiL-Testspezifikation'!B256)</f>
        <v/>
      </c>
      <c r="B170" s="2" t="str">
        <f>IF(ISBLANK('HiL-Testspezifikation'!C256),"",'HiL-Testspezifikation'!C256)</f>
        <v/>
      </c>
      <c r="C170" s="2" t="str">
        <f>IF(ISBLANK('HiL-Testspezifikation'!E256),"",'HiL-Testspezifikation'!E256)</f>
        <v/>
      </c>
      <c r="D170" s="2" t="str">
        <f>IF(ISBLANK('HiL-Testspezifikation'!F256),"",'HiL-Testspezifikation'!F256)</f>
        <v/>
      </c>
      <c r="E170" s="2" t="str">
        <f>IF(ISBLANK('HiL-Testspezifikation'!G256),"",'HiL-Testspezifikation'!G256)</f>
        <v/>
      </c>
      <c r="F170" s="2" t="str">
        <f>IF(ISBLANK('HiL-Testspezifikation'!H256),"",'HiL-Testspezifikation'!H256)</f>
        <v/>
      </c>
      <c r="G170" s="2" t="str">
        <f>IF(ISBLANK('HiL-Testspezifikation'!I256),"",'HiL-Testspezifikation'!I256)</f>
        <v/>
      </c>
      <c r="H170" s="2" t="str">
        <f>IF(ISBLANK('HiL-Testspezifikation'!J256),"",'HiL-Testspezifikation'!J256)</f>
        <v/>
      </c>
      <c r="I170" s="2" t="str">
        <f>IF(ISBLANK('HiL-Testspezifikation'!K256),"",'HiL-Testspezifikation'!K256)</f>
        <v/>
      </c>
    </row>
    <row r="171" spans="1:9" x14ac:dyDescent="0.25">
      <c r="A171" s="2" t="str">
        <f>IF(ISBLANK('HiL-Testspezifikation'!B257),"",'HiL-Testspezifikation'!B257)</f>
        <v/>
      </c>
      <c r="B171" s="2" t="str">
        <f>IF(ISBLANK('HiL-Testspezifikation'!C257),"",'HiL-Testspezifikation'!C257)</f>
        <v/>
      </c>
      <c r="C171" s="2" t="str">
        <f>IF(ISBLANK('HiL-Testspezifikation'!E257),"",'HiL-Testspezifikation'!E257)</f>
        <v/>
      </c>
      <c r="D171" s="2" t="str">
        <f>IF(ISBLANK('HiL-Testspezifikation'!F257),"",'HiL-Testspezifikation'!F257)</f>
        <v/>
      </c>
      <c r="E171" s="2" t="str">
        <f>IF(ISBLANK('HiL-Testspezifikation'!G257),"",'HiL-Testspezifikation'!G257)</f>
        <v/>
      </c>
      <c r="F171" s="2" t="str">
        <f>IF(ISBLANK('HiL-Testspezifikation'!H257),"",'HiL-Testspezifikation'!H257)</f>
        <v/>
      </c>
      <c r="G171" s="2" t="str">
        <f>IF(ISBLANK('HiL-Testspezifikation'!I257),"",'HiL-Testspezifikation'!I257)</f>
        <v/>
      </c>
      <c r="H171" s="2" t="str">
        <f>IF(ISBLANK('HiL-Testspezifikation'!J257),"",'HiL-Testspezifikation'!J257)</f>
        <v/>
      </c>
      <c r="I171" s="2" t="str">
        <f>IF(ISBLANK('HiL-Testspezifikation'!K257),"",'HiL-Testspezifikation'!K257)</f>
        <v/>
      </c>
    </row>
    <row r="172" spans="1:9" x14ac:dyDescent="0.25">
      <c r="A172" s="2" t="str">
        <f>IF(ISBLANK('HiL-Testspezifikation'!B258),"",'HiL-Testspezifikation'!B258)</f>
        <v/>
      </c>
      <c r="B172" s="2" t="str">
        <f>IF(ISBLANK('HiL-Testspezifikation'!C258),"",'HiL-Testspezifikation'!C258)</f>
        <v/>
      </c>
      <c r="C172" s="2" t="str">
        <f>IF(ISBLANK('HiL-Testspezifikation'!E258),"",'HiL-Testspezifikation'!E258)</f>
        <v/>
      </c>
      <c r="D172" s="2" t="str">
        <f>IF(ISBLANK('HiL-Testspezifikation'!F258),"",'HiL-Testspezifikation'!F258)</f>
        <v/>
      </c>
      <c r="E172" s="2" t="str">
        <f>IF(ISBLANK('HiL-Testspezifikation'!G258),"",'HiL-Testspezifikation'!G258)</f>
        <v/>
      </c>
      <c r="F172" s="2" t="str">
        <f>IF(ISBLANK('HiL-Testspezifikation'!H258),"",'HiL-Testspezifikation'!H258)</f>
        <v/>
      </c>
      <c r="G172" s="2" t="str">
        <f>IF(ISBLANK('HiL-Testspezifikation'!I258),"",'HiL-Testspezifikation'!I258)</f>
        <v/>
      </c>
      <c r="H172" s="2" t="str">
        <f>IF(ISBLANK('HiL-Testspezifikation'!J258),"",'HiL-Testspezifikation'!J258)</f>
        <v/>
      </c>
      <c r="I172" s="2" t="str">
        <f>IF(ISBLANK('HiL-Testspezifikation'!K258),"",'HiL-Testspezifikation'!K258)</f>
        <v/>
      </c>
    </row>
    <row r="173" spans="1:9" x14ac:dyDescent="0.25">
      <c r="A173" s="2" t="str">
        <f>IF(ISBLANK('HiL-Testspezifikation'!B259),"",'HiL-Testspezifikation'!B259)</f>
        <v/>
      </c>
      <c r="B173" s="2" t="str">
        <f>IF(ISBLANK('HiL-Testspezifikation'!C259),"",'HiL-Testspezifikation'!C259)</f>
        <v/>
      </c>
      <c r="C173" s="2" t="str">
        <f>IF(ISBLANK('HiL-Testspezifikation'!E259),"",'HiL-Testspezifikation'!E259)</f>
        <v/>
      </c>
      <c r="D173" s="2" t="str">
        <f>IF(ISBLANK('HiL-Testspezifikation'!F259),"",'HiL-Testspezifikation'!F259)</f>
        <v/>
      </c>
      <c r="E173" s="2" t="str">
        <f>IF(ISBLANK('HiL-Testspezifikation'!G259),"",'HiL-Testspezifikation'!G259)</f>
        <v/>
      </c>
      <c r="F173" s="2" t="str">
        <f>IF(ISBLANK('HiL-Testspezifikation'!H259),"",'HiL-Testspezifikation'!H259)</f>
        <v/>
      </c>
      <c r="G173" s="2" t="str">
        <f>IF(ISBLANK('HiL-Testspezifikation'!I259),"",'HiL-Testspezifikation'!I259)</f>
        <v/>
      </c>
      <c r="H173" s="2" t="str">
        <f>IF(ISBLANK('HiL-Testspezifikation'!J259),"",'HiL-Testspezifikation'!J259)</f>
        <v/>
      </c>
      <c r="I173" s="2" t="str">
        <f>IF(ISBLANK('HiL-Testspezifikation'!K259),"",'HiL-Testspezifikation'!K259)</f>
        <v/>
      </c>
    </row>
    <row r="174" spans="1:9" x14ac:dyDescent="0.25">
      <c r="A174" s="2" t="str">
        <f>IF(ISBLANK('HiL-Testspezifikation'!B260),"",'HiL-Testspezifikation'!B260)</f>
        <v/>
      </c>
      <c r="B174" s="2" t="str">
        <f>IF(ISBLANK('HiL-Testspezifikation'!C260),"",'HiL-Testspezifikation'!C260)</f>
        <v/>
      </c>
      <c r="C174" s="2" t="str">
        <f>IF(ISBLANK('HiL-Testspezifikation'!E260),"",'HiL-Testspezifikation'!E260)</f>
        <v/>
      </c>
      <c r="D174" s="2" t="str">
        <f>IF(ISBLANK('HiL-Testspezifikation'!F260),"",'HiL-Testspezifikation'!F260)</f>
        <v/>
      </c>
      <c r="E174" s="2" t="str">
        <f>IF(ISBLANK('HiL-Testspezifikation'!G260),"",'HiL-Testspezifikation'!G260)</f>
        <v/>
      </c>
      <c r="F174" s="2" t="str">
        <f>IF(ISBLANK('HiL-Testspezifikation'!H260),"",'HiL-Testspezifikation'!H260)</f>
        <v/>
      </c>
      <c r="G174" s="2" t="str">
        <f>IF(ISBLANK('HiL-Testspezifikation'!I260),"",'HiL-Testspezifikation'!I260)</f>
        <v/>
      </c>
      <c r="H174" s="2" t="str">
        <f>IF(ISBLANK('HiL-Testspezifikation'!J260),"",'HiL-Testspezifikation'!J260)</f>
        <v/>
      </c>
      <c r="I174" s="2" t="str">
        <f>IF(ISBLANK('HiL-Testspezifikation'!K260),"",'HiL-Testspezifikation'!K260)</f>
        <v/>
      </c>
    </row>
    <row r="175" spans="1:9" x14ac:dyDescent="0.25">
      <c r="A175" s="2" t="str">
        <f>IF(ISBLANK('HiL-Testspezifikation'!B261),"",'HiL-Testspezifikation'!B261)</f>
        <v/>
      </c>
      <c r="B175" s="2" t="str">
        <f>IF(ISBLANK('HiL-Testspezifikation'!C261),"",'HiL-Testspezifikation'!C261)</f>
        <v/>
      </c>
      <c r="C175" s="2" t="str">
        <f>IF(ISBLANK('HiL-Testspezifikation'!E261),"",'HiL-Testspezifikation'!E261)</f>
        <v/>
      </c>
      <c r="D175" s="2" t="str">
        <f>IF(ISBLANK('HiL-Testspezifikation'!F261),"",'HiL-Testspezifikation'!F261)</f>
        <v/>
      </c>
      <c r="E175" s="2" t="str">
        <f>IF(ISBLANK('HiL-Testspezifikation'!G261),"",'HiL-Testspezifikation'!G261)</f>
        <v/>
      </c>
      <c r="F175" s="2" t="str">
        <f>IF(ISBLANK('HiL-Testspezifikation'!H261),"",'HiL-Testspezifikation'!H261)</f>
        <v/>
      </c>
      <c r="G175" s="2" t="str">
        <f>IF(ISBLANK('HiL-Testspezifikation'!I261),"",'HiL-Testspezifikation'!I261)</f>
        <v/>
      </c>
      <c r="H175" s="2" t="str">
        <f>IF(ISBLANK('HiL-Testspezifikation'!J261),"",'HiL-Testspezifikation'!J261)</f>
        <v/>
      </c>
      <c r="I175" s="2" t="str">
        <f>IF(ISBLANK('HiL-Testspezifikation'!K261),"",'HiL-Testspezifikation'!K261)</f>
        <v/>
      </c>
    </row>
    <row r="176" spans="1:9" x14ac:dyDescent="0.25">
      <c r="A176" s="2" t="str">
        <f>IF(ISBLANK('HiL-Testspezifikation'!B262),"",'HiL-Testspezifikation'!B262)</f>
        <v/>
      </c>
      <c r="B176" s="2" t="str">
        <f>IF(ISBLANK('HiL-Testspezifikation'!C262),"",'HiL-Testspezifikation'!C262)</f>
        <v/>
      </c>
      <c r="C176" s="2" t="str">
        <f>IF(ISBLANK('HiL-Testspezifikation'!E262),"",'HiL-Testspezifikation'!E262)</f>
        <v/>
      </c>
      <c r="D176" s="2" t="str">
        <f>IF(ISBLANK('HiL-Testspezifikation'!F262),"",'HiL-Testspezifikation'!F262)</f>
        <v/>
      </c>
      <c r="E176" s="2" t="str">
        <f>IF(ISBLANK('HiL-Testspezifikation'!G262),"",'HiL-Testspezifikation'!G262)</f>
        <v/>
      </c>
      <c r="F176" s="2" t="str">
        <f>IF(ISBLANK('HiL-Testspezifikation'!H262),"",'HiL-Testspezifikation'!H262)</f>
        <v/>
      </c>
      <c r="G176" s="2" t="str">
        <f>IF(ISBLANK('HiL-Testspezifikation'!I262),"",'HiL-Testspezifikation'!I262)</f>
        <v/>
      </c>
      <c r="H176" s="2" t="str">
        <f>IF(ISBLANK('HiL-Testspezifikation'!J262),"",'HiL-Testspezifikation'!J262)</f>
        <v/>
      </c>
      <c r="I176" s="2" t="str">
        <f>IF(ISBLANK('HiL-Testspezifikation'!K262),"",'HiL-Testspezifikation'!K262)</f>
        <v/>
      </c>
    </row>
    <row r="177" spans="1:9" x14ac:dyDescent="0.25">
      <c r="A177" s="2" t="str">
        <f>IF(ISBLANK('HiL-Testspezifikation'!B263),"",'HiL-Testspezifikation'!B263)</f>
        <v/>
      </c>
      <c r="B177" s="2" t="str">
        <f>IF(ISBLANK('HiL-Testspezifikation'!C263),"",'HiL-Testspezifikation'!C263)</f>
        <v/>
      </c>
      <c r="C177" s="2" t="str">
        <f>IF(ISBLANK('HiL-Testspezifikation'!E263),"",'HiL-Testspezifikation'!E263)</f>
        <v/>
      </c>
      <c r="D177" s="2" t="str">
        <f>IF(ISBLANK('HiL-Testspezifikation'!F263),"",'HiL-Testspezifikation'!F263)</f>
        <v/>
      </c>
      <c r="E177" s="2" t="str">
        <f>IF(ISBLANK('HiL-Testspezifikation'!G263),"",'HiL-Testspezifikation'!G263)</f>
        <v/>
      </c>
      <c r="F177" s="2" t="str">
        <f>IF(ISBLANK('HiL-Testspezifikation'!H263),"",'HiL-Testspezifikation'!H263)</f>
        <v/>
      </c>
      <c r="G177" s="2" t="str">
        <f>IF(ISBLANK('HiL-Testspezifikation'!I263),"",'HiL-Testspezifikation'!I263)</f>
        <v/>
      </c>
      <c r="H177" s="2" t="str">
        <f>IF(ISBLANK('HiL-Testspezifikation'!J263),"",'HiL-Testspezifikation'!J263)</f>
        <v/>
      </c>
      <c r="I177" s="2" t="str">
        <f>IF(ISBLANK('HiL-Testspezifikation'!K263),"",'HiL-Testspezifikation'!K263)</f>
        <v/>
      </c>
    </row>
    <row r="178" spans="1:9" x14ac:dyDescent="0.25">
      <c r="A178" s="2" t="str">
        <f>IF(ISBLANK('HiL-Testspezifikation'!B264),"",'HiL-Testspezifikation'!B264)</f>
        <v/>
      </c>
      <c r="B178" s="2" t="str">
        <f>IF(ISBLANK('HiL-Testspezifikation'!C264),"",'HiL-Testspezifikation'!C264)</f>
        <v/>
      </c>
      <c r="C178" s="2" t="str">
        <f>IF(ISBLANK('HiL-Testspezifikation'!E264),"",'HiL-Testspezifikation'!E264)</f>
        <v/>
      </c>
      <c r="D178" s="2" t="str">
        <f>IF(ISBLANK('HiL-Testspezifikation'!F264),"",'HiL-Testspezifikation'!F264)</f>
        <v/>
      </c>
      <c r="E178" s="2" t="str">
        <f>IF(ISBLANK('HiL-Testspezifikation'!G264),"",'HiL-Testspezifikation'!G264)</f>
        <v/>
      </c>
      <c r="F178" s="2" t="str">
        <f>IF(ISBLANK('HiL-Testspezifikation'!H264),"",'HiL-Testspezifikation'!H264)</f>
        <v/>
      </c>
      <c r="G178" s="2" t="str">
        <f>IF(ISBLANK('HiL-Testspezifikation'!I264),"",'HiL-Testspezifikation'!I264)</f>
        <v/>
      </c>
      <c r="H178" s="2" t="str">
        <f>IF(ISBLANK('HiL-Testspezifikation'!J264),"",'HiL-Testspezifikation'!J264)</f>
        <v/>
      </c>
      <c r="I178" s="2" t="str">
        <f>IF(ISBLANK('HiL-Testspezifikation'!K264),"",'HiL-Testspezifikation'!K264)</f>
        <v/>
      </c>
    </row>
    <row r="179" spans="1:9" x14ac:dyDescent="0.25">
      <c r="A179" s="2" t="str">
        <f>IF(ISBLANK('HiL-Testspezifikation'!B265),"",'HiL-Testspezifikation'!B265)</f>
        <v/>
      </c>
      <c r="B179" s="2" t="str">
        <f>IF(ISBLANK('HiL-Testspezifikation'!C265),"",'HiL-Testspezifikation'!C265)</f>
        <v/>
      </c>
      <c r="C179" s="2" t="str">
        <f>IF(ISBLANK('HiL-Testspezifikation'!E265),"",'HiL-Testspezifikation'!E265)</f>
        <v/>
      </c>
      <c r="D179" s="2" t="str">
        <f>IF(ISBLANK('HiL-Testspezifikation'!F265),"",'HiL-Testspezifikation'!F265)</f>
        <v/>
      </c>
      <c r="E179" s="2" t="str">
        <f>IF(ISBLANK('HiL-Testspezifikation'!G265),"",'HiL-Testspezifikation'!G265)</f>
        <v/>
      </c>
      <c r="F179" s="2" t="str">
        <f>IF(ISBLANK('HiL-Testspezifikation'!H265),"",'HiL-Testspezifikation'!H265)</f>
        <v/>
      </c>
      <c r="G179" s="2" t="str">
        <f>IF(ISBLANK('HiL-Testspezifikation'!I265),"",'HiL-Testspezifikation'!I265)</f>
        <v/>
      </c>
      <c r="H179" s="2" t="str">
        <f>IF(ISBLANK('HiL-Testspezifikation'!J265),"",'HiL-Testspezifikation'!J265)</f>
        <v/>
      </c>
      <c r="I179" s="2" t="str">
        <f>IF(ISBLANK('HiL-Testspezifikation'!K265),"",'HiL-Testspezifikation'!K265)</f>
        <v/>
      </c>
    </row>
    <row r="180" spans="1:9" x14ac:dyDescent="0.25">
      <c r="A180" s="2" t="str">
        <f>IF(ISBLANK('HiL-Testspezifikation'!B266),"",'HiL-Testspezifikation'!B266)</f>
        <v/>
      </c>
      <c r="B180" s="2" t="str">
        <f>IF(ISBLANK('HiL-Testspezifikation'!C266),"",'HiL-Testspezifikation'!C266)</f>
        <v/>
      </c>
      <c r="C180" s="2" t="str">
        <f>IF(ISBLANK('HiL-Testspezifikation'!E266),"",'HiL-Testspezifikation'!E266)</f>
        <v/>
      </c>
      <c r="D180" s="2" t="str">
        <f>IF(ISBLANK('HiL-Testspezifikation'!F266),"",'HiL-Testspezifikation'!F266)</f>
        <v/>
      </c>
      <c r="E180" s="2" t="str">
        <f>IF(ISBLANK('HiL-Testspezifikation'!G266),"",'HiL-Testspezifikation'!G266)</f>
        <v/>
      </c>
      <c r="F180" s="2" t="str">
        <f>IF(ISBLANK('HiL-Testspezifikation'!H266),"",'HiL-Testspezifikation'!H266)</f>
        <v/>
      </c>
      <c r="G180" s="2" t="str">
        <f>IF(ISBLANK('HiL-Testspezifikation'!I266),"",'HiL-Testspezifikation'!I266)</f>
        <v/>
      </c>
      <c r="H180" s="2" t="str">
        <f>IF(ISBLANK('HiL-Testspezifikation'!J266),"",'HiL-Testspezifikation'!J266)</f>
        <v/>
      </c>
      <c r="I180" s="2" t="str">
        <f>IF(ISBLANK('HiL-Testspezifikation'!K266),"",'HiL-Testspezifikation'!K266)</f>
        <v/>
      </c>
    </row>
    <row r="181" spans="1:9" x14ac:dyDescent="0.25">
      <c r="A181" s="2" t="str">
        <f>IF(ISBLANK('HiL-Testspezifikation'!B267),"",'HiL-Testspezifikation'!B267)</f>
        <v/>
      </c>
      <c r="B181" s="2" t="str">
        <f>IF(ISBLANK('HiL-Testspezifikation'!C267),"",'HiL-Testspezifikation'!C267)</f>
        <v/>
      </c>
      <c r="C181" s="2" t="str">
        <f>IF(ISBLANK('HiL-Testspezifikation'!E267),"",'HiL-Testspezifikation'!E267)</f>
        <v/>
      </c>
      <c r="D181" s="2" t="str">
        <f>IF(ISBLANK('HiL-Testspezifikation'!F267),"",'HiL-Testspezifikation'!F267)</f>
        <v/>
      </c>
      <c r="E181" s="2" t="str">
        <f>IF(ISBLANK('HiL-Testspezifikation'!G267),"",'HiL-Testspezifikation'!G267)</f>
        <v/>
      </c>
      <c r="F181" s="2" t="str">
        <f>IF(ISBLANK('HiL-Testspezifikation'!H267),"",'HiL-Testspezifikation'!H267)</f>
        <v/>
      </c>
      <c r="G181" s="2" t="str">
        <f>IF(ISBLANK('HiL-Testspezifikation'!I267),"",'HiL-Testspezifikation'!I267)</f>
        <v/>
      </c>
      <c r="H181" s="2" t="str">
        <f>IF(ISBLANK('HiL-Testspezifikation'!J267),"",'HiL-Testspezifikation'!J267)</f>
        <v/>
      </c>
      <c r="I181" s="2" t="str">
        <f>IF(ISBLANK('HiL-Testspezifikation'!K267),"",'HiL-Testspezifikation'!K267)</f>
        <v/>
      </c>
    </row>
    <row r="182" spans="1:9" x14ac:dyDescent="0.25">
      <c r="A182" s="2" t="str">
        <f>IF(ISBLANK('HiL-Testspezifikation'!B268),"",'HiL-Testspezifikation'!B268)</f>
        <v/>
      </c>
      <c r="B182" s="2" t="str">
        <f>IF(ISBLANK('HiL-Testspezifikation'!C268),"",'HiL-Testspezifikation'!C268)</f>
        <v/>
      </c>
      <c r="C182" s="2" t="str">
        <f>IF(ISBLANK('HiL-Testspezifikation'!E268),"",'HiL-Testspezifikation'!E268)</f>
        <v/>
      </c>
      <c r="D182" s="2" t="str">
        <f>IF(ISBLANK('HiL-Testspezifikation'!F268),"",'HiL-Testspezifikation'!F268)</f>
        <v/>
      </c>
      <c r="E182" s="2" t="str">
        <f>IF(ISBLANK('HiL-Testspezifikation'!G268),"",'HiL-Testspezifikation'!G268)</f>
        <v/>
      </c>
      <c r="F182" s="2" t="str">
        <f>IF(ISBLANK('HiL-Testspezifikation'!H268),"",'HiL-Testspezifikation'!H268)</f>
        <v/>
      </c>
      <c r="G182" s="2" t="str">
        <f>IF(ISBLANK('HiL-Testspezifikation'!I268),"",'HiL-Testspezifikation'!I268)</f>
        <v/>
      </c>
      <c r="H182" s="2" t="str">
        <f>IF(ISBLANK('HiL-Testspezifikation'!J268),"",'HiL-Testspezifikation'!J268)</f>
        <v/>
      </c>
      <c r="I182" s="2" t="str">
        <f>IF(ISBLANK('HiL-Testspezifikation'!K268),"",'HiL-Testspezifikation'!K268)</f>
        <v/>
      </c>
    </row>
    <row r="183" spans="1:9" x14ac:dyDescent="0.25">
      <c r="A183" s="2" t="str">
        <f>IF(ISBLANK('HiL-Testspezifikation'!B269),"",'HiL-Testspezifikation'!B269)</f>
        <v/>
      </c>
      <c r="B183" s="2" t="str">
        <f>IF(ISBLANK('HiL-Testspezifikation'!C269),"",'HiL-Testspezifikation'!C269)</f>
        <v/>
      </c>
      <c r="C183" s="2" t="str">
        <f>IF(ISBLANK('HiL-Testspezifikation'!E269),"",'HiL-Testspezifikation'!E269)</f>
        <v/>
      </c>
      <c r="D183" s="2" t="str">
        <f>IF(ISBLANK('HiL-Testspezifikation'!F269),"",'HiL-Testspezifikation'!F269)</f>
        <v/>
      </c>
      <c r="E183" s="2" t="str">
        <f>IF(ISBLANK('HiL-Testspezifikation'!G269),"",'HiL-Testspezifikation'!G269)</f>
        <v/>
      </c>
      <c r="F183" s="2" t="str">
        <f>IF(ISBLANK('HiL-Testspezifikation'!H269),"",'HiL-Testspezifikation'!H269)</f>
        <v/>
      </c>
      <c r="G183" s="2" t="str">
        <f>IF(ISBLANK('HiL-Testspezifikation'!I269),"",'HiL-Testspezifikation'!I269)</f>
        <v/>
      </c>
      <c r="H183" s="2" t="str">
        <f>IF(ISBLANK('HiL-Testspezifikation'!J269),"",'HiL-Testspezifikation'!J269)</f>
        <v/>
      </c>
      <c r="I183" s="2" t="str">
        <f>IF(ISBLANK('HiL-Testspezifikation'!K269),"",'HiL-Testspezifikation'!K269)</f>
        <v/>
      </c>
    </row>
    <row r="184" spans="1:9" x14ac:dyDescent="0.25">
      <c r="A184" s="2" t="str">
        <f>IF(ISBLANK('HiL-Testspezifikation'!B270),"",'HiL-Testspezifikation'!B270)</f>
        <v/>
      </c>
      <c r="B184" s="2" t="str">
        <f>IF(ISBLANK('HiL-Testspezifikation'!C270),"",'HiL-Testspezifikation'!C270)</f>
        <v/>
      </c>
      <c r="C184" s="2" t="str">
        <f>IF(ISBLANK('HiL-Testspezifikation'!E270),"",'HiL-Testspezifikation'!E270)</f>
        <v/>
      </c>
      <c r="D184" s="2" t="str">
        <f>IF(ISBLANK('HiL-Testspezifikation'!F270),"",'HiL-Testspezifikation'!F270)</f>
        <v/>
      </c>
      <c r="E184" s="2" t="str">
        <f>IF(ISBLANK('HiL-Testspezifikation'!G270),"",'HiL-Testspezifikation'!G270)</f>
        <v/>
      </c>
      <c r="F184" s="2" t="str">
        <f>IF(ISBLANK('HiL-Testspezifikation'!H270),"",'HiL-Testspezifikation'!H270)</f>
        <v/>
      </c>
      <c r="G184" s="2" t="str">
        <f>IF(ISBLANK('HiL-Testspezifikation'!I270),"",'HiL-Testspezifikation'!I270)</f>
        <v/>
      </c>
      <c r="H184" s="2" t="str">
        <f>IF(ISBLANK('HiL-Testspezifikation'!J270),"",'HiL-Testspezifikation'!J270)</f>
        <v/>
      </c>
      <c r="I184" s="2" t="str">
        <f>IF(ISBLANK('HiL-Testspezifikation'!K270),"",'HiL-Testspezifikation'!K270)</f>
        <v/>
      </c>
    </row>
    <row r="185" spans="1:9" x14ac:dyDescent="0.25">
      <c r="A185" s="2" t="str">
        <f>IF(ISBLANK('HiL-Testspezifikation'!B271),"",'HiL-Testspezifikation'!B271)</f>
        <v/>
      </c>
      <c r="B185" s="2" t="str">
        <f>IF(ISBLANK('HiL-Testspezifikation'!C271),"",'HiL-Testspezifikation'!C271)</f>
        <v/>
      </c>
      <c r="C185" s="2" t="str">
        <f>IF(ISBLANK('HiL-Testspezifikation'!E271),"",'HiL-Testspezifikation'!E271)</f>
        <v/>
      </c>
      <c r="D185" s="2" t="str">
        <f>IF(ISBLANK('HiL-Testspezifikation'!F271),"",'HiL-Testspezifikation'!F271)</f>
        <v/>
      </c>
      <c r="E185" s="2" t="str">
        <f>IF(ISBLANK('HiL-Testspezifikation'!G271),"",'HiL-Testspezifikation'!G271)</f>
        <v/>
      </c>
      <c r="F185" s="2" t="str">
        <f>IF(ISBLANK('HiL-Testspezifikation'!H271),"",'HiL-Testspezifikation'!H271)</f>
        <v/>
      </c>
      <c r="G185" s="2" t="str">
        <f>IF(ISBLANK('HiL-Testspezifikation'!I271),"",'HiL-Testspezifikation'!I271)</f>
        <v/>
      </c>
      <c r="H185" s="2" t="str">
        <f>IF(ISBLANK('HiL-Testspezifikation'!J271),"",'HiL-Testspezifikation'!J271)</f>
        <v/>
      </c>
      <c r="I185" s="2" t="str">
        <f>IF(ISBLANK('HiL-Testspezifikation'!K271),"",'HiL-Testspezifikation'!K271)</f>
        <v/>
      </c>
    </row>
    <row r="186" spans="1:9" x14ac:dyDescent="0.25">
      <c r="A186" s="2" t="str">
        <f>IF(ISBLANK('HiL-Testspezifikation'!B272),"",'HiL-Testspezifikation'!B272)</f>
        <v/>
      </c>
      <c r="B186" s="2" t="str">
        <f>IF(ISBLANK('HiL-Testspezifikation'!C272),"",'HiL-Testspezifikation'!C272)</f>
        <v/>
      </c>
      <c r="C186" s="2" t="str">
        <f>IF(ISBLANK('HiL-Testspezifikation'!E272),"",'HiL-Testspezifikation'!E272)</f>
        <v/>
      </c>
      <c r="D186" s="2" t="str">
        <f>IF(ISBLANK('HiL-Testspezifikation'!F272),"",'HiL-Testspezifikation'!F272)</f>
        <v/>
      </c>
      <c r="E186" s="2" t="str">
        <f>IF(ISBLANK('HiL-Testspezifikation'!G272),"",'HiL-Testspezifikation'!G272)</f>
        <v/>
      </c>
      <c r="F186" s="2" t="str">
        <f>IF(ISBLANK('HiL-Testspezifikation'!H272),"",'HiL-Testspezifikation'!H272)</f>
        <v/>
      </c>
      <c r="G186" s="2" t="str">
        <f>IF(ISBLANK('HiL-Testspezifikation'!I272),"",'HiL-Testspezifikation'!I272)</f>
        <v/>
      </c>
      <c r="H186" s="2" t="str">
        <f>IF(ISBLANK('HiL-Testspezifikation'!J272),"",'HiL-Testspezifikation'!J272)</f>
        <v/>
      </c>
      <c r="I186" s="2" t="str">
        <f>IF(ISBLANK('HiL-Testspezifikation'!K272),"",'HiL-Testspezifikation'!K272)</f>
        <v/>
      </c>
    </row>
    <row r="187" spans="1:9" x14ac:dyDescent="0.25">
      <c r="A187" s="2" t="str">
        <f>IF(ISBLANK('HiL-Testspezifikation'!B273),"",'HiL-Testspezifikation'!B273)</f>
        <v/>
      </c>
      <c r="B187" s="2" t="str">
        <f>IF(ISBLANK('HiL-Testspezifikation'!C273),"",'HiL-Testspezifikation'!C273)</f>
        <v/>
      </c>
      <c r="C187" s="2" t="str">
        <f>IF(ISBLANK('HiL-Testspezifikation'!E273),"",'HiL-Testspezifikation'!E273)</f>
        <v/>
      </c>
      <c r="D187" s="2" t="str">
        <f>IF(ISBLANK('HiL-Testspezifikation'!F273),"",'HiL-Testspezifikation'!F273)</f>
        <v/>
      </c>
      <c r="E187" s="2" t="str">
        <f>IF(ISBLANK('HiL-Testspezifikation'!G273),"",'HiL-Testspezifikation'!G273)</f>
        <v/>
      </c>
      <c r="F187" s="2" t="str">
        <f>IF(ISBLANK('HiL-Testspezifikation'!H273),"",'HiL-Testspezifikation'!H273)</f>
        <v/>
      </c>
      <c r="G187" s="2" t="str">
        <f>IF(ISBLANK('HiL-Testspezifikation'!I273),"",'HiL-Testspezifikation'!I273)</f>
        <v/>
      </c>
      <c r="H187" s="2" t="str">
        <f>IF(ISBLANK('HiL-Testspezifikation'!J273),"",'HiL-Testspezifikation'!J273)</f>
        <v/>
      </c>
      <c r="I187" s="2" t="str">
        <f>IF(ISBLANK('HiL-Testspezifikation'!K273),"",'HiL-Testspezifikation'!K273)</f>
        <v/>
      </c>
    </row>
    <row r="188" spans="1:9" x14ac:dyDescent="0.25">
      <c r="A188" s="2" t="str">
        <f>IF(ISBLANK('HiL-Testspezifikation'!B274),"",'HiL-Testspezifikation'!B274)</f>
        <v/>
      </c>
      <c r="B188" s="2" t="str">
        <f>IF(ISBLANK('HiL-Testspezifikation'!C274),"",'HiL-Testspezifikation'!C274)</f>
        <v/>
      </c>
      <c r="C188" s="2" t="str">
        <f>IF(ISBLANK('HiL-Testspezifikation'!E274),"",'HiL-Testspezifikation'!E274)</f>
        <v/>
      </c>
      <c r="D188" s="2" t="str">
        <f>IF(ISBLANK('HiL-Testspezifikation'!F274),"",'HiL-Testspezifikation'!F274)</f>
        <v/>
      </c>
      <c r="E188" s="2" t="str">
        <f>IF(ISBLANK('HiL-Testspezifikation'!G274),"",'HiL-Testspezifikation'!G274)</f>
        <v/>
      </c>
      <c r="F188" s="2" t="str">
        <f>IF(ISBLANK('HiL-Testspezifikation'!H274),"",'HiL-Testspezifikation'!H274)</f>
        <v/>
      </c>
      <c r="G188" s="2" t="str">
        <f>IF(ISBLANK('HiL-Testspezifikation'!I274),"",'HiL-Testspezifikation'!I274)</f>
        <v/>
      </c>
      <c r="H188" s="2" t="str">
        <f>IF(ISBLANK('HiL-Testspezifikation'!J274),"",'HiL-Testspezifikation'!J274)</f>
        <v/>
      </c>
      <c r="I188" s="2" t="str">
        <f>IF(ISBLANK('HiL-Testspezifikation'!K274),"",'HiL-Testspezifikation'!K274)</f>
        <v/>
      </c>
    </row>
    <row r="189" spans="1:9" x14ac:dyDescent="0.25">
      <c r="A189" s="2" t="str">
        <f>IF(ISBLANK('HiL-Testspezifikation'!B275),"",'HiL-Testspezifikation'!B275)</f>
        <v/>
      </c>
      <c r="B189" s="2" t="str">
        <f>IF(ISBLANK('HiL-Testspezifikation'!C275),"",'HiL-Testspezifikation'!C275)</f>
        <v/>
      </c>
      <c r="C189" s="2" t="str">
        <f>IF(ISBLANK('HiL-Testspezifikation'!E275),"",'HiL-Testspezifikation'!E275)</f>
        <v/>
      </c>
      <c r="D189" s="2" t="str">
        <f>IF(ISBLANK('HiL-Testspezifikation'!F275),"",'HiL-Testspezifikation'!F275)</f>
        <v/>
      </c>
      <c r="E189" s="2" t="str">
        <f>IF(ISBLANK('HiL-Testspezifikation'!G275),"",'HiL-Testspezifikation'!G275)</f>
        <v/>
      </c>
      <c r="F189" s="2" t="str">
        <f>IF(ISBLANK('HiL-Testspezifikation'!H275),"",'HiL-Testspezifikation'!H275)</f>
        <v/>
      </c>
      <c r="G189" s="2" t="str">
        <f>IF(ISBLANK('HiL-Testspezifikation'!I275),"",'HiL-Testspezifikation'!I275)</f>
        <v/>
      </c>
      <c r="H189" s="2" t="str">
        <f>IF(ISBLANK('HiL-Testspezifikation'!J275),"",'HiL-Testspezifikation'!J275)</f>
        <v/>
      </c>
      <c r="I189" s="2" t="str">
        <f>IF(ISBLANK('HiL-Testspezifikation'!K275),"",'HiL-Testspezifikation'!K275)</f>
        <v/>
      </c>
    </row>
    <row r="190" spans="1:9" x14ac:dyDescent="0.25">
      <c r="A190" s="2" t="str">
        <f>IF(ISBLANK('HiL-Testspezifikation'!B276),"",'HiL-Testspezifikation'!B276)</f>
        <v/>
      </c>
      <c r="B190" s="2" t="str">
        <f>IF(ISBLANK('HiL-Testspezifikation'!C276),"",'HiL-Testspezifikation'!C276)</f>
        <v/>
      </c>
      <c r="C190" s="2" t="str">
        <f>IF(ISBLANK('HiL-Testspezifikation'!E276),"",'HiL-Testspezifikation'!E276)</f>
        <v/>
      </c>
      <c r="D190" s="2" t="str">
        <f>IF(ISBLANK('HiL-Testspezifikation'!F276),"",'HiL-Testspezifikation'!F276)</f>
        <v/>
      </c>
      <c r="E190" s="2" t="str">
        <f>IF(ISBLANK('HiL-Testspezifikation'!G276),"",'HiL-Testspezifikation'!G276)</f>
        <v/>
      </c>
      <c r="F190" s="2" t="str">
        <f>IF(ISBLANK('HiL-Testspezifikation'!H276),"",'HiL-Testspezifikation'!H276)</f>
        <v/>
      </c>
      <c r="G190" s="2" t="str">
        <f>IF(ISBLANK('HiL-Testspezifikation'!I276),"",'HiL-Testspezifikation'!I276)</f>
        <v/>
      </c>
      <c r="H190" s="2" t="str">
        <f>IF(ISBLANK('HiL-Testspezifikation'!J276),"",'HiL-Testspezifikation'!J276)</f>
        <v/>
      </c>
      <c r="I190" s="2" t="str">
        <f>IF(ISBLANK('HiL-Testspezifikation'!K276),"",'HiL-Testspezifikation'!K276)</f>
        <v/>
      </c>
    </row>
    <row r="191" spans="1:9" x14ac:dyDescent="0.25">
      <c r="A191" s="2" t="str">
        <f>IF(ISBLANK('HiL-Testspezifikation'!B277),"",'HiL-Testspezifikation'!B277)</f>
        <v/>
      </c>
      <c r="B191" s="2" t="str">
        <f>IF(ISBLANK('HiL-Testspezifikation'!C277),"",'HiL-Testspezifikation'!C277)</f>
        <v/>
      </c>
      <c r="C191" s="2" t="str">
        <f>IF(ISBLANK('HiL-Testspezifikation'!E277),"",'HiL-Testspezifikation'!E277)</f>
        <v/>
      </c>
      <c r="D191" s="2" t="str">
        <f>IF(ISBLANK('HiL-Testspezifikation'!F277),"",'HiL-Testspezifikation'!F277)</f>
        <v/>
      </c>
      <c r="E191" s="2" t="str">
        <f>IF(ISBLANK('HiL-Testspezifikation'!G277),"",'HiL-Testspezifikation'!G277)</f>
        <v/>
      </c>
      <c r="F191" s="2" t="str">
        <f>IF(ISBLANK('HiL-Testspezifikation'!H277),"",'HiL-Testspezifikation'!H277)</f>
        <v/>
      </c>
      <c r="G191" s="2" t="str">
        <f>IF(ISBLANK('HiL-Testspezifikation'!I277),"",'HiL-Testspezifikation'!I277)</f>
        <v/>
      </c>
      <c r="H191" s="2" t="str">
        <f>IF(ISBLANK('HiL-Testspezifikation'!J277),"",'HiL-Testspezifikation'!J277)</f>
        <v/>
      </c>
      <c r="I191" s="2" t="str">
        <f>IF(ISBLANK('HiL-Testspezifikation'!K277),"",'HiL-Testspezifikation'!K277)</f>
        <v/>
      </c>
    </row>
    <row r="192" spans="1:9" x14ac:dyDescent="0.25">
      <c r="A192" s="2" t="str">
        <f>IF(ISBLANK('HiL-Testspezifikation'!B278),"",'HiL-Testspezifikation'!B278)</f>
        <v/>
      </c>
      <c r="B192" s="2" t="str">
        <f>IF(ISBLANK('HiL-Testspezifikation'!C278),"",'HiL-Testspezifikation'!C278)</f>
        <v/>
      </c>
      <c r="C192" s="2" t="str">
        <f>IF(ISBLANK('HiL-Testspezifikation'!E278),"",'HiL-Testspezifikation'!E278)</f>
        <v/>
      </c>
      <c r="D192" s="2" t="str">
        <f>IF(ISBLANK('HiL-Testspezifikation'!F278),"",'HiL-Testspezifikation'!F278)</f>
        <v/>
      </c>
      <c r="E192" s="2" t="str">
        <f>IF(ISBLANK('HiL-Testspezifikation'!G278),"",'HiL-Testspezifikation'!G278)</f>
        <v/>
      </c>
      <c r="F192" s="2" t="str">
        <f>IF(ISBLANK('HiL-Testspezifikation'!H278),"",'HiL-Testspezifikation'!H278)</f>
        <v/>
      </c>
      <c r="G192" s="2" t="str">
        <f>IF(ISBLANK('HiL-Testspezifikation'!I278),"",'HiL-Testspezifikation'!I278)</f>
        <v/>
      </c>
      <c r="H192" s="2" t="str">
        <f>IF(ISBLANK('HiL-Testspezifikation'!J278),"",'HiL-Testspezifikation'!J278)</f>
        <v/>
      </c>
      <c r="I192" s="2" t="str">
        <f>IF(ISBLANK('HiL-Testspezifikation'!K278),"",'HiL-Testspezifikation'!K278)</f>
        <v/>
      </c>
    </row>
    <row r="193" spans="1:9" x14ac:dyDescent="0.25">
      <c r="A193" s="2" t="str">
        <f>IF(ISBLANK('HiL-Testspezifikation'!B279),"",'HiL-Testspezifikation'!B279)</f>
        <v/>
      </c>
      <c r="B193" s="2" t="str">
        <f>IF(ISBLANK('HiL-Testspezifikation'!C279),"",'HiL-Testspezifikation'!C279)</f>
        <v/>
      </c>
      <c r="C193" s="2" t="str">
        <f>IF(ISBLANK('HiL-Testspezifikation'!E279),"",'HiL-Testspezifikation'!E279)</f>
        <v/>
      </c>
      <c r="D193" s="2" t="str">
        <f>IF(ISBLANK('HiL-Testspezifikation'!F279),"",'HiL-Testspezifikation'!F279)</f>
        <v/>
      </c>
      <c r="E193" s="2" t="str">
        <f>IF(ISBLANK('HiL-Testspezifikation'!G279),"",'HiL-Testspezifikation'!G279)</f>
        <v/>
      </c>
      <c r="F193" s="2" t="str">
        <f>IF(ISBLANK('HiL-Testspezifikation'!H279),"",'HiL-Testspezifikation'!H279)</f>
        <v/>
      </c>
      <c r="G193" s="2" t="str">
        <f>IF(ISBLANK('HiL-Testspezifikation'!I279),"",'HiL-Testspezifikation'!I279)</f>
        <v/>
      </c>
      <c r="H193" s="2" t="str">
        <f>IF(ISBLANK('HiL-Testspezifikation'!J279),"",'HiL-Testspezifikation'!J279)</f>
        <v/>
      </c>
      <c r="I193" s="2" t="str">
        <f>IF(ISBLANK('HiL-Testspezifikation'!K279),"",'HiL-Testspezifikation'!K279)</f>
        <v/>
      </c>
    </row>
    <row r="194" spans="1:9" x14ac:dyDescent="0.25">
      <c r="A194" s="2" t="str">
        <f>IF(ISBLANK('HiL-Testspezifikation'!B280),"",'HiL-Testspezifikation'!B280)</f>
        <v/>
      </c>
      <c r="B194" s="2" t="str">
        <f>IF(ISBLANK('HiL-Testspezifikation'!C280),"",'HiL-Testspezifikation'!C280)</f>
        <v/>
      </c>
      <c r="C194" s="2" t="str">
        <f>IF(ISBLANK('HiL-Testspezifikation'!E280),"",'HiL-Testspezifikation'!E280)</f>
        <v/>
      </c>
      <c r="D194" s="2" t="str">
        <f>IF(ISBLANK('HiL-Testspezifikation'!F280),"",'HiL-Testspezifikation'!F280)</f>
        <v/>
      </c>
      <c r="E194" s="2" t="str">
        <f>IF(ISBLANK('HiL-Testspezifikation'!G280),"",'HiL-Testspezifikation'!G280)</f>
        <v/>
      </c>
      <c r="F194" s="2" t="str">
        <f>IF(ISBLANK('HiL-Testspezifikation'!H280),"",'HiL-Testspezifikation'!H280)</f>
        <v/>
      </c>
      <c r="G194" s="2" t="str">
        <f>IF(ISBLANK('HiL-Testspezifikation'!I280),"",'HiL-Testspezifikation'!I280)</f>
        <v/>
      </c>
      <c r="H194" s="2" t="str">
        <f>IF(ISBLANK('HiL-Testspezifikation'!J280),"",'HiL-Testspezifikation'!J280)</f>
        <v/>
      </c>
      <c r="I194" s="2" t="str">
        <f>IF(ISBLANK('HiL-Testspezifikation'!K280),"",'HiL-Testspezifikation'!K280)</f>
        <v/>
      </c>
    </row>
    <row r="195" spans="1:9" x14ac:dyDescent="0.25">
      <c r="A195" s="2" t="str">
        <f>IF(ISBLANK('HiL-Testspezifikation'!B281),"",'HiL-Testspezifikation'!B281)</f>
        <v/>
      </c>
      <c r="B195" s="2" t="str">
        <f>IF(ISBLANK('HiL-Testspezifikation'!C281),"",'HiL-Testspezifikation'!C281)</f>
        <v/>
      </c>
      <c r="C195" s="2" t="str">
        <f>IF(ISBLANK('HiL-Testspezifikation'!E281),"",'HiL-Testspezifikation'!E281)</f>
        <v/>
      </c>
      <c r="D195" s="2" t="str">
        <f>IF(ISBLANK('HiL-Testspezifikation'!F281),"",'HiL-Testspezifikation'!F281)</f>
        <v/>
      </c>
      <c r="E195" s="2" t="str">
        <f>IF(ISBLANK('HiL-Testspezifikation'!G281),"",'HiL-Testspezifikation'!G281)</f>
        <v/>
      </c>
      <c r="F195" s="2" t="str">
        <f>IF(ISBLANK('HiL-Testspezifikation'!H281),"",'HiL-Testspezifikation'!H281)</f>
        <v/>
      </c>
      <c r="G195" s="2" t="str">
        <f>IF(ISBLANK('HiL-Testspezifikation'!I281),"",'HiL-Testspezifikation'!I281)</f>
        <v/>
      </c>
      <c r="H195" s="2" t="str">
        <f>IF(ISBLANK('HiL-Testspezifikation'!J281),"",'HiL-Testspezifikation'!J281)</f>
        <v/>
      </c>
      <c r="I195" s="2" t="str">
        <f>IF(ISBLANK('HiL-Testspezifikation'!K281),"",'HiL-Testspezifikation'!K281)</f>
        <v/>
      </c>
    </row>
    <row r="196" spans="1:9" x14ac:dyDescent="0.25">
      <c r="B196" s="2" t="str">
        <f>IF(ISBLANK('HiL-Testspezifikation'!C282),"",'HiL-Testspezifikation'!C282)</f>
        <v/>
      </c>
      <c r="C196" s="2" t="str">
        <f>IF(ISBLANK('HiL-Testspezifikation'!E282),"",'HiL-Testspezifikation'!E282)</f>
        <v/>
      </c>
      <c r="D196" s="2" t="str">
        <f>IF(ISBLANK('HiL-Testspezifikation'!F282),"",'HiL-Testspezifikation'!F282)</f>
        <v/>
      </c>
      <c r="E196" s="2" t="str">
        <f>IF(ISBLANK('HiL-Testspezifikation'!G282),"",'HiL-Testspezifikation'!G282)</f>
        <v/>
      </c>
      <c r="F196" s="2" t="str">
        <f>IF(ISBLANK('HiL-Testspezifikation'!H282),"",'HiL-Testspezifikation'!H282)</f>
        <v/>
      </c>
      <c r="G196" s="2" t="str">
        <f>IF(ISBLANK('HiL-Testspezifikation'!I282),"",'HiL-Testspezifikation'!I282)</f>
        <v/>
      </c>
      <c r="H196" s="2" t="str">
        <f>IF(ISBLANK('HiL-Testspezifikation'!J282),"",'HiL-Testspezifikation'!J282)</f>
        <v/>
      </c>
      <c r="I196" s="2" t="str">
        <f>IF(ISBLANK('HiL-Testspezifikation'!K282),"",'HiL-Testspezifikation'!K282)</f>
        <v/>
      </c>
    </row>
    <row r="197" spans="1:9" x14ac:dyDescent="0.25">
      <c r="B197" s="2" t="str">
        <f>IF(ISBLANK('HiL-Testspezifikation'!C283),"",'HiL-Testspezifikation'!C283)</f>
        <v/>
      </c>
      <c r="C197" s="2" t="str">
        <f>IF(ISBLANK('HiL-Testspezifikation'!E283),"",'HiL-Testspezifikation'!E283)</f>
        <v/>
      </c>
      <c r="D197" s="2" t="str">
        <f>IF(ISBLANK('HiL-Testspezifikation'!F283),"",'HiL-Testspezifikation'!F283)</f>
        <v/>
      </c>
      <c r="E197" s="2" t="str">
        <f>IF(ISBLANK('HiL-Testspezifikation'!G283),"",'HiL-Testspezifikation'!G283)</f>
        <v/>
      </c>
      <c r="F197" s="2" t="str">
        <f>IF(ISBLANK('HiL-Testspezifikation'!H283),"",'HiL-Testspezifikation'!H283)</f>
        <v/>
      </c>
      <c r="G197" s="2" t="str">
        <f>IF(ISBLANK('HiL-Testspezifikation'!I283),"",'HiL-Testspezifikation'!I283)</f>
        <v/>
      </c>
      <c r="H197" s="2" t="str">
        <f>IF(ISBLANK('HiL-Testspezifikation'!J283),"",'HiL-Testspezifikation'!J283)</f>
        <v/>
      </c>
      <c r="I197" s="2" t="str">
        <f>IF(ISBLANK('HiL-Testspezifikation'!K283),"",'HiL-Testspezifikation'!K283)</f>
        <v/>
      </c>
    </row>
    <row r="198" spans="1:9" x14ac:dyDescent="0.25">
      <c r="B198" s="2" t="str">
        <f>IF(ISBLANK('HiL-Testspezifikation'!C284),"",'HiL-Testspezifikation'!C284)</f>
        <v/>
      </c>
      <c r="C198" s="2" t="str">
        <f>IF(ISBLANK('HiL-Testspezifikation'!E284),"",'HiL-Testspezifikation'!E284)</f>
        <v/>
      </c>
      <c r="D198" s="2" t="str">
        <f>IF(ISBLANK('HiL-Testspezifikation'!F284),"",'HiL-Testspezifikation'!F284)</f>
        <v/>
      </c>
      <c r="E198" s="2" t="str">
        <f>IF(ISBLANK('HiL-Testspezifikation'!G284),"",'HiL-Testspezifikation'!G284)</f>
        <v/>
      </c>
      <c r="F198" s="2" t="str">
        <f>IF(ISBLANK('HiL-Testspezifikation'!H284),"",'HiL-Testspezifikation'!H284)</f>
        <v/>
      </c>
      <c r="G198" s="2" t="str">
        <f>IF(ISBLANK('HiL-Testspezifikation'!I284),"",'HiL-Testspezifikation'!I284)</f>
        <v/>
      </c>
      <c r="H198" s="2" t="str">
        <f>IF(ISBLANK('HiL-Testspezifikation'!J284),"",'HiL-Testspezifikation'!J284)</f>
        <v/>
      </c>
      <c r="I198" s="2" t="str">
        <f>IF(ISBLANK('HiL-Testspezifikation'!K284),"",'HiL-Testspezifikation'!K284)</f>
        <v/>
      </c>
    </row>
    <row r="199" spans="1:9" x14ac:dyDescent="0.25">
      <c r="B199" s="2" t="str">
        <f>IF(ISBLANK('HiL-Testspezifikation'!C285),"",'HiL-Testspezifikation'!C285)</f>
        <v/>
      </c>
      <c r="C199" s="2" t="str">
        <f>IF(ISBLANK('HiL-Testspezifikation'!E285),"",'HiL-Testspezifikation'!E285)</f>
        <v/>
      </c>
      <c r="D199" s="2" t="str">
        <f>IF(ISBLANK('HiL-Testspezifikation'!F285),"",'HiL-Testspezifikation'!F285)</f>
        <v/>
      </c>
      <c r="E199" s="2" t="str">
        <f>IF(ISBLANK('HiL-Testspezifikation'!G285),"",'HiL-Testspezifikation'!G285)</f>
        <v/>
      </c>
      <c r="F199" s="2" t="str">
        <f>IF(ISBLANK('HiL-Testspezifikation'!H285),"",'HiL-Testspezifikation'!H285)</f>
        <v/>
      </c>
      <c r="G199" s="2" t="str">
        <f>IF(ISBLANK('HiL-Testspezifikation'!I285),"",'HiL-Testspezifikation'!I285)</f>
        <v/>
      </c>
      <c r="H199" s="2" t="str">
        <f>IF(ISBLANK('HiL-Testspezifikation'!J285),"",'HiL-Testspezifikation'!J285)</f>
        <v/>
      </c>
      <c r="I199" s="2" t="str">
        <f>IF(ISBLANK('HiL-Testspezifikation'!K285),"",'HiL-Testspezifikation'!K285)</f>
        <v/>
      </c>
    </row>
    <row r="200" spans="1:9" x14ac:dyDescent="0.25">
      <c r="B200" s="2" t="str">
        <f>IF(ISBLANK('HiL-Testspezifikation'!C286),"",'HiL-Testspezifikation'!C286)</f>
        <v/>
      </c>
      <c r="C200" s="2" t="str">
        <f>IF(ISBLANK('HiL-Testspezifikation'!E286),"",'HiL-Testspezifikation'!E286)</f>
        <v/>
      </c>
      <c r="D200" s="2" t="str">
        <f>IF(ISBLANK('HiL-Testspezifikation'!F286),"",'HiL-Testspezifikation'!F286)</f>
        <v/>
      </c>
      <c r="E200" s="2" t="str">
        <f>IF(ISBLANK('HiL-Testspezifikation'!G286),"",'HiL-Testspezifikation'!G286)</f>
        <v/>
      </c>
      <c r="F200" s="2" t="str">
        <f>IF(ISBLANK('HiL-Testspezifikation'!H286),"",'HiL-Testspezifikation'!H286)</f>
        <v/>
      </c>
      <c r="G200" s="2" t="str">
        <f>IF(ISBLANK('HiL-Testspezifikation'!I286),"",'HiL-Testspezifikation'!I286)</f>
        <v/>
      </c>
      <c r="H200" s="2" t="str">
        <f>IF(ISBLANK('HiL-Testspezifikation'!J286),"",'HiL-Testspezifikation'!J286)</f>
        <v/>
      </c>
      <c r="I200" s="2" t="str">
        <f>IF(ISBLANK('HiL-Testspezifikation'!K286),"",'HiL-Testspezifikation'!K286)</f>
        <v/>
      </c>
    </row>
    <row r="201" spans="1:9" x14ac:dyDescent="0.25">
      <c r="B201" s="2" t="str">
        <f>IF(ISBLANK('HiL-Testspezifikation'!C287),"",'HiL-Testspezifikation'!C287)</f>
        <v/>
      </c>
      <c r="C201" s="2" t="str">
        <f>IF(ISBLANK('HiL-Testspezifikation'!E287),"",'HiL-Testspezifikation'!E287)</f>
        <v/>
      </c>
      <c r="D201" s="2" t="str">
        <f>IF(ISBLANK('HiL-Testspezifikation'!F287),"",'HiL-Testspezifikation'!F287)</f>
        <v/>
      </c>
      <c r="E201" s="2" t="str">
        <f>IF(ISBLANK('HiL-Testspezifikation'!G287),"",'HiL-Testspezifikation'!G287)</f>
        <v/>
      </c>
      <c r="F201" s="2" t="str">
        <f>IF(ISBLANK('HiL-Testspezifikation'!H287),"",'HiL-Testspezifikation'!H287)</f>
        <v/>
      </c>
      <c r="G201" s="2" t="str">
        <f>IF(ISBLANK('HiL-Testspezifikation'!I287),"",'HiL-Testspezifikation'!I287)</f>
        <v/>
      </c>
      <c r="H201" s="2" t="str">
        <f>IF(ISBLANK('HiL-Testspezifikation'!J287),"",'HiL-Testspezifikation'!J287)</f>
        <v/>
      </c>
      <c r="I201" s="2" t="str">
        <f>IF(ISBLANK('HiL-Testspezifikation'!K287),"",'HiL-Testspezifikation'!K287)</f>
        <v/>
      </c>
    </row>
    <row r="202" spans="1:9" x14ac:dyDescent="0.25">
      <c r="B202" s="2" t="str">
        <f>IF(ISBLANK('HiL-Testspezifikation'!C288),"",'HiL-Testspezifikation'!C288)</f>
        <v/>
      </c>
      <c r="C202" s="2" t="str">
        <f>IF(ISBLANK('HiL-Testspezifikation'!E288),"",'HiL-Testspezifikation'!E288)</f>
        <v/>
      </c>
      <c r="D202" s="2" t="str">
        <f>IF(ISBLANK('HiL-Testspezifikation'!F288),"",'HiL-Testspezifikation'!F288)</f>
        <v/>
      </c>
      <c r="E202" s="2" t="str">
        <f>IF(ISBLANK('HiL-Testspezifikation'!G288),"",'HiL-Testspezifikation'!G288)</f>
        <v/>
      </c>
      <c r="F202" s="2" t="str">
        <f>IF(ISBLANK('HiL-Testspezifikation'!H288),"",'HiL-Testspezifikation'!H288)</f>
        <v/>
      </c>
      <c r="G202" s="2" t="str">
        <f>IF(ISBLANK('HiL-Testspezifikation'!I288),"",'HiL-Testspezifikation'!I288)</f>
        <v/>
      </c>
      <c r="H202" s="2" t="str">
        <f>IF(ISBLANK('HiL-Testspezifikation'!J288),"",'HiL-Testspezifikation'!J288)</f>
        <v/>
      </c>
      <c r="I202" s="2" t="str">
        <f>IF(ISBLANK('HiL-Testspezifikation'!K288),"",'HiL-Testspezifikation'!K288)</f>
        <v/>
      </c>
    </row>
    <row r="203" spans="1:9" x14ac:dyDescent="0.25">
      <c r="B203" s="2" t="str">
        <f>IF(ISBLANK('HiL-Testspezifikation'!C289),"",'HiL-Testspezifikation'!C289)</f>
        <v/>
      </c>
      <c r="C203" s="2" t="str">
        <f>IF(ISBLANK('HiL-Testspezifikation'!E289),"",'HiL-Testspezifikation'!E289)</f>
        <v/>
      </c>
      <c r="D203" s="2" t="str">
        <f>IF(ISBLANK('HiL-Testspezifikation'!F289),"",'HiL-Testspezifikation'!F289)</f>
        <v/>
      </c>
      <c r="E203" s="2" t="str">
        <f>IF(ISBLANK('HiL-Testspezifikation'!G289),"",'HiL-Testspezifikation'!G289)</f>
        <v/>
      </c>
      <c r="F203" s="2" t="str">
        <f>IF(ISBLANK('HiL-Testspezifikation'!H289),"",'HiL-Testspezifikation'!H289)</f>
        <v/>
      </c>
      <c r="G203" s="2" t="str">
        <f>IF(ISBLANK('HiL-Testspezifikation'!I289),"",'HiL-Testspezifikation'!I289)</f>
        <v/>
      </c>
      <c r="H203" s="2" t="str">
        <f>IF(ISBLANK('HiL-Testspezifikation'!J289),"",'HiL-Testspezifikation'!J289)</f>
        <v/>
      </c>
      <c r="I203" s="2" t="str">
        <f>IF(ISBLANK('HiL-Testspezifikation'!K289),"",'HiL-Testspezifikation'!K289)</f>
        <v/>
      </c>
    </row>
    <row r="204" spans="1:9" x14ac:dyDescent="0.25">
      <c r="B204" s="2" t="str">
        <f>IF(ISBLANK('HiL-Testspezifikation'!C290),"",'HiL-Testspezifikation'!C290)</f>
        <v/>
      </c>
      <c r="C204" s="2" t="str">
        <f>IF(ISBLANK('HiL-Testspezifikation'!E290),"",'HiL-Testspezifikation'!E290)</f>
        <v/>
      </c>
      <c r="D204" s="2" t="str">
        <f>IF(ISBLANK('HiL-Testspezifikation'!F290),"",'HiL-Testspezifikation'!F290)</f>
        <v/>
      </c>
      <c r="E204" s="2" t="str">
        <f>IF(ISBLANK('HiL-Testspezifikation'!G290),"",'HiL-Testspezifikation'!G290)</f>
        <v/>
      </c>
      <c r="F204" s="2" t="str">
        <f>IF(ISBLANK('HiL-Testspezifikation'!H290),"",'HiL-Testspezifikation'!H290)</f>
        <v/>
      </c>
      <c r="G204" s="2" t="str">
        <f>IF(ISBLANK('HiL-Testspezifikation'!I290),"",'HiL-Testspezifikation'!I290)</f>
        <v/>
      </c>
      <c r="H204" s="2" t="str">
        <f>IF(ISBLANK('HiL-Testspezifikation'!J290),"",'HiL-Testspezifikation'!J290)</f>
        <v/>
      </c>
      <c r="I204" s="2" t="str">
        <f>IF(ISBLANK('HiL-Testspezifikation'!K290),"",'HiL-Testspezifikation'!K290)</f>
        <v/>
      </c>
    </row>
    <row r="205" spans="1:9" x14ac:dyDescent="0.25">
      <c r="B205" s="2" t="str">
        <f>IF(ISBLANK('HiL-Testspezifikation'!C291),"",'HiL-Testspezifikation'!C291)</f>
        <v/>
      </c>
      <c r="C205" s="2" t="str">
        <f>IF(ISBLANK('HiL-Testspezifikation'!E291),"",'HiL-Testspezifikation'!E291)</f>
        <v/>
      </c>
      <c r="D205" s="2" t="str">
        <f>IF(ISBLANK('HiL-Testspezifikation'!F291),"",'HiL-Testspezifikation'!F291)</f>
        <v/>
      </c>
      <c r="E205" s="2" t="str">
        <f>IF(ISBLANK('HiL-Testspezifikation'!G291),"",'HiL-Testspezifikation'!G291)</f>
        <v/>
      </c>
      <c r="F205" s="2" t="str">
        <f>IF(ISBLANK('HiL-Testspezifikation'!H291),"",'HiL-Testspezifikation'!H291)</f>
        <v/>
      </c>
      <c r="G205" s="2" t="str">
        <f>IF(ISBLANK('HiL-Testspezifikation'!I291),"",'HiL-Testspezifikation'!I291)</f>
        <v/>
      </c>
      <c r="H205" s="2" t="str">
        <f>IF(ISBLANK('HiL-Testspezifikation'!J291),"",'HiL-Testspezifikation'!J291)</f>
        <v/>
      </c>
      <c r="I205" s="2" t="str">
        <f>IF(ISBLANK('HiL-Testspezifikation'!K291),"",'HiL-Testspezifikation'!K291)</f>
        <v/>
      </c>
    </row>
    <row r="206" spans="1:9" x14ac:dyDescent="0.25">
      <c r="B206" s="2" t="str">
        <f>IF(ISBLANK('HiL-Testspezifikation'!C292),"",'HiL-Testspezifikation'!C292)</f>
        <v/>
      </c>
      <c r="C206" s="2" t="str">
        <f>IF(ISBLANK('HiL-Testspezifikation'!E292),"",'HiL-Testspezifikation'!E292)</f>
        <v/>
      </c>
      <c r="D206" s="2" t="str">
        <f>IF(ISBLANK('HiL-Testspezifikation'!F292),"",'HiL-Testspezifikation'!F292)</f>
        <v/>
      </c>
      <c r="E206" s="2" t="str">
        <f>IF(ISBLANK('HiL-Testspezifikation'!G292),"",'HiL-Testspezifikation'!G292)</f>
        <v/>
      </c>
      <c r="F206" s="2" t="str">
        <f>IF(ISBLANK('HiL-Testspezifikation'!H292),"",'HiL-Testspezifikation'!H292)</f>
        <v/>
      </c>
      <c r="G206" s="2" t="str">
        <f>IF(ISBLANK('HiL-Testspezifikation'!I292),"",'HiL-Testspezifikation'!I292)</f>
        <v/>
      </c>
      <c r="H206" s="2" t="str">
        <f>IF(ISBLANK('HiL-Testspezifikation'!J292),"",'HiL-Testspezifikation'!J292)</f>
        <v/>
      </c>
      <c r="I206" s="2" t="str">
        <f>IF(ISBLANK('HiL-Testspezifikation'!K292),"",'HiL-Testspezifikation'!K292)</f>
        <v/>
      </c>
    </row>
    <row r="207" spans="1:9" x14ac:dyDescent="0.25">
      <c r="B207" s="2" t="str">
        <f>IF(ISBLANK('HiL-Testspezifikation'!C293),"",'HiL-Testspezifikation'!C293)</f>
        <v/>
      </c>
      <c r="C207" s="2" t="str">
        <f>IF(ISBLANK('HiL-Testspezifikation'!E293),"",'HiL-Testspezifikation'!E293)</f>
        <v/>
      </c>
      <c r="D207" s="2" t="str">
        <f>IF(ISBLANK('HiL-Testspezifikation'!F293),"",'HiL-Testspezifikation'!F293)</f>
        <v/>
      </c>
      <c r="E207" s="2" t="str">
        <f>IF(ISBLANK('HiL-Testspezifikation'!G293),"",'HiL-Testspezifikation'!G293)</f>
        <v/>
      </c>
      <c r="F207" s="2" t="str">
        <f>IF(ISBLANK('HiL-Testspezifikation'!H293),"",'HiL-Testspezifikation'!H293)</f>
        <v/>
      </c>
      <c r="G207" s="2" t="str">
        <f>IF(ISBLANK('HiL-Testspezifikation'!I293),"",'HiL-Testspezifikation'!I293)</f>
        <v/>
      </c>
      <c r="H207" s="2" t="str">
        <f>IF(ISBLANK('HiL-Testspezifikation'!J293),"",'HiL-Testspezifikation'!J293)</f>
        <v/>
      </c>
      <c r="I207" s="2" t="str">
        <f>IF(ISBLANK('HiL-Testspezifikation'!K293),"",'HiL-Testspezifikation'!K293)</f>
        <v/>
      </c>
    </row>
    <row r="208" spans="1:9" x14ac:dyDescent="0.25">
      <c r="B208" s="2" t="str">
        <f>IF(ISBLANK('HiL-Testspezifikation'!C294),"",'HiL-Testspezifikation'!C294)</f>
        <v/>
      </c>
      <c r="C208" s="2" t="str">
        <f>IF(ISBLANK('HiL-Testspezifikation'!E294),"",'HiL-Testspezifikation'!E294)</f>
        <v/>
      </c>
      <c r="D208" s="2" t="str">
        <f>IF(ISBLANK('HiL-Testspezifikation'!F294),"",'HiL-Testspezifikation'!F294)</f>
        <v/>
      </c>
      <c r="E208" s="2" t="str">
        <f>IF(ISBLANK('HiL-Testspezifikation'!G294),"",'HiL-Testspezifikation'!G294)</f>
        <v/>
      </c>
      <c r="F208" s="2" t="str">
        <f>IF(ISBLANK('HiL-Testspezifikation'!H294),"",'HiL-Testspezifikation'!H294)</f>
        <v/>
      </c>
      <c r="G208" s="2" t="str">
        <f>IF(ISBLANK('HiL-Testspezifikation'!I294),"",'HiL-Testspezifikation'!I294)</f>
        <v/>
      </c>
      <c r="H208" s="2" t="str">
        <f>IF(ISBLANK('HiL-Testspezifikation'!J294),"",'HiL-Testspezifikation'!J294)</f>
        <v/>
      </c>
      <c r="I208" s="2" t="str">
        <f>IF(ISBLANK('HiL-Testspezifikation'!K294),"",'HiL-Testspezifikation'!K294)</f>
        <v/>
      </c>
    </row>
    <row r="209" spans="2:9" x14ac:dyDescent="0.25">
      <c r="B209" s="2" t="str">
        <f>IF(ISBLANK('HiL-Testspezifikation'!C295),"",'HiL-Testspezifikation'!C295)</f>
        <v/>
      </c>
      <c r="C209" s="2" t="str">
        <f>IF(ISBLANK('HiL-Testspezifikation'!E295),"",'HiL-Testspezifikation'!E295)</f>
        <v/>
      </c>
      <c r="D209" s="2" t="str">
        <f>IF(ISBLANK('HiL-Testspezifikation'!F295),"",'HiL-Testspezifikation'!F295)</f>
        <v/>
      </c>
      <c r="E209" s="2" t="str">
        <f>IF(ISBLANK('HiL-Testspezifikation'!G295),"",'HiL-Testspezifikation'!G295)</f>
        <v/>
      </c>
      <c r="F209" s="2" t="str">
        <f>IF(ISBLANK('HiL-Testspezifikation'!H295),"",'HiL-Testspezifikation'!H295)</f>
        <v/>
      </c>
      <c r="G209" s="2" t="str">
        <f>IF(ISBLANK('HiL-Testspezifikation'!I295),"",'HiL-Testspezifikation'!I295)</f>
        <v/>
      </c>
      <c r="H209" s="2" t="str">
        <f>IF(ISBLANK('HiL-Testspezifikation'!J295),"",'HiL-Testspezifikation'!J295)</f>
        <v/>
      </c>
      <c r="I209" s="2" t="str">
        <f>IF(ISBLANK('HiL-Testspezifikation'!K295),"",'HiL-Testspezifikation'!K295)</f>
        <v/>
      </c>
    </row>
    <row r="210" spans="2:9" x14ac:dyDescent="0.25">
      <c r="B210" s="2" t="str">
        <f>IF(ISBLANK('HiL-Testspezifikation'!C296),"",'HiL-Testspezifikation'!C296)</f>
        <v/>
      </c>
      <c r="C210" s="2" t="str">
        <f>IF(ISBLANK('HiL-Testspezifikation'!E296),"",'HiL-Testspezifikation'!E296)</f>
        <v/>
      </c>
      <c r="D210" s="2" t="str">
        <f>IF(ISBLANK('HiL-Testspezifikation'!F296),"",'HiL-Testspezifikation'!F296)</f>
        <v/>
      </c>
      <c r="E210" s="2" t="str">
        <f>IF(ISBLANK('HiL-Testspezifikation'!G296),"",'HiL-Testspezifikation'!G296)</f>
        <v/>
      </c>
      <c r="F210" s="2" t="str">
        <f>IF(ISBLANK('HiL-Testspezifikation'!H296),"",'HiL-Testspezifikation'!H296)</f>
        <v/>
      </c>
      <c r="G210" s="2" t="str">
        <f>IF(ISBLANK('HiL-Testspezifikation'!I296),"",'HiL-Testspezifikation'!I296)</f>
        <v/>
      </c>
      <c r="H210" s="2" t="str">
        <f>IF(ISBLANK('HiL-Testspezifikation'!J296),"",'HiL-Testspezifikation'!J296)</f>
        <v/>
      </c>
      <c r="I210" s="2" t="str">
        <f>IF(ISBLANK('HiL-Testspezifikation'!K296),"",'HiL-Testspezifikation'!K296)</f>
        <v/>
      </c>
    </row>
    <row r="211" spans="2:9" x14ac:dyDescent="0.25">
      <c r="B211" s="2" t="str">
        <f>IF(ISBLANK('HiL-Testspezifikation'!C297),"",'HiL-Testspezifikation'!C297)</f>
        <v/>
      </c>
      <c r="C211" s="2" t="str">
        <f>IF(ISBLANK('HiL-Testspezifikation'!E297),"",'HiL-Testspezifikation'!E297)</f>
        <v/>
      </c>
      <c r="D211" s="2" t="str">
        <f>IF(ISBLANK('HiL-Testspezifikation'!F297),"",'HiL-Testspezifikation'!F297)</f>
        <v/>
      </c>
      <c r="E211" s="2" t="str">
        <f>IF(ISBLANK('HiL-Testspezifikation'!G297),"",'HiL-Testspezifikation'!G297)</f>
        <v/>
      </c>
      <c r="F211" s="2" t="str">
        <f>IF(ISBLANK('HiL-Testspezifikation'!H297),"",'HiL-Testspezifikation'!H297)</f>
        <v/>
      </c>
      <c r="G211" s="2" t="str">
        <f>IF(ISBLANK('HiL-Testspezifikation'!I297),"",'HiL-Testspezifikation'!I297)</f>
        <v/>
      </c>
      <c r="H211" s="2" t="str">
        <f>IF(ISBLANK('HiL-Testspezifikation'!J297),"",'HiL-Testspezifikation'!J297)</f>
        <v/>
      </c>
      <c r="I211" s="2" t="str">
        <f>IF(ISBLANK('HiL-Testspezifikation'!K297),"",'HiL-Testspezifikation'!K297)</f>
        <v/>
      </c>
    </row>
    <row r="212" spans="2:9" x14ac:dyDescent="0.25">
      <c r="B212" s="2" t="str">
        <f>IF(ISBLANK('HiL-Testspezifikation'!C298),"",'HiL-Testspezifikation'!C298)</f>
        <v/>
      </c>
      <c r="C212" s="2" t="str">
        <f>IF(ISBLANK('HiL-Testspezifikation'!E298),"",'HiL-Testspezifikation'!E298)</f>
        <v/>
      </c>
      <c r="D212" s="2" t="str">
        <f>IF(ISBLANK('HiL-Testspezifikation'!F298),"",'HiL-Testspezifikation'!F298)</f>
        <v/>
      </c>
      <c r="E212" s="2" t="str">
        <f>IF(ISBLANK('HiL-Testspezifikation'!G298),"",'HiL-Testspezifikation'!G298)</f>
        <v/>
      </c>
      <c r="F212" s="2" t="str">
        <f>IF(ISBLANK('HiL-Testspezifikation'!H298),"",'HiL-Testspezifikation'!H298)</f>
        <v/>
      </c>
      <c r="G212" s="2" t="str">
        <f>IF(ISBLANK('HiL-Testspezifikation'!I298),"",'HiL-Testspezifikation'!I298)</f>
        <v/>
      </c>
      <c r="H212" s="2" t="str">
        <f>IF(ISBLANK('HiL-Testspezifikation'!J298),"",'HiL-Testspezifikation'!J298)</f>
        <v/>
      </c>
      <c r="I212" s="2" t="str">
        <f>IF(ISBLANK('HiL-Testspezifikation'!K298),"",'HiL-Testspezifikation'!K298)</f>
        <v/>
      </c>
    </row>
    <row r="213" spans="2:9" x14ac:dyDescent="0.25">
      <c r="B213" s="2" t="str">
        <f>IF(ISBLANK('HiL-Testspezifikation'!C299),"",'HiL-Testspezifikation'!C299)</f>
        <v/>
      </c>
      <c r="C213" s="2" t="str">
        <f>IF(ISBLANK('HiL-Testspezifikation'!E299),"",'HiL-Testspezifikation'!E299)</f>
        <v/>
      </c>
      <c r="D213" s="2" t="str">
        <f>IF(ISBLANK('HiL-Testspezifikation'!F299),"",'HiL-Testspezifikation'!F299)</f>
        <v/>
      </c>
      <c r="E213" s="2" t="str">
        <f>IF(ISBLANK('HiL-Testspezifikation'!G299),"",'HiL-Testspezifikation'!G299)</f>
        <v/>
      </c>
      <c r="F213" s="2" t="str">
        <f>IF(ISBLANK('HiL-Testspezifikation'!H299),"",'HiL-Testspezifikation'!H299)</f>
        <v/>
      </c>
      <c r="G213" s="2" t="str">
        <f>IF(ISBLANK('HiL-Testspezifikation'!I299),"",'HiL-Testspezifikation'!I299)</f>
        <v/>
      </c>
      <c r="H213" s="2" t="str">
        <f>IF(ISBLANK('HiL-Testspezifikation'!J299),"",'HiL-Testspezifikation'!J299)</f>
        <v/>
      </c>
      <c r="I213" s="2" t="str">
        <f>IF(ISBLANK('HiL-Testspezifikation'!K299),"",'HiL-Testspezifikation'!K299)</f>
        <v/>
      </c>
    </row>
    <row r="214" spans="2:9" x14ac:dyDescent="0.25">
      <c r="B214" s="2" t="str">
        <f>IF(ISBLANK('HiL-Testspezifikation'!C300),"",'HiL-Testspezifikation'!C300)</f>
        <v/>
      </c>
      <c r="C214" s="2" t="str">
        <f>IF(ISBLANK('HiL-Testspezifikation'!E300),"",'HiL-Testspezifikation'!E300)</f>
        <v/>
      </c>
      <c r="D214" s="2" t="str">
        <f>IF(ISBLANK('HiL-Testspezifikation'!F300),"",'HiL-Testspezifikation'!F300)</f>
        <v/>
      </c>
      <c r="E214" s="2" t="str">
        <f>IF(ISBLANK('HiL-Testspezifikation'!G300),"",'HiL-Testspezifikation'!G300)</f>
        <v/>
      </c>
      <c r="F214" s="2" t="str">
        <f>IF(ISBLANK('HiL-Testspezifikation'!H300),"",'HiL-Testspezifikation'!H300)</f>
        <v/>
      </c>
      <c r="G214" s="2" t="str">
        <f>IF(ISBLANK('HiL-Testspezifikation'!I300),"",'HiL-Testspezifikation'!I300)</f>
        <v/>
      </c>
      <c r="H214" s="2" t="str">
        <f>IF(ISBLANK('HiL-Testspezifikation'!J300),"",'HiL-Testspezifikation'!J300)</f>
        <v/>
      </c>
      <c r="I214" s="2" t="str">
        <f>IF(ISBLANK('HiL-Testspezifikation'!K300),"",'HiL-Testspezifikation'!K300)</f>
        <v/>
      </c>
    </row>
    <row r="215" spans="2:9" x14ac:dyDescent="0.25">
      <c r="B215" s="2" t="str">
        <f>IF(ISBLANK('HiL-Testspezifikation'!C301),"",'HiL-Testspezifikation'!C301)</f>
        <v/>
      </c>
      <c r="C215" s="2" t="str">
        <f>IF(ISBLANK('HiL-Testspezifikation'!E301),"",'HiL-Testspezifikation'!E301)</f>
        <v/>
      </c>
      <c r="D215" s="2" t="str">
        <f>IF(ISBLANK('HiL-Testspezifikation'!F301),"",'HiL-Testspezifikation'!F301)</f>
        <v/>
      </c>
      <c r="E215" s="2" t="str">
        <f>IF(ISBLANK('HiL-Testspezifikation'!G301),"",'HiL-Testspezifikation'!G301)</f>
        <v/>
      </c>
      <c r="F215" s="2" t="str">
        <f>IF(ISBLANK('HiL-Testspezifikation'!H301),"",'HiL-Testspezifikation'!H301)</f>
        <v/>
      </c>
      <c r="G215" s="2" t="str">
        <f>IF(ISBLANK('HiL-Testspezifikation'!I301),"",'HiL-Testspezifikation'!I301)</f>
        <v/>
      </c>
      <c r="H215" s="2" t="str">
        <f>IF(ISBLANK('HiL-Testspezifikation'!J301),"",'HiL-Testspezifikation'!J301)</f>
        <v/>
      </c>
      <c r="I215" s="2" t="str">
        <f>IF(ISBLANK('HiL-Testspezifikation'!K301),"",'HiL-Testspezifikation'!K301)</f>
        <v/>
      </c>
    </row>
    <row r="216" spans="2:9" x14ac:dyDescent="0.25">
      <c r="B216" s="2" t="str">
        <f>IF(ISBLANK('HiL-Testspezifikation'!C302),"",'HiL-Testspezifikation'!C302)</f>
        <v/>
      </c>
      <c r="C216" s="2" t="str">
        <f>IF(ISBLANK('HiL-Testspezifikation'!E302),"",'HiL-Testspezifikation'!E302)</f>
        <v/>
      </c>
      <c r="D216" s="2" t="str">
        <f>IF(ISBLANK('HiL-Testspezifikation'!F302),"",'HiL-Testspezifikation'!F302)</f>
        <v/>
      </c>
      <c r="E216" s="2" t="str">
        <f>IF(ISBLANK('HiL-Testspezifikation'!G302),"",'HiL-Testspezifikation'!G302)</f>
        <v/>
      </c>
      <c r="F216" s="2" t="str">
        <f>IF(ISBLANK('HiL-Testspezifikation'!H302),"",'HiL-Testspezifikation'!H302)</f>
        <v/>
      </c>
      <c r="G216" s="2" t="str">
        <f>IF(ISBLANK('HiL-Testspezifikation'!I302),"",'HiL-Testspezifikation'!I302)</f>
        <v/>
      </c>
      <c r="H216" s="2" t="str">
        <f>IF(ISBLANK('HiL-Testspezifikation'!J302),"",'HiL-Testspezifikation'!J302)</f>
        <v/>
      </c>
      <c r="I216" s="2" t="str">
        <f>IF(ISBLANK('HiL-Testspezifikation'!K302),"",'HiL-Testspezifikation'!K302)</f>
        <v/>
      </c>
    </row>
    <row r="217" spans="2:9" x14ac:dyDescent="0.25">
      <c r="B217" s="2" t="str">
        <f>IF(ISBLANK('HiL-Testspezifikation'!C303),"",'HiL-Testspezifikation'!C303)</f>
        <v/>
      </c>
      <c r="C217" s="2" t="str">
        <f>IF(ISBLANK('HiL-Testspezifikation'!E303),"",'HiL-Testspezifikation'!E303)</f>
        <v/>
      </c>
      <c r="D217" s="2" t="str">
        <f>IF(ISBLANK('HiL-Testspezifikation'!F303),"",'HiL-Testspezifikation'!F303)</f>
        <v/>
      </c>
      <c r="E217" s="2" t="str">
        <f>IF(ISBLANK('HiL-Testspezifikation'!G303),"",'HiL-Testspezifikation'!G303)</f>
        <v/>
      </c>
      <c r="F217" s="2" t="str">
        <f>IF(ISBLANK('HiL-Testspezifikation'!H303),"",'HiL-Testspezifikation'!H303)</f>
        <v/>
      </c>
      <c r="G217" s="2" t="str">
        <f>IF(ISBLANK('HiL-Testspezifikation'!I303),"",'HiL-Testspezifikation'!I303)</f>
        <v/>
      </c>
      <c r="H217" s="2" t="str">
        <f>IF(ISBLANK('HiL-Testspezifikation'!J303),"",'HiL-Testspezifikation'!J303)</f>
        <v/>
      </c>
      <c r="I217" s="2" t="str">
        <f>IF(ISBLANK('HiL-Testspezifikation'!K303),"",'HiL-Testspezifikation'!K303)</f>
        <v/>
      </c>
    </row>
    <row r="218" spans="2:9" x14ac:dyDescent="0.25">
      <c r="B218" s="2" t="str">
        <f>IF(ISBLANK('HiL-Testspezifikation'!C304),"",'HiL-Testspezifikation'!C304)</f>
        <v/>
      </c>
      <c r="C218" s="2" t="str">
        <f>IF(ISBLANK('HiL-Testspezifikation'!E304),"",'HiL-Testspezifikation'!E304)</f>
        <v/>
      </c>
      <c r="D218" s="2" t="str">
        <f>IF(ISBLANK('HiL-Testspezifikation'!F304),"",'HiL-Testspezifikation'!F304)</f>
        <v/>
      </c>
      <c r="E218" s="2" t="str">
        <f>IF(ISBLANK('HiL-Testspezifikation'!G304),"",'HiL-Testspezifikation'!G304)</f>
        <v/>
      </c>
      <c r="F218" s="2" t="str">
        <f>IF(ISBLANK('HiL-Testspezifikation'!H304),"",'HiL-Testspezifikation'!H304)</f>
        <v/>
      </c>
      <c r="G218" s="2" t="str">
        <f>IF(ISBLANK('HiL-Testspezifikation'!I304),"",'HiL-Testspezifikation'!I304)</f>
        <v/>
      </c>
      <c r="H218" s="2" t="str">
        <f>IF(ISBLANK('HiL-Testspezifikation'!J304),"",'HiL-Testspezifikation'!J304)</f>
        <v/>
      </c>
      <c r="I218" s="2" t="str">
        <f>IF(ISBLANK('HiL-Testspezifikation'!K304),"",'HiL-Testspezifikation'!K304)</f>
        <v/>
      </c>
    </row>
    <row r="219" spans="2:9" x14ac:dyDescent="0.25">
      <c r="B219" s="2" t="str">
        <f>IF(ISBLANK('HiL-Testspezifikation'!C305),"",'HiL-Testspezifikation'!C305)</f>
        <v/>
      </c>
      <c r="C219" s="2" t="str">
        <f>IF(ISBLANK('HiL-Testspezifikation'!E305),"",'HiL-Testspezifikation'!E305)</f>
        <v/>
      </c>
      <c r="D219" s="2" t="str">
        <f>IF(ISBLANK('HiL-Testspezifikation'!F305),"",'HiL-Testspezifikation'!F305)</f>
        <v/>
      </c>
      <c r="E219" s="2" t="str">
        <f>IF(ISBLANK('HiL-Testspezifikation'!G305),"",'HiL-Testspezifikation'!G305)</f>
        <v/>
      </c>
      <c r="F219" s="2" t="str">
        <f>IF(ISBLANK('HiL-Testspezifikation'!H305),"",'HiL-Testspezifikation'!H305)</f>
        <v/>
      </c>
      <c r="G219" s="2" t="str">
        <f>IF(ISBLANK('HiL-Testspezifikation'!I305),"",'HiL-Testspezifikation'!I305)</f>
        <v/>
      </c>
      <c r="H219" s="2" t="str">
        <f>IF(ISBLANK('HiL-Testspezifikation'!J305),"",'HiL-Testspezifikation'!J305)</f>
        <v/>
      </c>
      <c r="I219" s="2" t="str">
        <f>IF(ISBLANK('HiL-Testspezifikation'!K305),"",'HiL-Testspezifikation'!K305)</f>
        <v/>
      </c>
    </row>
    <row r="220" spans="2:9" x14ac:dyDescent="0.25">
      <c r="B220" s="2" t="str">
        <f>IF(ISBLANK('HiL-Testspezifikation'!C306),"",'HiL-Testspezifikation'!C306)</f>
        <v/>
      </c>
      <c r="C220" s="2" t="str">
        <f>IF(ISBLANK('HiL-Testspezifikation'!E306),"",'HiL-Testspezifikation'!E306)</f>
        <v/>
      </c>
      <c r="D220" s="2" t="str">
        <f>IF(ISBLANK('HiL-Testspezifikation'!F306),"",'HiL-Testspezifikation'!F306)</f>
        <v/>
      </c>
      <c r="E220" s="2" t="str">
        <f>IF(ISBLANK('HiL-Testspezifikation'!G306),"",'HiL-Testspezifikation'!G306)</f>
        <v/>
      </c>
      <c r="F220" s="2" t="str">
        <f>IF(ISBLANK('HiL-Testspezifikation'!H306),"",'HiL-Testspezifikation'!H306)</f>
        <v/>
      </c>
      <c r="G220" s="2" t="str">
        <f>IF(ISBLANK('HiL-Testspezifikation'!I306),"",'HiL-Testspezifikation'!I306)</f>
        <v/>
      </c>
      <c r="H220" s="2" t="str">
        <f>IF(ISBLANK('HiL-Testspezifikation'!J306),"",'HiL-Testspezifikation'!J306)</f>
        <v/>
      </c>
      <c r="I220" s="2" t="str">
        <f>IF(ISBLANK('HiL-Testspezifikation'!K306),"",'HiL-Testspezifikation'!K306)</f>
        <v/>
      </c>
    </row>
    <row r="221" spans="2:9" x14ac:dyDescent="0.25">
      <c r="B221" s="2" t="str">
        <f>IF(ISBLANK('HiL-Testspezifikation'!C307),"",'HiL-Testspezifikation'!C307)</f>
        <v/>
      </c>
      <c r="C221" s="2" t="str">
        <f>IF(ISBLANK('HiL-Testspezifikation'!E307),"",'HiL-Testspezifikation'!E307)</f>
        <v/>
      </c>
      <c r="D221" s="2" t="str">
        <f>IF(ISBLANK('HiL-Testspezifikation'!F307),"",'HiL-Testspezifikation'!F307)</f>
        <v/>
      </c>
      <c r="E221" s="2" t="str">
        <f>IF(ISBLANK('HiL-Testspezifikation'!G307),"",'HiL-Testspezifikation'!G307)</f>
        <v/>
      </c>
      <c r="F221" s="2" t="str">
        <f>IF(ISBLANK('HiL-Testspezifikation'!H307),"",'HiL-Testspezifikation'!H307)</f>
        <v/>
      </c>
      <c r="G221" s="2" t="str">
        <f>IF(ISBLANK('HiL-Testspezifikation'!I307),"",'HiL-Testspezifikation'!I307)</f>
        <v/>
      </c>
      <c r="H221" s="2" t="str">
        <f>IF(ISBLANK('HiL-Testspezifikation'!J307),"",'HiL-Testspezifikation'!J307)</f>
        <v/>
      </c>
      <c r="I221" s="2" t="str">
        <f>IF(ISBLANK('HiL-Testspezifikation'!K307),"",'HiL-Testspezifikation'!K307)</f>
        <v/>
      </c>
    </row>
    <row r="222" spans="2:9" x14ac:dyDescent="0.25">
      <c r="B222" s="2" t="str">
        <f>IF(ISBLANK('HiL-Testspezifikation'!C308),"",'HiL-Testspezifikation'!C308)</f>
        <v/>
      </c>
      <c r="C222" s="2" t="str">
        <f>IF(ISBLANK('HiL-Testspezifikation'!E308),"",'HiL-Testspezifikation'!E308)</f>
        <v/>
      </c>
      <c r="D222" s="2" t="str">
        <f>IF(ISBLANK('HiL-Testspezifikation'!F308),"",'HiL-Testspezifikation'!F308)</f>
        <v/>
      </c>
      <c r="E222" s="2" t="str">
        <f>IF(ISBLANK('HiL-Testspezifikation'!G308),"",'HiL-Testspezifikation'!G308)</f>
        <v/>
      </c>
      <c r="F222" s="2" t="str">
        <f>IF(ISBLANK('HiL-Testspezifikation'!H308),"",'HiL-Testspezifikation'!H308)</f>
        <v/>
      </c>
      <c r="G222" s="2" t="str">
        <f>IF(ISBLANK('HiL-Testspezifikation'!I308),"",'HiL-Testspezifikation'!I308)</f>
        <v/>
      </c>
      <c r="H222" s="2" t="str">
        <f>IF(ISBLANK('HiL-Testspezifikation'!J308),"",'HiL-Testspezifikation'!J308)</f>
        <v/>
      </c>
      <c r="I222" s="2" t="str">
        <f>IF(ISBLANK('HiL-Testspezifikation'!K308),"",'HiL-Testspezifikation'!K308)</f>
        <v/>
      </c>
    </row>
    <row r="223" spans="2:9" x14ac:dyDescent="0.25">
      <c r="B223" s="2" t="str">
        <f>IF(ISBLANK('HiL-Testspezifikation'!C309),"",'HiL-Testspezifikation'!C309)</f>
        <v/>
      </c>
      <c r="C223" s="2" t="str">
        <f>IF(ISBLANK('HiL-Testspezifikation'!E309),"",'HiL-Testspezifikation'!E309)</f>
        <v/>
      </c>
      <c r="D223" s="2" t="str">
        <f>IF(ISBLANK('HiL-Testspezifikation'!F309),"",'HiL-Testspezifikation'!F309)</f>
        <v/>
      </c>
      <c r="E223" s="2" t="str">
        <f>IF(ISBLANK('HiL-Testspezifikation'!G309),"",'HiL-Testspezifikation'!G309)</f>
        <v/>
      </c>
      <c r="F223" s="2" t="str">
        <f>IF(ISBLANK('HiL-Testspezifikation'!H309),"",'HiL-Testspezifikation'!H309)</f>
        <v/>
      </c>
      <c r="G223" s="2" t="str">
        <f>IF(ISBLANK('HiL-Testspezifikation'!I309),"",'HiL-Testspezifikation'!I309)</f>
        <v/>
      </c>
      <c r="H223" s="2" t="str">
        <f>IF(ISBLANK('HiL-Testspezifikation'!J309),"",'HiL-Testspezifikation'!J309)</f>
        <v/>
      </c>
      <c r="I223" s="2" t="str">
        <f>IF(ISBLANK('HiL-Testspezifikation'!K309),"",'HiL-Testspezifikation'!K309)</f>
        <v/>
      </c>
    </row>
    <row r="224" spans="2:9" x14ac:dyDescent="0.25">
      <c r="B224" s="2" t="str">
        <f>IF(ISBLANK('HiL-Testspezifikation'!C310),"",'HiL-Testspezifikation'!C310)</f>
        <v/>
      </c>
      <c r="C224" s="2" t="str">
        <f>IF(ISBLANK('HiL-Testspezifikation'!E310),"",'HiL-Testspezifikation'!E310)</f>
        <v/>
      </c>
      <c r="D224" s="2" t="str">
        <f>IF(ISBLANK('HiL-Testspezifikation'!F310),"",'HiL-Testspezifikation'!F310)</f>
        <v/>
      </c>
      <c r="E224" s="2" t="str">
        <f>IF(ISBLANK('HiL-Testspezifikation'!G310),"",'HiL-Testspezifikation'!G310)</f>
        <v/>
      </c>
      <c r="F224" s="2" t="str">
        <f>IF(ISBLANK('HiL-Testspezifikation'!H310),"",'HiL-Testspezifikation'!H310)</f>
        <v/>
      </c>
      <c r="G224" s="2" t="str">
        <f>IF(ISBLANK('HiL-Testspezifikation'!I310),"",'HiL-Testspezifikation'!I310)</f>
        <v/>
      </c>
      <c r="H224" s="2" t="str">
        <f>IF(ISBLANK('HiL-Testspezifikation'!J310),"",'HiL-Testspezifikation'!J310)</f>
        <v/>
      </c>
      <c r="I224" s="2" t="str">
        <f>IF(ISBLANK('HiL-Testspezifikation'!K310),"",'HiL-Testspezifikation'!K310)</f>
        <v/>
      </c>
    </row>
    <row r="225" spans="2:9" x14ac:dyDescent="0.25">
      <c r="B225" s="2" t="str">
        <f>IF(ISBLANK('HiL-Testspezifikation'!C311),"",'HiL-Testspezifikation'!C311)</f>
        <v/>
      </c>
      <c r="C225" s="2" t="str">
        <f>IF(ISBLANK('HiL-Testspezifikation'!E311),"",'HiL-Testspezifikation'!E311)</f>
        <v/>
      </c>
      <c r="D225" s="2" t="str">
        <f>IF(ISBLANK('HiL-Testspezifikation'!F311),"",'HiL-Testspezifikation'!F311)</f>
        <v/>
      </c>
      <c r="E225" s="2" t="str">
        <f>IF(ISBLANK('HiL-Testspezifikation'!G311),"",'HiL-Testspezifikation'!G311)</f>
        <v/>
      </c>
      <c r="F225" s="2" t="str">
        <f>IF(ISBLANK('HiL-Testspezifikation'!H311),"",'HiL-Testspezifikation'!H311)</f>
        <v/>
      </c>
      <c r="G225" s="2" t="str">
        <f>IF(ISBLANK('HiL-Testspezifikation'!I311),"",'HiL-Testspezifikation'!I311)</f>
        <v/>
      </c>
      <c r="H225" s="2" t="str">
        <f>IF(ISBLANK('HiL-Testspezifikation'!J311),"",'HiL-Testspezifikation'!J311)</f>
        <v/>
      </c>
      <c r="I225" s="2" t="str">
        <f>IF(ISBLANK('HiL-Testspezifikation'!K311),"",'HiL-Testspezifikation'!K311)</f>
        <v/>
      </c>
    </row>
    <row r="226" spans="2:9" x14ac:dyDescent="0.25">
      <c r="B226" s="2" t="str">
        <f>IF(ISBLANK('HiL-Testspezifikation'!C312),"",'HiL-Testspezifikation'!C312)</f>
        <v/>
      </c>
      <c r="C226" s="2" t="str">
        <f>IF(ISBLANK('HiL-Testspezifikation'!E312),"",'HiL-Testspezifikation'!E312)</f>
        <v/>
      </c>
      <c r="D226" s="2" t="str">
        <f>IF(ISBLANK('HiL-Testspezifikation'!F312),"",'HiL-Testspezifikation'!F312)</f>
        <v/>
      </c>
      <c r="E226" s="2" t="str">
        <f>IF(ISBLANK('HiL-Testspezifikation'!G312),"",'HiL-Testspezifikation'!G312)</f>
        <v/>
      </c>
      <c r="F226" s="2" t="str">
        <f>IF(ISBLANK('HiL-Testspezifikation'!H312),"",'HiL-Testspezifikation'!H312)</f>
        <v/>
      </c>
      <c r="G226" s="2" t="str">
        <f>IF(ISBLANK('HiL-Testspezifikation'!I312),"",'HiL-Testspezifikation'!I312)</f>
        <v/>
      </c>
      <c r="H226" s="2" t="str">
        <f>IF(ISBLANK('HiL-Testspezifikation'!J312),"",'HiL-Testspezifikation'!J312)</f>
        <v/>
      </c>
      <c r="I226" s="2" t="str">
        <f>IF(ISBLANK('HiL-Testspezifikation'!K312),"",'HiL-Testspezifikation'!K312)</f>
        <v/>
      </c>
    </row>
    <row r="227" spans="2:9" x14ac:dyDescent="0.25">
      <c r="B227" s="2" t="str">
        <f>IF(ISBLANK('HiL-Testspezifikation'!C313),"",'HiL-Testspezifikation'!C313)</f>
        <v/>
      </c>
      <c r="C227" s="2" t="str">
        <f>IF(ISBLANK('HiL-Testspezifikation'!E313),"",'HiL-Testspezifikation'!E313)</f>
        <v/>
      </c>
      <c r="D227" s="2" t="str">
        <f>IF(ISBLANK('HiL-Testspezifikation'!F313),"",'HiL-Testspezifikation'!F313)</f>
        <v/>
      </c>
      <c r="E227" s="2" t="str">
        <f>IF(ISBLANK('HiL-Testspezifikation'!G313),"",'HiL-Testspezifikation'!G313)</f>
        <v/>
      </c>
      <c r="F227" s="2" t="str">
        <f>IF(ISBLANK('HiL-Testspezifikation'!H313),"",'HiL-Testspezifikation'!H313)</f>
        <v/>
      </c>
      <c r="G227" s="2" t="str">
        <f>IF(ISBLANK('HiL-Testspezifikation'!I313),"",'HiL-Testspezifikation'!I313)</f>
        <v/>
      </c>
      <c r="H227" s="2" t="str">
        <f>IF(ISBLANK('HiL-Testspezifikation'!J313),"",'HiL-Testspezifikation'!J313)</f>
        <v/>
      </c>
      <c r="I227" s="2" t="str">
        <f>IF(ISBLANK('HiL-Testspezifikation'!K313),"",'HiL-Testspezifikation'!K313)</f>
        <v/>
      </c>
    </row>
    <row r="228" spans="2:9" x14ac:dyDescent="0.25">
      <c r="B228" s="2" t="str">
        <f>IF(ISBLANK('HiL-Testspezifikation'!C314),"",'HiL-Testspezifikation'!C314)</f>
        <v/>
      </c>
      <c r="C228" s="2" t="str">
        <f>IF(ISBLANK('HiL-Testspezifikation'!E314),"",'HiL-Testspezifikation'!E314)</f>
        <v/>
      </c>
      <c r="D228" s="2" t="str">
        <f>IF(ISBLANK('HiL-Testspezifikation'!F314),"",'HiL-Testspezifikation'!F314)</f>
        <v/>
      </c>
      <c r="E228" s="2" t="str">
        <f>IF(ISBLANK('HiL-Testspezifikation'!G314),"",'HiL-Testspezifikation'!G314)</f>
        <v/>
      </c>
      <c r="F228" s="2" t="str">
        <f>IF(ISBLANK('HiL-Testspezifikation'!H314),"",'HiL-Testspezifikation'!H314)</f>
        <v/>
      </c>
      <c r="G228" s="2" t="str">
        <f>IF(ISBLANK('HiL-Testspezifikation'!I314),"",'HiL-Testspezifikation'!I314)</f>
        <v/>
      </c>
      <c r="H228" s="2" t="str">
        <f>IF(ISBLANK('HiL-Testspezifikation'!J314),"",'HiL-Testspezifikation'!J314)</f>
        <v/>
      </c>
      <c r="I228" s="2" t="str">
        <f>IF(ISBLANK('HiL-Testspezifikation'!K314),"",'HiL-Testspezifikation'!K314)</f>
        <v/>
      </c>
    </row>
    <row r="229" spans="2:9" x14ac:dyDescent="0.25">
      <c r="B229" s="2" t="str">
        <f>IF(ISBLANK('HiL-Testspezifikation'!C315),"",'HiL-Testspezifikation'!C315)</f>
        <v/>
      </c>
      <c r="C229" s="2" t="str">
        <f>IF(ISBLANK('HiL-Testspezifikation'!E315),"",'HiL-Testspezifikation'!E315)</f>
        <v/>
      </c>
      <c r="D229" s="2" t="str">
        <f>IF(ISBLANK('HiL-Testspezifikation'!F315),"",'HiL-Testspezifikation'!F315)</f>
        <v/>
      </c>
      <c r="E229" s="2" t="str">
        <f>IF(ISBLANK('HiL-Testspezifikation'!G315),"",'HiL-Testspezifikation'!G315)</f>
        <v/>
      </c>
      <c r="F229" s="2" t="str">
        <f>IF(ISBLANK('HiL-Testspezifikation'!H315),"",'HiL-Testspezifikation'!H315)</f>
        <v/>
      </c>
      <c r="G229" s="2" t="str">
        <f>IF(ISBLANK('HiL-Testspezifikation'!I315),"",'HiL-Testspezifikation'!I315)</f>
        <v/>
      </c>
      <c r="H229" s="2" t="str">
        <f>IF(ISBLANK('HiL-Testspezifikation'!J315),"",'HiL-Testspezifikation'!J315)</f>
        <v/>
      </c>
      <c r="I229" s="2" t="str">
        <f>IF(ISBLANK('HiL-Testspezifikation'!K315),"",'HiL-Testspezifikation'!K315)</f>
        <v/>
      </c>
    </row>
    <row r="230" spans="2:9" x14ac:dyDescent="0.25">
      <c r="B230" s="2" t="str">
        <f>IF(ISBLANK('HiL-Testspezifikation'!C316),"",'HiL-Testspezifikation'!C316)</f>
        <v/>
      </c>
      <c r="C230" s="2" t="str">
        <f>IF(ISBLANK('HiL-Testspezifikation'!E316),"",'HiL-Testspezifikation'!E316)</f>
        <v/>
      </c>
      <c r="D230" s="2" t="str">
        <f>IF(ISBLANK('HiL-Testspezifikation'!F316),"",'HiL-Testspezifikation'!F316)</f>
        <v/>
      </c>
      <c r="E230" s="2" t="str">
        <f>IF(ISBLANK('HiL-Testspezifikation'!G316),"",'HiL-Testspezifikation'!G316)</f>
        <v/>
      </c>
      <c r="F230" s="2" t="str">
        <f>IF(ISBLANK('HiL-Testspezifikation'!H316),"",'HiL-Testspezifikation'!H316)</f>
        <v/>
      </c>
      <c r="G230" s="2" t="str">
        <f>IF(ISBLANK('HiL-Testspezifikation'!I316),"",'HiL-Testspezifikation'!I316)</f>
        <v/>
      </c>
      <c r="H230" s="2" t="str">
        <f>IF(ISBLANK('HiL-Testspezifikation'!J316),"",'HiL-Testspezifikation'!J316)</f>
        <v/>
      </c>
      <c r="I230" s="2" t="str">
        <f>IF(ISBLANK('HiL-Testspezifikation'!K316),"",'HiL-Testspezifikation'!K316)</f>
        <v/>
      </c>
    </row>
    <row r="231" spans="2:9" x14ac:dyDescent="0.25">
      <c r="B231" s="2" t="str">
        <f>IF(ISBLANK('HiL-Testspezifikation'!C317),"",'HiL-Testspezifikation'!C317)</f>
        <v/>
      </c>
      <c r="C231" s="2" t="str">
        <f>IF(ISBLANK('HiL-Testspezifikation'!E317),"",'HiL-Testspezifikation'!E317)</f>
        <v/>
      </c>
      <c r="D231" s="2" t="str">
        <f>IF(ISBLANK('HiL-Testspezifikation'!F317),"",'HiL-Testspezifikation'!F317)</f>
        <v/>
      </c>
      <c r="E231" s="2" t="str">
        <f>IF(ISBLANK('HiL-Testspezifikation'!G317),"",'HiL-Testspezifikation'!G317)</f>
        <v/>
      </c>
      <c r="F231" s="2" t="str">
        <f>IF(ISBLANK('HiL-Testspezifikation'!H317),"",'HiL-Testspezifikation'!H317)</f>
        <v/>
      </c>
      <c r="G231" s="2" t="str">
        <f>IF(ISBLANK('HiL-Testspezifikation'!I317),"",'HiL-Testspezifikation'!I317)</f>
        <v/>
      </c>
      <c r="H231" s="2" t="str">
        <f>IF(ISBLANK('HiL-Testspezifikation'!J317),"",'HiL-Testspezifikation'!J317)</f>
        <v/>
      </c>
      <c r="I231" s="2" t="str">
        <f>IF(ISBLANK('HiL-Testspezifikation'!K317),"",'HiL-Testspezifikation'!K317)</f>
        <v/>
      </c>
    </row>
    <row r="232" spans="2:9" x14ac:dyDescent="0.25">
      <c r="B232" s="2" t="str">
        <f>IF(ISBLANK('HiL-Testspezifikation'!C318),"",'HiL-Testspezifikation'!C318)</f>
        <v/>
      </c>
      <c r="C232" s="2" t="str">
        <f>IF(ISBLANK('HiL-Testspezifikation'!E318),"",'HiL-Testspezifikation'!E318)</f>
        <v/>
      </c>
      <c r="D232" s="2" t="str">
        <f>IF(ISBLANK('HiL-Testspezifikation'!F318),"",'HiL-Testspezifikation'!F318)</f>
        <v/>
      </c>
      <c r="E232" s="2" t="str">
        <f>IF(ISBLANK('HiL-Testspezifikation'!G318),"",'HiL-Testspezifikation'!G318)</f>
        <v/>
      </c>
      <c r="F232" s="2" t="str">
        <f>IF(ISBLANK('HiL-Testspezifikation'!H318),"",'HiL-Testspezifikation'!H318)</f>
        <v/>
      </c>
      <c r="G232" s="2" t="str">
        <f>IF(ISBLANK('HiL-Testspezifikation'!I318),"",'HiL-Testspezifikation'!I318)</f>
        <v/>
      </c>
      <c r="H232" s="2" t="str">
        <f>IF(ISBLANK('HiL-Testspezifikation'!J318),"",'HiL-Testspezifikation'!J318)</f>
        <v/>
      </c>
      <c r="I232" s="2" t="str">
        <f>IF(ISBLANK('HiL-Testspezifikation'!K318),"",'HiL-Testspezifikation'!K318)</f>
        <v/>
      </c>
    </row>
    <row r="233" spans="2:9" x14ac:dyDescent="0.25">
      <c r="B233" s="2" t="str">
        <f>IF(ISBLANK('HiL-Testspezifikation'!C319),"",'HiL-Testspezifikation'!C319)</f>
        <v/>
      </c>
      <c r="C233" s="2" t="str">
        <f>IF(ISBLANK('HiL-Testspezifikation'!E319),"",'HiL-Testspezifikation'!E319)</f>
        <v/>
      </c>
      <c r="D233" s="2" t="str">
        <f>IF(ISBLANK('HiL-Testspezifikation'!F319),"",'HiL-Testspezifikation'!F319)</f>
        <v/>
      </c>
      <c r="E233" s="2" t="str">
        <f>IF(ISBLANK('HiL-Testspezifikation'!G319),"",'HiL-Testspezifikation'!G319)</f>
        <v/>
      </c>
      <c r="F233" s="2" t="str">
        <f>IF(ISBLANK('HiL-Testspezifikation'!H319),"",'HiL-Testspezifikation'!H319)</f>
        <v/>
      </c>
      <c r="G233" s="2" t="str">
        <f>IF(ISBLANK('HiL-Testspezifikation'!I319),"",'HiL-Testspezifikation'!I319)</f>
        <v/>
      </c>
      <c r="H233" s="2" t="str">
        <f>IF(ISBLANK('HiL-Testspezifikation'!J319),"",'HiL-Testspezifikation'!J319)</f>
        <v/>
      </c>
      <c r="I233" s="2" t="str">
        <f>IF(ISBLANK('HiL-Testspezifikation'!K319),"",'HiL-Testspezifikation'!K319)</f>
        <v/>
      </c>
    </row>
    <row r="234" spans="2:9" x14ac:dyDescent="0.25">
      <c r="B234" s="2" t="str">
        <f>IF(ISBLANK('HiL-Testspezifikation'!C320),"",'HiL-Testspezifikation'!C320)</f>
        <v/>
      </c>
      <c r="C234" s="2" t="str">
        <f>IF(ISBLANK('HiL-Testspezifikation'!E320),"",'HiL-Testspezifikation'!E320)</f>
        <v/>
      </c>
      <c r="D234" s="2" t="str">
        <f>IF(ISBLANK('HiL-Testspezifikation'!F320),"",'HiL-Testspezifikation'!F320)</f>
        <v/>
      </c>
      <c r="E234" s="2" t="str">
        <f>IF(ISBLANK('HiL-Testspezifikation'!G320),"",'HiL-Testspezifikation'!G320)</f>
        <v/>
      </c>
      <c r="F234" s="2" t="str">
        <f>IF(ISBLANK('HiL-Testspezifikation'!H320),"",'HiL-Testspezifikation'!H320)</f>
        <v/>
      </c>
      <c r="G234" s="2" t="str">
        <f>IF(ISBLANK('HiL-Testspezifikation'!I320),"",'HiL-Testspezifikation'!I320)</f>
        <v/>
      </c>
      <c r="H234" s="2" t="str">
        <f>IF(ISBLANK('HiL-Testspezifikation'!J320),"",'HiL-Testspezifikation'!J320)</f>
        <v/>
      </c>
      <c r="I234" s="2" t="str">
        <f>IF(ISBLANK('HiL-Testspezifikation'!K320),"",'HiL-Testspezifikation'!K320)</f>
        <v/>
      </c>
    </row>
    <row r="235" spans="2:9" x14ac:dyDescent="0.25">
      <c r="B235" s="2" t="str">
        <f>IF(ISBLANK('HiL-Testspezifikation'!C321),"",'HiL-Testspezifikation'!C321)</f>
        <v/>
      </c>
      <c r="C235" s="2" t="str">
        <f>IF(ISBLANK('HiL-Testspezifikation'!E321),"",'HiL-Testspezifikation'!E321)</f>
        <v/>
      </c>
      <c r="D235" s="2" t="str">
        <f>IF(ISBLANK('HiL-Testspezifikation'!F321),"",'HiL-Testspezifikation'!F321)</f>
        <v/>
      </c>
      <c r="E235" s="2" t="str">
        <f>IF(ISBLANK('HiL-Testspezifikation'!G321),"",'HiL-Testspezifikation'!G321)</f>
        <v/>
      </c>
      <c r="F235" s="2" t="str">
        <f>IF(ISBLANK('HiL-Testspezifikation'!H321),"",'HiL-Testspezifikation'!H321)</f>
        <v/>
      </c>
      <c r="G235" s="2" t="str">
        <f>IF(ISBLANK('HiL-Testspezifikation'!I321),"",'HiL-Testspezifikation'!I321)</f>
        <v/>
      </c>
      <c r="H235" s="2" t="str">
        <f>IF(ISBLANK('HiL-Testspezifikation'!J321),"",'HiL-Testspezifikation'!J321)</f>
        <v/>
      </c>
      <c r="I235" s="2" t="str">
        <f>IF(ISBLANK('HiL-Testspezifikation'!K321),"",'HiL-Testspezifikation'!K321)</f>
        <v/>
      </c>
    </row>
    <row r="236" spans="2:9" x14ac:dyDescent="0.25">
      <c r="B236" s="2" t="str">
        <f>IF(ISBLANK('HiL-Testspezifikation'!C322),"",'HiL-Testspezifikation'!C322)</f>
        <v/>
      </c>
      <c r="C236" s="2" t="str">
        <f>IF(ISBLANK('HiL-Testspezifikation'!E322),"",'HiL-Testspezifikation'!E322)</f>
        <v/>
      </c>
      <c r="D236" s="2" t="str">
        <f>IF(ISBLANK('HiL-Testspezifikation'!F322),"",'HiL-Testspezifikation'!F322)</f>
        <v/>
      </c>
      <c r="E236" s="2" t="str">
        <f>IF(ISBLANK('HiL-Testspezifikation'!G322),"",'HiL-Testspezifikation'!G322)</f>
        <v/>
      </c>
      <c r="F236" s="2" t="str">
        <f>IF(ISBLANK('HiL-Testspezifikation'!H322),"",'HiL-Testspezifikation'!H322)</f>
        <v/>
      </c>
      <c r="G236" s="2" t="str">
        <f>IF(ISBLANK('HiL-Testspezifikation'!I322),"",'HiL-Testspezifikation'!I322)</f>
        <v/>
      </c>
      <c r="H236" s="2" t="str">
        <f>IF(ISBLANK('HiL-Testspezifikation'!J322),"",'HiL-Testspezifikation'!J322)</f>
        <v/>
      </c>
      <c r="I236" s="2" t="str">
        <f>IF(ISBLANK('HiL-Testspezifikation'!K322),"",'HiL-Testspezifikation'!K322)</f>
        <v/>
      </c>
    </row>
    <row r="237" spans="2:9" x14ac:dyDescent="0.25">
      <c r="B237" s="2" t="str">
        <f>IF(ISBLANK('HiL-Testspezifikation'!C323),"",'HiL-Testspezifikation'!C323)</f>
        <v/>
      </c>
      <c r="C237" s="2" t="str">
        <f>IF(ISBLANK('HiL-Testspezifikation'!E323),"",'HiL-Testspezifikation'!E323)</f>
        <v/>
      </c>
      <c r="D237" s="2" t="str">
        <f>IF(ISBLANK('HiL-Testspezifikation'!F323),"",'HiL-Testspezifikation'!F323)</f>
        <v/>
      </c>
      <c r="E237" s="2" t="str">
        <f>IF(ISBLANK('HiL-Testspezifikation'!G323),"",'HiL-Testspezifikation'!G323)</f>
        <v/>
      </c>
      <c r="F237" s="2" t="str">
        <f>IF(ISBLANK('HiL-Testspezifikation'!H323),"",'HiL-Testspezifikation'!H323)</f>
        <v/>
      </c>
      <c r="G237" s="2" t="str">
        <f>IF(ISBLANK('HiL-Testspezifikation'!I323),"",'HiL-Testspezifikation'!I323)</f>
        <v/>
      </c>
      <c r="H237" s="2" t="str">
        <f>IF(ISBLANK('HiL-Testspezifikation'!J323),"",'HiL-Testspezifikation'!J323)</f>
        <v/>
      </c>
      <c r="I237" s="2" t="str">
        <f>IF(ISBLANK('HiL-Testspezifikation'!K323),"",'HiL-Testspezifikation'!K323)</f>
        <v/>
      </c>
    </row>
    <row r="238" spans="2:9" x14ac:dyDescent="0.25">
      <c r="B238" s="2" t="str">
        <f>IF(ISBLANK('HiL-Testspezifikation'!C324),"",'HiL-Testspezifikation'!C324)</f>
        <v/>
      </c>
      <c r="C238" s="2" t="str">
        <f>IF(ISBLANK('HiL-Testspezifikation'!E324),"",'HiL-Testspezifikation'!E324)</f>
        <v/>
      </c>
      <c r="D238" s="2" t="str">
        <f>IF(ISBLANK('HiL-Testspezifikation'!F324),"",'HiL-Testspezifikation'!F324)</f>
        <v/>
      </c>
      <c r="E238" s="2" t="str">
        <f>IF(ISBLANK('HiL-Testspezifikation'!G324),"",'HiL-Testspezifikation'!G324)</f>
        <v/>
      </c>
      <c r="F238" s="2" t="str">
        <f>IF(ISBLANK('HiL-Testspezifikation'!H324),"",'HiL-Testspezifikation'!H324)</f>
        <v/>
      </c>
      <c r="G238" s="2" t="str">
        <f>IF(ISBLANK('HiL-Testspezifikation'!I324),"",'HiL-Testspezifikation'!I324)</f>
        <v/>
      </c>
      <c r="H238" s="2" t="str">
        <f>IF(ISBLANK('HiL-Testspezifikation'!J324),"",'HiL-Testspezifikation'!J324)</f>
        <v/>
      </c>
      <c r="I238" s="2" t="str">
        <f>IF(ISBLANK('HiL-Testspezifikation'!K324),"",'HiL-Testspezifikation'!K324)</f>
        <v/>
      </c>
    </row>
    <row r="239" spans="2:9" x14ac:dyDescent="0.25">
      <c r="B239" s="2" t="str">
        <f>IF(ISBLANK('HiL-Testspezifikation'!C325),"",'HiL-Testspezifikation'!C325)</f>
        <v/>
      </c>
      <c r="C239" s="2" t="str">
        <f>IF(ISBLANK('HiL-Testspezifikation'!E325),"",'HiL-Testspezifikation'!E325)</f>
        <v/>
      </c>
      <c r="D239" s="2" t="str">
        <f>IF(ISBLANK('HiL-Testspezifikation'!F325),"",'HiL-Testspezifikation'!F325)</f>
        <v/>
      </c>
      <c r="E239" s="2" t="str">
        <f>IF(ISBLANK('HiL-Testspezifikation'!G325),"",'HiL-Testspezifikation'!G325)</f>
        <v/>
      </c>
      <c r="F239" s="2" t="str">
        <f>IF(ISBLANK('HiL-Testspezifikation'!H325),"",'HiL-Testspezifikation'!H325)</f>
        <v/>
      </c>
      <c r="G239" s="2" t="str">
        <f>IF(ISBLANK('HiL-Testspezifikation'!I325),"",'HiL-Testspezifikation'!I325)</f>
        <v/>
      </c>
      <c r="H239" s="2" t="str">
        <f>IF(ISBLANK('HiL-Testspezifikation'!J325),"",'HiL-Testspezifikation'!J325)</f>
        <v/>
      </c>
      <c r="I239" s="2" t="str">
        <f>IF(ISBLANK('HiL-Testspezifikation'!K325),"",'HiL-Testspezifikation'!K325)</f>
        <v/>
      </c>
    </row>
    <row r="240" spans="2:9" x14ac:dyDescent="0.25">
      <c r="B240" s="2" t="str">
        <f>IF(ISBLANK('HiL-Testspezifikation'!C326),"",'HiL-Testspezifikation'!C326)</f>
        <v/>
      </c>
      <c r="C240" s="2" t="str">
        <f>IF(ISBLANK('HiL-Testspezifikation'!E326),"",'HiL-Testspezifikation'!E326)</f>
        <v/>
      </c>
      <c r="D240" s="2" t="str">
        <f>IF(ISBLANK('HiL-Testspezifikation'!F326),"",'HiL-Testspezifikation'!F326)</f>
        <v/>
      </c>
      <c r="E240" s="2" t="str">
        <f>IF(ISBLANK('HiL-Testspezifikation'!G326),"",'HiL-Testspezifikation'!G326)</f>
        <v/>
      </c>
      <c r="F240" s="2" t="str">
        <f>IF(ISBLANK('HiL-Testspezifikation'!H326),"",'HiL-Testspezifikation'!H326)</f>
        <v/>
      </c>
      <c r="G240" s="2" t="str">
        <f>IF(ISBLANK('HiL-Testspezifikation'!I326),"",'HiL-Testspezifikation'!I326)</f>
        <v/>
      </c>
      <c r="H240" s="2" t="str">
        <f>IF(ISBLANK('HiL-Testspezifikation'!J326),"",'HiL-Testspezifikation'!J326)</f>
        <v/>
      </c>
      <c r="I240" s="2" t="str">
        <f>IF(ISBLANK('HiL-Testspezifikation'!K326),"",'HiL-Testspezifikation'!K326)</f>
        <v/>
      </c>
    </row>
    <row r="241" spans="2:9" x14ac:dyDescent="0.25">
      <c r="B241" s="2" t="str">
        <f>IF(ISBLANK('HiL-Testspezifikation'!C327),"",'HiL-Testspezifikation'!C327)</f>
        <v/>
      </c>
      <c r="C241" s="2" t="str">
        <f>IF(ISBLANK('HiL-Testspezifikation'!E327),"",'HiL-Testspezifikation'!E327)</f>
        <v/>
      </c>
      <c r="D241" s="2" t="str">
        <f>IF(ISBLANK('HiL-Testspezifikation'!F327),"",'HiL-Testspezifikation'!F327)</f>
        <v/>
      </c>
      <c r="E241" s="2" t="str">
        <f>IF(ISBLANK('HiL-Testspezifikation'!G327),"",'HiL-Testspezifikation'!G327)</f>
        <v/>
      </c>
      <c r="F241" s="2" t="str">
        <f>IF(ISBLANK('HiL-Testspezifikation'!H327),"",'HiL-Testspezifikation'!H327)</f>
        <v/>
      </c>
      <c r="G241" s="2" t="str">
        <f>IF(ISBLANK('HiL-Testspezifikation'!I327),"",'HiL-Testspezifikation'!I327)</f>
        <v/>
      </c>
      <c r="H241" s="2" t="str">
        <f>IF(ISBLANK('HiL-Testspezifikation'!J327),"",'HiL-Testspezifikation'!J327)</f>
        <v/>
      </c>
      <c r="I241" s="2" t="str">
        <f>IF(ISBLANK('HiL-Testspezifikation'!K327),"",'HiL-Testspezifikation'!K327)</f>
        <v/>
      </c>
    </row>
    <row r="242" spans="2:9" x14ac:dyDescent="0.25">
      <c r="B242" s="2" t="str">
        <f>IF(ISBLANK('HiL-Testspezifikation'!C328),"",'HiL-Testspezifikation'!C328)</f>
        <v/>
      </c>
      <c r="C242" s="2" t="str">
        <f>IF(ISBLANK('HiL-Testspezifikation'!E328),"",'HiL-Testspezifikation'!E328)</f>
        <v/>
      </c>
      <c r="D242" s="2" t="str">
        <f>IF(ISBLANK('HiL-Testspezifikation'!F328),"",'HiL-Testspezifikation'!F328)</f>
        <v/>
      </c>
      <c r="E242" s="2" t="str">
        <f>IF(ISBLANK('HiL-Testspezifikation'!G328),"",'HiL-Testspezifikation'!G328)</f>
        <v/>
      </c>
      <c r="F242" s="2" t="str">
        <f>IF(ISBLANK('HiL-Testspezifikation'!H328),"",'HiL-Testspezifikation'!H328)</f>
        <v/>
      </c>
      <c r="G242" s="2" t="str">
        <f>IF(ISBLANK('HiL-Testspezifikation'!I328),"",'HiL-Testspezifikation'!I328)</f>
        <v/>
      </c>
      <c r="H242" s="2" t="str">
        <f>IF(ISBLANK('HiL-Testspezifikation'!J328),"",'HiL-Testspezifikation'!J328)</f>
        <v/>
      </c>
      <c r="I242" s="2" t="str">
        <f>IF(ISBLANK('HiL-Testspezifikation'!K328),"",'HiL-Testspezifikation'!K328)</f>
        <v/>
      </c>
    </row>
    <row r="243" spans="2:9" x14ac:dyDescent="0.25">
      <c r="B243" s="2" t="str">
        <f>IF(ISBLANK('HiL-Testspezifikation'!C329),"",'HiL-Testspezifikation'!C329)</f>
        <v/>
      </c>
      <c r="C243" s="2" t="str">
        <f>IF(ISBLANK('HiL-Testspezifikation'!E329),"",'HiL-Testspezifikation'!E329)</f>
        <v/>
      </c>
      <c r="D243" s="2" t="str">
        <f>IF(ISBLANK('HiL-Testspezifikation'!F329),"",'HiL-Testspezifikation'!F329)</f>
        <v/>
      </c>
      <c r="E243" s="2" t="str">
        <f>IF(ISBLANK('HiL-Testspezifikation'!G329),"",'HiL-Testspezifikation'!G329)</f>
        <v/>
      </c>
      <c r="F243" s="2" t="str">
        <f>IF(ISBLANK('HiL-Testspezifikation'!H329),"",'HiL-Testspezifikation'!H329)</f>
        <v/>
      </c>
      <c r="G243" s="2" t="str">
        <f>IF(ISBLANK('HiL-Testspezifikation'!I329),"",'HiL-Testspezifikation'!I329)</f>
        <v/>
      </c>
      <c r="H243" s="2" t="str">
        <f>IF(ISBLANK('HiL-Testspezifikation'!J329),"",'HiL-Testspezifikation'!J329)</f>
        <v/>
      </c>
      <c r="I243" s="2" t="str">
        <f>IF(ISBLANK('HiL-Testspezifikation'!K329),"",'HiL-Testspezifikation'!K329)</f>
        <v/>
      </c>
    </row>
    <row r="244" spans="2:9" x14ac:dyDescent="0.25">
      <c r="B244" s="2" t="str">
        <f>IF(ISBLANK('HiL-Testspezifikation'!C330),"",'HiL-Testspezifikation'!C330)</f>
        <v/>
      </c>
      <c r="C244" s="2" t="str">
        <f>IF(ISBLANK('HiL-Testspezifikation'!E330),"",'HiL-Testspezifikation'!E330)</f>
        <v/>
      </c>
      <c r="D244" s="2" t="str">
        <f>IF(ISBLANK('HiL-Testspezifikation'!F330),"",'HiL-Testspezifikation'!F330)</f>
        <v/>
      </c>
      <c r="E244" s="2" t="str">
        <f>IF(ISBLANK('HiL-Testspezifikation'!G330),"",'HiL-Testspezifikation'!G330)</f>
        <v/>
      </c>
      <c r="F244" s="2" t="str">
        <f>IF(ISBLANK('HiL-Testspezifikation'!H330),"",'HiL-Testspezifikation'!H330)</f>
        <v/>
      </c>
      <c r="G244" s="2" t="str">
        <f>IF(ISBLANK('HiL-Testspezifikation'!I330),"",'HiL-Testspezifikation'!I330)</f>
        <v/>
      </c>
      <c r="H244" s="2" t="str">
        <f>IF(ISBLANK('HiL-Testspezifikation'!J330),"",'HiL-Testspezifikation'!J330)</f>
        <v/>
      </c>
      <c r="I244" s="2" t="str">
        <f>IF(ISBLANK('HiL-Testspezifikation'!K330),"",'HiL-Testspezifikation'!K330)</f>
        <v/>
      </c>
    </row>
    <row r="245" spans="2:9" x14ac:dyDescent="0.25">
      <c r="B245" s="2" t="str">
        <f>IF(ISBLANK('HiL-Testspezifikation'!C331),"",'HiL-Testspezifikation'!C331)</f>
        <v/>
      </c>
      <c r="C245" s="2" t="str">
        <f>IF(ISBLANK('HiL-Testspezifikation'!E331),"",'HiL-Testspezifikation'!E331)</f>
        <v/>
      </c>
      <c r="D245" s="2" t="str">
        <f>IF(ISBLANK('HiL-Testspezifikation'!F331),"",'HiL-Testspezifikation'!F331)</f>
        <v/>
      </c>
      <c r="E245" s="2" t="str">
        <f>IF(ISBLANK('HiL-Testspezifikation'!G331),"",'HiL-Testspezifikation'!G331)</f>
        <v/>
      </c>
      <c r="F245" s="2" t="str">
        <f>IF(ISBLANK('HiL-Testspezifikation'!H331),"",'HiL-Testspezifikation'!H331)</f>
        <v/>
      </c>
      <c r="G245" s="2" t="str">
        <f>IF(ISBLANK('HiL-Testspezifikation'!I331),"",'HiL-Testspezifikation'!I331)</f>
        <v/>
      </c>
      <c r="H245" s="2" t="str">
        <f>IF(ISBLANK('HiL-Testspezifikation'!J331),"",'HiL-Testspezifikation'!J331)</f>
        <v/>
      </c>
      <c r="I245" s="2" t="str">
        <f>IF(ISBLANK('HiL-Testspezifikation'!K331),"",'HiL-Testspezifikation'!K331)</f>
        <v/>
      </c>
    </row>
    <row r="246" spans="2:9" x14ac:dyDescent="0.25">
      <c r="B246" s="2" t="str">
        <f>IF(ISBLANK('HiL-Testspezifikation'!C332),"",'HiL-Testspezifikation'!C332)</f>
        <v/>
      </c>
      <c r="C246" s="2" t="str">
        <f>IF(ISBLANK('HiL-Testspezifikation'!E332),"",'HiL-Testspezifikation'!E332)</f>
        <v/>
      </c>
      <c r="D246" s="2" t="str">
        <f>IF(ISBLANK('HiL-Testspezifikation'!F332),"",'HiL-Testspezifikation'!F332)</f>
        <v/>
      </c>
      <c r="E246" s="2" t="str">
        <f>IF(ISBLANK('HiL-Testspezifikation'!G332),"",'HiL-Testspezifikation'!G332)</f>
        <v/>
      </c>
      <c r="F246" s="2" t="str">
        <f>IF(ISBLANK('HiL-Testspezifikation'!H332),"",'HiL-Testspezifikation'!H332)</f>
        <v/>
      </c>
      <c r="G246" s="2" t="str">
        <f>IF(ISBLANK('HiL-Testspezifikation'!I332),"",'HiL-Testspezifikation'!I332)</f>
        <v/>
      </c>
      <c r="H246" s="2" t="str">
        <f>IF(ISBLANK('HiL-Testspezifikation'!J332),"",'HiL-Testspezifikation'!J332)</f>
        <v/>
      </c>
      <c r="I246" s="2" t="str">
        <f>IF(ISBLANK('HiL-Testspezifikation'!K332),"",'HiL-Testspezifikation'!K332)</f>
        <v/>
      </c>
    </row>
    <row r="247" spans="2:9" x14ac:dyDescent="0.25">
      <c r="B247" s="2" t="str">
        <f>IF(ISBLANK('HiL-Testspezifikation'!C333),"",'HiL-Testspezifikation'!C333)</f>
        <v/>
      </c>
      <c r="C247" s="2" t="str">
        <f>IF(ISBLANK('HiL-Testspezifikation'!E333),"",'HiL-Testspezifikation'!E333)</f>
        <v/>
      </c>
      <c r="D247" s="2" t="str">
        <f>IF(ISBLANK('HiL-Testspezifikation'!F333),"",'HiL-Testspezifikation'!F333)</f>
        <v/>
      </c>
      <c r="E247" s="2" t="str">
        <f>IF(ISBLANK('HiL-Testspezifikation'!G333),"",'HiL-Testspezifikation'!G333)</f>
        <v/>
      </c>
      <c r="F247" s="2" t="str">
        <f>IF(ISBLANK('HiL-Testspezifikation'!H333),"",'HiL-Testspezifikation'!H333)</f>
        <v/>
      </c>
      <c r="G247" s="2" t="str">
        <f>IF(ISBLANK('HiL-Testspezifikation'!I333),"",'HiL-Testspezifikation'!I333)</f>
        <v/>
      </c>
      <c r="H247" s="2" t="str">
        <f>IF(ISBLANK('HiL-Testspezifikation'!J333),"",'HiL-Testspezifikation'!J333)</f>
        <v/>
      </c>
      <c r="I247" s="2" t="str">
        <f>IF(ISBLANK('HiL-Testspezifikation'!K333),"",'HiL-Testspezifikation'!K333)</f>
        <v/>
      </c>
    </row>
    <row r="248" spans="2:9" x14ac:dyDescent="0.25">
      <c r="B248" s="2" t="str">
        <f>IF(ISBLANK('HiL-Testspezifikation'!C334),"",'HiL-Testspezifikation'!C334)</f>
        <v/>
      </c>
      <c r="C248" s="2" t="str">
        <f>IF(ISBLANK('HiL-Testspezifikation'!E334),"",'HiL-Testspezifikation'!E334)</f>
        <v/>
      </c>
      <c r="D248" s="2" t="str">
        <f>IF(ISBLANK('HiL-Testspezifikation'!F334),"",'HiL-Testspezifikation'!F334)</f>
        <v/>
      </c>
      <c r="E248" s="2" t="str">
        <f>IF(ISBLANK('HiL-Testspezifikation'!G334),"",'HiL-Testspezifikation'!G334)</f>
        <v/>
      </c>
      <c r="F248" s="2" t="str">
        <f>IF(ISBLANK('HiL-Testspezifikation'!H334),"",'HiL-Testspezifikation'!H334)</f>
        <v/>
      </c>
      <c r="G248" s="2" t="str">
        <f>IF(ISBLANK('HiL-Testspezifikation'!I334),"",'HiL-Testspezifikation'!I334)</f>
        <v/>
      </c>
      <c r="H248" s="2" t="str">
        <f>IF(ISBLANK('HiL-Testspezifikation'!J334),"",'HiL-Testspezifikation'!J334)</f>
        <v/>
      </c>
      <c r="I248" s="2" t="str">
        <f>IF(ISBLANK('HiL-Testspezifikation'!K334),"",'HiL-Testspezifikation'!K334)</f>
        <v/>
      </c>
    </row>
    <row r="249" spans="2:9" x14ac:dyDescent="0.25">
      <c r="B249" s="2" t="str">
        <f>IF(ISBLANK('HiL-Testspezifikation'!C335),"",'HiL-Testspezifikation'!C335)</f>
        <v/>
      </c>
      <c r="C249" s="2" t="str">
        <f>IF(ISBLANK('HiL-Testspezifikation'!E335),"",'HiL-Testspezifikation'!E335)</f>
        <v/>
      </c>
      <c r="D249" s="2" t="str">
        <f>IF(ISBLANK('HiL-Testspezifikation'!F335),"",'HiL-Testspezifikation'!F335)</f>
        <v/>
      </c>
      <c r="E249" s="2" t="str">
        <f>IF(ISBLANK('HiL-Testspezifikation'!G335),"",'HiL-Testspezifikation'!G335)</f>
        <v/>
      </c>
      <c r="F249" s="2" t="str">
        <f>IF(ISBLANK('HiL-Testspezifikation'!H335),"",'HiL-Testspezifikation'!H335)</f>
        <v/>
      </c>
      <c r="G249" s="2" t="str">
        <f>IF(ISBLANK('HiL-Testspezifikation'!I335),"",'HiL-Testspezifikation'!I335)</f>
        <v/>
      </c>
      <c r="H249" s="2" t="str">
        <f>IF(ISBLANK('HiL-Testspezifikation'!J335),"",'HiL-Testspezifikation'!J335)</f>
        <v/>
      </c>
      <c r="I249" s="2" t="str">
        <f>IF(ISBLANK('HiL-Testspezifikation'!K335),"",'HiL-Testspezifikation'!K335)</f>
        <v/>
      </c>
    </row>
    <row r="250" spans="2:9" x14ac:dyDescent="0.25">
      <c r="B250" s="2" t="str">
        <f>IF(ISBLANK('HiL-Testspezifikation'!C336),"",'HiL-Testspezifikation'!C336)</f>
        <v/>
      </c>
      <c r="C250" s="2" t="str">
        <f>IF(ISBLANK('HiL-Testspezifikation'!E336),"",'HiL-Testspezifikation'!E336)</f>
        <v/>
      </c>
      <c r="D250" s="2" t="str">
        <f>IF(ISBLANK('HiL-Testspezifikation'!F336),"",'HiL-Testspezifikation'!F336)</f>
        <v/>
      </c>
      <c r="E250" s="2" t="str">
        <f>IF(ISBLANK('HiL-Testspezifikation'!G336),"",'HiL-Testspezifikation'!G336)</f>
        <v/>
      </c>
      <c r="F250" s="2" t="str">
        <f>IF(ISBLANK('HiL-Testspezifikation'!H336),"",'HiL-Testspezifikation'!H336)</f>
        <v/>
      </c>
      <c r="G250" s="2" t="str">
        <f>IF(ISBLANK('HiL-Testspezifikation'!I336),"",'HiL-Testspezifikation'!I336)</f>
        <v/>
      </c>
      <c r="H250" s="2" t="str">
        <f>IF(ISBLANK('HiL-Testspezifikation'!J336),"",'HiL-Testspezifikation'!J336)</f>
        <v/>
      </c>
      <c r="I250" s="2" t="str">
        <f>IF(ISBLANK('HiL-Testspezifikation'!K336),"",'HiL-Testspezifikation'!K336)</f>
        <v/>
      </c>
    </row>
    <row r="251" spans="2:9" x14ac:dyDescent="0.25">
      <c r="B251" s="2" t="str">
        <f>IF(ISBLANK('HiL-Testspezifikation'!C337),"",'HiL-Testspezifikation'!C337)</f>
        <v/>
      </c>
      <c r="C251" s="2" t="str">
        <f>IF(ISBLANK('HiL-Testspezifikation'!E337),"",'HiL-Testspezifikation'!E337)</f>
        <v/>
      </c>
      <c r="D251" s="2" t="str">
        <f>IF(ISBLANK('HiL-Testspezifikation'!F337),"",'HiL-Testspezifikation'!F337)</f>
        <v/>
      </c>
      <c r="E251" s="2" t="str">
        <f>IF(ISBLANK('HiL-Testspezifikation'!G337),"",'HiL-Testspezifikation'!G337)</f>
        <v/>
      </c>
      <c r="F251" s="2" t="str">
        <f>IF(ISBLANK('HiL-Testspezifikation'!H337),"",'HiL-Testspezifikation'!H337)</f>
        <v/>
      </c>
      <c r="G251" s="2" t="str">
        <f>IF(ISBLANK('HiL-Testspezifikation'!I337),"",'HiL-Testspezifikation'!I337)</f>
        <v/>
      </c>
      <c r="H251" s="2" t="str">
        <f>IF(ISBLANK('HiL-Testspezifikation'!J337),"",'HiL-Testspezifikation'!J337)</f>
        <v/>
      </c>
      <c r="I251" s="2" t="str">
        <f>IF(ISBLANK('HiL-Testspezifikation'!K337),"",'HiL-Testspezifikation'!K337)</f>
        <v/>
      </c>
    </row>
    <row r="252" spans="2:9" x14ac:dyDescent="0.25">
      <c r="B252" s="2" t="str">
        <f>IF(ISBLANK('HiL-Testspezifikation'!C338),"",'HiL-Testspezifikation'!C338)</f>
        <v/>
      </c>
      <c r="C252" s="2" t="str">
        <f>IF(ISBLANK('HiL-Testspezifikation'!E338),"",'HiL-Testspezifikation'!E338)</f>
        <v/>
      </c>
      <c r="D252" s="2" t="str">
        <f>IF(ISBLANK('HiL-Testspezifikation'!F338),"",'HiL-Testspezifikation'!F338)</f>
        <v/>
      </c>
      <c r="E252" s="2" t="str">
        <f>IF(ISBLANK('HiL-Testspezifikation'!G338),"",'HiL-Testspezifikation'!G338)</f>
        <v/>
      </c>
      <c r="F252" s="2" t="str">
        <f>IF(ISBLANK('HiL-Testspezifikation'!H338),"",'HiL-Testspezifikation'!H338)</f>
        <v/>
      </c>
      <c r="G252" s="2" t="str">
        <f>IF(ISBLANK('HiL-Testspezifikation'!I338),"",'HiL-Testspezifikation'!I338)</f>
        <v/>
      </c>
      <c r="H252" s="2" t="str">
        <f>IF(ISBLANK('HiL-Testspezifikation'!J338),"",'HiL-Testspezifikation'!J338)</f>
        <v/>
      </c>
      <c r="I252" s="2" t="str">
        <f>IF(ISBLANK('HiL-Testspezifikation'!K338),"",'HiL-Testspezifikation'!K338)</f>
        <v/>
      </c>
    </row>
    <row r="253" spans="2:9" x14ac:dyDescent="0.25">
      <c r="B253" s="2" t="str">
        <f>IF(ISBLANK('HiL-Testspezifikation'!C339),"",'HiL-Testspezifikation'!C339)</f>
        <v/>
      </c>
      <c r="C253" s="2" t="str">
        <f>IF(ISBLANK('HiL-Testspezifikation'!E339),"",'HiL-Testspezifikation'!E339)</f>
        <v/>
      </c>
      <c r="D253" s="2" t="str">
        <f>IF(ISBLANK('HiL-Testspezifikation'!F339),"",'HiL-Testspezifikation'!F339)</f>
        <v/>
      </c>
      <c r="E253" s="2" t="str">
        <f>IF(ISBLANK('HiL-Testspezifikation'!G339),"",'HiL-Testspezifikation'!G339)</f>
        <v/>
      </c>
      <c r="F253" s="2" t="str">
        <f>IF(ISBLANK('HiL-Testspezifikation'!H339),"",'HiL-Testspezifikation'!H339)</f>
        <v/>
      </c>
      <c r="G253" s="2" t="str">
        <f>IF(ISBLANK('HiL-Testspezifikation'!I339),"",'HiL-Testspezifikation'!I339)</f>
        <v/>
      </c>
      <c r="H253" s="2" t="str">
        <f>IF(ISBLANK('HiL-Testspezifikation'!J339),"",'HiL-Testspezifikation'!J339)</f>
        <v/>
      </c>
      <c r="I253" s="2" t="str">
        <f>IF(ISBLANK('HiL-Testspezifikation'!K339),"",'HiL-Testspezifikation'!K339)</f>
        <v/>
      </c>
    </row>
    <row r="254" spans="2:9" x14ac:dyDescent="0.25">
      <c r="B254" s="2" t="str">
        <f>IF(ISBLANK('HiL-Testspezifikation'!C340),"",'HiL-Testspezifikation'!C340)</f>
        <v/>
      </c>
      <c r="C254" s="2" t="str">
        <f>IF(ISBLANK('HiL-Testspezifikation'!E340),"",'HiL-Testspezifikation'!E340)</f>
        <v/>
      </c>
      <c r="D254" s="2" t="str">
        <f>IF(ISBLANK('HiL-Testspezifikation'!F340),"",'HiL-Testspezifikation'!F340)</f>
        <v/>
      </c>
      <c r="E254" s="2" t="str">
        <f>IF(ISBLANK('HiL-Testspezifikation'!G340),"",'HiL-Testspezifikation'!G340)</f>
        <v/>
      </c>
      <c r="F254" s="2" t="str">
        <f>IF(ISBLANK('HiL-Testspezifikation'!H340),"",'HiL-Testspezifikation'!H340)</f>
        <v/>
      </c>
      <c r="G254" s="2" t="str">
        <f>IF(ISBLANK('HiL-Testspezifikation'!I340),"",'HiL-Testspezifikation'!I340)</f>
        <v/>
      </c>
      <c r="H254" s="2" t="str">
        <f>IF(ISBLANK('HiL-Testspezifikation'!J340),"",'HiL-Testspezifikation'!J340)</f>
        <v/>
      </c>
      <c r="I254" s="2" t="str">
        <f>IF(ISBLANK('HiL-Testspezifikation'!K340),"",'HiL-Testspezifikation'!K340)</f>
        <v/>
      </c>
    </row>
    <row r="255" spans="2:9" x14ac:dyDescent="0.25">
      <c r="B255" s="2" t="str">
        <f>IF(ISBLANK('HiL-Testspezifikation'!C341),"",'HiL-Testspezifikation'!C341)</f>
        <v/>
      </c>
      <c r="C255" s="2" t="str">
        <f>IF(ISBLANK('HiL-Testspezifikation'!E341),"",'HiL-Testspezifikation'!E341)</f>
        <v/>
      </c>
      <c r="D255" s="2" t="str">
        <f>IF(ISBLANK('HiL-Testspezifikation'!F341),"",'HiL-Testspezifikation'!F341)</f>
        <v/>
      </c>
      <c r="E255" s="2" t="str">
        <f>IF(ISBLANK('HiL-Testspezifikation'!G341),"",'HiL-Testspezifikation'!G341)</f>
        <v/>
      </c>
      <c r="F255" s="2" t="str">
        <f>IF(ISBLANK('HiL-Testspezifikation'!H341),"",'HiL-Testspezifikation'!H341)</f>
        <v/>
      </c>
      <c r="G255" s="2" t="str">
        <f>IF(ISBLANK('HiL-Testspezifikation'!I341),"",'HiL-Testspezifikation'!I341)</f>
        <v/>
      </c>
      <c r="H255" s="2" t="str">
        <f>IF(ISBLANK('HiL-Testspezifikation'!J341),"",'HiL-Testspezifikation'!J341)</f>
        <v/>
      </c>
      <c r="I255" s="2" t="str">
        <f>IF(ISBLANK('HiL-Testspezifikation'!K341),"",'HiL-Testspezifikation'!K341)</f>
        <v/>
      </c>
    </row>
    <row r="256" spans="2:9" x14ac:dyDescent="0.25">
      <c r="B256" s="2" t="str">
        <f>IF(ISBLANK('HiL-Testspezifikation'!C342),"",'HiL-Testspezifikation'!C342)</f>
        <v/>
      </c>
      <c r="C256" s="2" t="str">
        <f>IF(ISBLANK('HiL-Testspezifikation'!E342),"",'HiL-Testspezifikation'!E342)</f>
        <v/>
      </c>
      <c r="D256" s="2" t="str">
        <f>IF(ISBLANK('HiL-Testspezifikation'!F342),"",'HiL-Testspezifikation'!F342)</f>
        <v/>
      </c>
      <c r="E256" s="2" t="str">
        <f>IF(ISBLANK('HiL-Testspezifikation'!G342),"",'HiL-Testspezifikation'!G342)</f>
        <v/>
      </c>
      <c r="F256" s="2" t="str">
        <f>IF(ISBLANK('HiL-Testspezifikation'!H342),"",'HiL-Testspezifikation'!H342)</f>
        <v/>
      </c>
      <c r="G256" s="2" t="str">
        <f>IF(ISBLANK('HiL-Testspezifikation'!I342),"",'HiL-Testspezifikation'!I342)</f>
        <v/>
      </c>
      <c r="H256" s="2" t="str">
        <f>IF(ISBLANK('HiL-Testspezifikation'!J342),"",'HiL-Testspezifikation'!J342)</f>
        <v/>
      </c>
      <c r="I256" s="2" t="str">
        <f>IF(ISBLANK('HiL-Testspezifikation'!K342),"",'HiL-Testspezifikation'!K342)</f>
        <v/>
      </c>
    </row>
    <row r="257" spans="2:9" x14ac:dyDescent="0.25">
      <c r="B257" s="2" t="str">
        <f>IF(ISBLANK('HiL-Testspezifikation'!C343),"",'HiL-Testspezifikation'!C343)</f>
        <v/>
      </c>
      <c r="C257" s="2" t="str">
        <f>IF(ISBLANK('HiL-Testspezifikation'!E343),"",'HiL-Testspezifikation'!E343)</f>
        <v/>
      </c>
      <c r="D257" s="2" t="str">
        <f>IF(ISBLANK('HiL-Testspezifikation'!F343),"",'HiL-Testspezifikation'!F343)</f>
        <v/>
      </c>
      <c r="E257" s="2" t="str">
        <f>IF(ISBLANK('HiL-Testspezifikation'!G343),"",'HiL-Testspezifikation'!G343)</f>
        <v/>
      </c>
      <c r="F257" s="2" t="str">
        <f>IF(ISBLANK('HiL-Testspezifikation'!H343),"",'HiL-Testspezifikation'!H343)</f>
        <v/>
      </c>
      <c r="G257" s="2" t="str">
        <f>IF(ISBLANK('HiL-Testspezifikation'!I343),"",'HiL-Testspezifikation'!I343)</f>
        <v/>
      </c>
      <c r="H257" s="2" t="str">
        <f>IF(ISBLANK('HiL-Testspezifikation'!J343),"",'HiL-Testspezifikation'!J343)</f>
        <v/>
      </c>
      <c r="I257" s="2" t="str">
        <f>IF(ISBLANK('HiL-Testspezifikation'!K343),"",'HiL-Testspezifikation'!K343)</f>
        <v/>
      </c>
    </row>
    <row r="258" spans="2:9" x14ac:dyDescent="0.25">
      <c r="B258" s="2" t="str">
        <f>IF(ISBLANK('HiL-Testspezifikation'!C344),"",'HiL-Testspezifikation'!C344)</f>
        <v/>
      </c>
      <c r="C258" s="2" t="str">
        <f>IF(ISBLANK('HiL-Testspezifikation'!E344),"",'HiL-Testspezifikation'!E344)</f>
        <v/>
      </c>
      <c r="D258" s="2" t="str">
        <f>IF(ISBLANK('HiL-Testspezifikation'!F344),"",'HiL-Testspezifikation'!F344)</f>
        <v/>
      </c>
      <c r="E258" s="2" t="str">
        <f>IF(ISBLANK('HiL-Testspezifikation'!G344),"",'HiL-Testspezifikation'!G344)</f>
        <v/>
      </c>
      <c r="F258" s="2" t="str">
        <f>IF(ISBLANK('HiL-Testspezifikation'!H344),"",'HiL-Testspezifikation'!H344)</f>
        <v/>
      </c>
      <c r="G258" s="2" t="str">
        <f>IF(ISBLANK('HiL-Testspezifikation'!I344),"",'HiL-Testspezifikation'!I344)</f>
        <v/>
      </c>
      <c r="H258" s="2" t="str">
        <f>IF(ISBLANK('HiL-Testspezifikation'!J344),"",'HiL-Testspezifikation'!J344)</f>
        <v/>
      </c>
      <c r="I258" s="2" t="str">
        <f>IF(ISBLANK('HiL-Testspezifikation'!K344),"",'HiL-Testspezifikation'!K344)</f>
        <v/>
      </c>
    </row>
    <row r="259" spans="2:9" x14ac:dyDescent="0.25">
      <c r="B259" s="2" t="str">
        <f>IF(ISBLANK('HiL-Testspezifikation'!C345),"",'HiL-Testspezifikation'!C345)</f>
        <v/>
      </c>
      <c r="C259" s="2" t="str">
        <f>IF(ISBLANK('HiL-Testspezifikation'!E345),"",'HiL-Testspezifikation'!E345)</f>
        <v/>
      </c>
      <c r="D259" s="2" t="str">
        <f>IF(ISBLANK('HiL-Testspezifikation'!F345),"",'HiL-Testspezifikation'!F345)</f>
        <v/>
      </c>
      <c r="E259" s="2" t="str">
        <f>IF(ISBLANK('HiL-Testspezifikation'!G345),"",'HiL-Testspezifikation'!G345)</f>
        <v/>
      </c>
      <c r="F259" s="2" t="str">
        <f>IF(ISBLANK('HiL-Testspezifikation'!H345),"",'HiL-Testspezifikation'!H345)</f>
        <v/>
      </c>
      <c r="G259" s="2" t="str">
        <f>IF(ISBLANK('HiL-Testspezifikation'!I345),"",'HiL-Testspezifikation'!I345)</f>
        <v/>
      </c>
      <c r="H259" s="2" t="str">
        <f>IF(ISBLANK('HiL-Testspezifikation'!J345),"",'HiL-Testspezifikation'!J345)</f>
        <v/>
      </c>
      <c r="I259" s="2" t="str">
        <f>IF(ISBLANK('HiL-Testspezifikation'!K345),"",'HiL-Testspezifikation'!K345)</f>
        <v/>
      </c>
    </row>
    <row r="260" spans="2:9" x14ac:dyDescent="0.25">
      <c r="B260" s="2" t="str">
        <f>IF(ISBLANK('HiL-Testspezifikation'!C346),"",'HiL-Testspezifikation'!C346)</f>
        <v/>
      </c>
      <c r="C260" s="2" t="str">
        <f>IF(ISBLANK('HiL-Testspezifikation'!E346),"",'HiL-Testspezifikation'!E346)</f>
        <v/>
      </c>
      <c r="D260" s="2" t="str">
        <f>IF(ISBLANK('HiL-Testspezifikation'!F346),"",'HiL-Testspezifikation'!F346)</f>
        <v/>
      </c>
      <c r="E260" s="2" t="str">
        <f>IF(ISBLANK('HiL-Testspezifikation'!G346),"",'HiL-Testspezifikation'!G346)</f>
        <v/>
      </c>
      <c r="F260" s="2" t="str">
        <f>IF(ISBLANK('HiL-Testspezifikation'!H346),"",'HiL-Testspezifikation'!H346)</f>
        <v/>
      </c>
      <c r="G260" s="2" t="str">
        <f>IF(ISBLANK('HiL-Testspezifikation'!I346),"",'HiL-Testspezifikation'!I346)</f>
        <v/>
      </c>
      <c r="H260" s="2" t="str">
        <f>IF(ISBLANK('HiL-Testspezifikation'!J346),"",'HiL-Testspezifikation'!J346)</f>
        <v/>
      </c>
      <c r="I260" s="2" t="str">
        <f>IF(ISBLANK('HiL-Testspezifikation'!K346),"",'HiL-Testspezifikation'!K346)</f>
        <v/>
      </c>
    </row>
    <row r="261" spans="2:9" x14ac:dyDescent="0.25">
      <c r="B261" s="2" t="str">
        <f>IF(ISBLANK('HiL-Testspezifikation'!C347),"",'HiL-Testspezifikation'!C347)</f>
        <v/>
      </c>
      <c r="C261" s="2" t="str">
        <f>IF(ISBLANK('HiL-Testspezifikation'!E347),"",'HiL-Testspezifikation'!E347)</f>
        <v/>
      </c>
      <c r="D261" s="2" t="str">
        <f>IF(ISBLANK('HiL-Testspezifikation'!F347),"",'HiL-Testspezifikation'!F347)</f>
        <v/>
      </c>
      <c r="E261" s="2" t="str">
        <f>IF(ISBLANK('HiL-Testspezifikation'!G347),"",'HiL-Testspezifikation'!G347)</f>
        <v/>
      </c>
      <c r="F261" s="2" t="str">
        <f>IF(ISBLANK('HiL-Testspezifikation'!H347),"",'HiL-Testspezifikation'!H347)</f>
        <v/>
      </c>
      <c r="G261" s="2" t="str">
        <f>IF(ISBLANK('HiL-Testspezifikation'!I347),"",'HiL-Testspezifikation'!I347)</f>
        <v/>
      </c>
      <c r="H261" s="2" t="str">
        <f>IF(ISBLANK('HiL-Testspezifikation'!J347),"",'HiL-Testspezifikation'!J347)</f>
        <v/>
      </c>
      <c r="I261" s="2" t="str">
        <f>IF(ISBLANK('HiL-Testspezifikation'!K347),"",'HiL-Testspezifikation'!K347)</f>
        <v/>
      </c>
    </row>
    <row r="262" spans="2:9" x14ac:dyDescent="0.25">
      <c r="B262" s="2" t="str">
        <f>IF(ISBLANK('HiL-Testspezifikation'!C348),"",'HiL-Testspezifikation'!C348)</f>
        <v/>
      </c>
      <c r="C262" s="2" t="str">
        <f>IF(ISBLANK('HiL-Testspezifikation'!E348),"",'HiL-Testspezifikation'!E348)</f>
        <v/>
      </c>
      <c r="D262" s="2" t="str">
        <f>IF(ISBLANK('HiL-Testspezifikation'!F348),"",'HiL-Testspezifikation'!F348)</f>
        <v/>
      </c>
      <c r="E262" s="2" t="str">
        <f>IF(ISBLANK('HiL-Testspezifikation'!G348),"",'HiL-Testspezifikation'!G348)</f>
        <v/>
      </c>
      <c r="F262" s="2" t="str">
        <f>IF(ISBLANK('HiL-Testspezifikation'!H348),"",'HiL-Testspezifikation'!H348)</f>
        <v/>
      </c>
      <c r="G262" s="2" t="str">
        <f>IF(ISBLANK('HiL-Testspezifikation'!I348),"",'HiL-Testspezifikation'!I348)</f>
        <v/>
      </c>
      <c r="H262" s="2" t="str">
        <f>IF(ISBLANK('HiL-Testspezifikation'!J348),"",'HiL-Testspezifikation'!J348)</f>
        <v/>
      </c>
      <c r="I262" s="2" t="str">
        <f>IF(ISBLANK('HiL-Testspezifikation'!K348),"",'HiL-Testspezifikation'!K348)</f>
        <v/>
      </c>
    </row>
    <row r="263" spans="2:9" x14ac:dyDescent="0.25">
      <c r="B263" s="2" t="str">
        <f>IF(ISBLANK('HiL-Testspezifikation'!C349),"",'HiL-Testspezifikation'!C349)</f>
        <v/>
      </c>
      <c r="C263" s="2" t="str">
        <f>IF(ISBLANK('HiL-Testspezifikation'!E349),"",'HiL-Testspezifikation'!E349)</f>
        <v/>
      </c>
      <c r="D263" s="2" t="str">
        <f>IF(ISBLANK('HiL-Testspezifikation'!F349),"",'HiL-Testspezifikation'!F349)</f>
        <v/>
      </c>
      <c r="E263" s="2" t="str">
        <f>IF(ISBLANK('HiL-Testspezifikation'!G349),"",'HiL-Testspezifikation'!G349)</f>
        <v/>
      </c>
      <c r="F263" s="2" t="str">
        <f>IF(ISBLANK('HiL-Testspezifikation'!H349),"",'HiL-Testspezifikation'!H349)</f>
        <v/>
      </c>
      <c r="G263" s="2" t="str">
        <f>IF(ISBLANK('HiL-Testspezifikation'!I349),"",'HiL-Testspezifikation'!I349)</f>
        <v/>
      </c>
      <c r="H263" s="2" t="str">
        <f>IF(ISBLANK('HiL-Testspezifikation'!J349),"",'HiL-Testspezifikation'!J349)</f>
        <v/>
      </c>
      <c r="I263" s="2" t="str">
        <f>IF(ISBLANK('HiL-Testspezifikation'!K349),"",'HiL-Testspezifikation'!K349)</f>
        <v/>
      </c>
    </row>
    <row r="264" spans="2:9" x14ac:dyDescent="0.25">
      <c r="B264" s="2" t="str">
        <f>IF(ISBLANK('HiL-Testspezifikation'!C350),"",'HiL-Testspezifikation'!C350)</f>
        <v/>
      </c>
      <c r="C264" s="2" t="str">
        <f>IF(ISBLANK('HiL-Testspezifikation'!E350),"",'HiL-Testspezifikation'!E350)</f>
        <v/>
      </c>
      <c r="D264" s="2" t="str">
        <f>IF(ISBLANK('HiL-Testspezifikation'!F350),"",'HiL-Testspezifikation'!F350)</f>
        <v/>
      </c>
      <c r="E264" s="2" t="str">
        <f>IF(ISBLANK('HiL-Testspezifikation'!G350),"",'HiL-Testspezifikation'!G350)</f>
        <v/>
      </c>
      <c r="F264" s="2" t="str">
        <f>IF(ISBLANK('HiL-Testspezifikation'!H350),"",'HiL-Testspezifikation'!H350)</f>
        <v/>
      </c>
      <c r="G264" s="2" t="str">
        <f>IF(ISBLANK('HiL-Testspezifikation'!I350),"",'HiL-Testspezifikation'!I350)</f>
        <v/>
      </c>
      <c r="H264" s="2" t="str">
        <f>IF(ISBLANK('HiL-Testspezifikation'!J350),"",'HiL-Testspezifikation'!J350)</f>
        <v/>
      </c>
      <c r="I264" s="2" t="str">
        <f>IF(ISBLANK('HiL-Testspezifikation'!K350),"",'HiL-Testspezifikation'!K350)</f>
        <v/>
      </c>
    </row>
    <row r="265" spans="2:9" x14ac:dyDescent="0.25">
      <c r="B265" s="2" t="str">
        <f>IF(ISBLANK('HiL-Testspezifikation'!C351),"",'HiL-Testspezifikation'!C351)</f>
        <v/>
      </c>
      <c r="C265" s="2" t="str">
        <f>IF(ISBLANK('HiL-Testspezifikation'!E351),"",'HiL-Testspezifikation'!E351)</f>
        <v/>
      </c>
      <c r="D265" s="2" t="str">
        <f>IF(ISBLANK('HiL-Testspezifikation'!F351),"",'HiL-Testspezifikation'!F351)</f>
        <v/>
      </c>
      <c r="E265" s="2" t="str">
        <f>IF(ISBLANK('HiL-Testspezifikation'!G351),"",'HiL-Testspezifikation'!G351)</f>
        <v/>
      </c>
      <c r="F265" s="2" t="str">
        <f>IF(ISBLANK('HiL-Testspezifikation'!H351),"",'HiL-Testspezifikation'!H351)</f>
        <v/>
      </c>
      <c r="G265" s="2" t="str">
        <f>IF(ISBLANK('HiL-Testspezifikation'!I351),"",'HiL-Testspezifikation'!I351)</f>
        <v/>
      </c>
      <c r="H265" s="2" t="str">
        <f>IF(ISBLANK('HiL-Testspezifikation'!J351),"",'HiL-Testspezifikation'!J351)</f>
        <v/>
      </c>
      <c r="I265" s="2" t="str">
        <f>IF(ISBLANK('HiL-Testspezifikation'!K351),"",'HiL-Testspezifikation'!K351)</f>
        <v/>
      </c>
    </row>
    <row r="266" spans="2:9" x14ac:dyDescent="0.25">
      <c r="B266" s="2" t="str">
        <f>IF(ISBLANK('HiL-Testspezifikation'!C352),"",'HiL-Testspezifikation'!C352)</f>
        <v/>
      </c>
      <c r="C266" s="2" t="str">
        <f>IF(ISBLANK('HiL-Testspezifikation'!E352),"",'HiL-Testspezifikation'!E352)</f>
        <v/>
      </c>
      <c r="D266" s="2" t="str">
        <f>IF(ISBLANK('HiL-Testspezifikation'!F352),"",'HiL-Testspezifikation'!F352)</f>
        <v/>
      </c>
      <c r="E266" s="2" t="str">
        <f>IF(ISBLANK('HiL-Testspezifikation'!G352),"",'HiL-Testspezifikation'!G352)</f>
        <v/>
      </c>
      <c r="F266" s="2" t="str">
        <f>IF(ISBLANK('HiL-Testspezifikation'!H352),"",'HiL-Testspezifikation'!H352)</f>
        <v/>
      </c>
      <c r="G266" s="2" t="str">
        <f>IF(ISBLANK('HiL-Testspezifikation'!I352),"",'HiL-Testspezifikation'!I352)</f>
        <v/>
      </c>
      <c r="H266" s="2" t="str">
        <f>IF(ISBLANK('HiL-Testspezifikation'!J352),"",'HiL-Testspezifikation'!J352)</f>
        <v/>
      </c>
      <c r="I266" s="2" t="str">
        <f>IF(ISBLANK('HiL-Testspezifikation'!K352),"",'HiL-Testspezifikation'!K352)</f>
        <v/>
      </c>
    </row>
    <row r="267" spans="2:9" x14ac:dyDescent="0.25">
      <c r="B267" s="2" t="str">
        <f>IF(ISBLANK('HiL-Testspezifikation'!C353),"",'HiL-Testspezifikation'!C353)</f>
        <v/>
      </c>
      <c r="C267" s="2" t="str">
        <f>IF(ISBLANK('HiL-Testspezifikation'!E353),"",'HiL-Testspezifikation'!E353)</f>
        <v/>
      </c>
      <c r="D267" s="2" t="str">
        <f>IF(ISBLANK('HiL-Testspezifikation'!F353),"",'HiL-Testspezifikation'!F353)</f>
        <v/>
      </c>
      <c r="E267" s="2" t="str">
        <f>IF(ISBLANK('HiL-Testspezifikation'!G353),"",'HiL-Testspezifikation'!G353)</f>
        <v/>
      </c>
      <c r="F267" s="2" t="str">
        <f>IF(ISBLANK('HiL-Testspezifikation'!H353),"",'HiL-Testspezifikation'!H353)</f>
        <v/>
      </c>
      <c r="G267" s="2" t="str">
        <f>IF(ISBLANK('HiL-Testspezifikation'!I353),"",'HiL-Testspezifikation'!I353)</f>
        <v/>
      </c>
      <c r="H267" s="2" t="str">
        <f>IF(ISBLANK('HiL-Testspezifikation'!J353),"",'HiL-Testspezifikation'!J353)</f>
        <v/>
      </c>
      <c r="I267" s="2" t="str">
        <f>IF(ISBLANK('HiL-Testspezifikation'!K353),"",'HiL-Testspezifikation'!K353)</f>
        <v/>
      </c>
    </row>
    <row r="268" spans="2:9" x14ac:dyDescent="0.25">
      <c r="B268" s="2" t="str">
        <f>IF(ISBLANK('HiL-Testspezifikation'!C354),"",'HiL-Testspezifikation'!C354)</f>
        <v/>
      </c>
      <c r="C268" s="2" t="str">
        <f>IF(ISBLANK('HiL-Testspezifikation'!E354),"",'HiL-Testspezifikation'!E354)</f>
        <v/>
      </c>
      <c r="D268" s="2" t="str">
        <f>IF(ISBLANK('HiL-Testspezifikation'!F354),"",'HiL-Testspezifikation'!F354)</f>
        <v/>
      </c>
      <c r="E268" s="2" t="str">
        <f>IF(ISBLANK('HiL-Testspezifikation'!G354),"",'HiL-Testspezifikation'!G354)</f>
        <v/>
      </c>
      <c r="F268" s="2" t="str">
        <f>IF(ISBLANK('HiL-Testspezifikation'!H354),"",'HiL-Testspezifikation'!H354)</f>
        <v/>
      </c>
      <c r="G268" s="2" t="str">
        <f>IF(ISBLANK('HiL-Testspezifikation'!I354),"",'HiL-Testspezifikation'!I354)</f>
        <v/>
      </c>
      <c r="H268" s="2" t="str">
        <f>IF(ISBLANK('HiL-Testspezifikation'!J354),"",'HiL-Testspezifikation'!J354)</f>
        <v/>
      </c>
      <c r="I268" s="2" t="str">
        <f>IF(ISBLANK('HiL-Testspezifikation'!K354),"",'HiL-Testspezifikation'!K354)</f>
        <v/>
      </c>
    </row>
    <row r="269" spans="2:9" x14ac:dyDescent="0.25">
      <c r="B269" s="2" t="str">
        <f>IF(ISBLANK('HiL-Testspezifikation'!C355),"",'HiL-Testspezifikation'!C355)</f>
        <v/>
      </c>
      <c r="C269" s="2" t="str">
        <f>IF(ISBLANK('HiL-Testspezifikation'!E355),"",'HiL-Testspezifikation'!E355)</f>
        <v/>
      </c>
      <c r="D269" s="2" t="str">
        <f>IF(ISBLANK('HiL-Testspezifikation'!F355),"",'HiL-Testspezifikation'!F355)</f>
        <v/>
      </c>
      <c r="E269" s="2" t="str">
        <f>IF(ISBLANK('HiL-Testspezifikation'!G355),"",'HiL-Testspezifikation'!G355)</f>
        <v/>
      </c>
      <c r="F269" s="2" t="str">
        <f>IF(ISBLANK('HiL-Testspezifikation'!H355),"",'HiL-Testspezifikation'!H355)</f>
        <v/>
      </c>
      <c r="G269" s="2" t="str">
        <f>IF(ISBLANK('HiL-Testspezifikation'!I355),"",'HiL-Testspezifikation'!I355)</f>
        <v/>
      </c>
      <c r="H269" s="2" t="str">
        <f>IF(ISBLANK('HiL-Testspezifikation'!J355),"",'HiL-Testspezifikation'!J355)</f>
        <v/>
      </c>
      <c r="I269" s="2" t="str">
        <f>IF(ISBLANK('HiL-Testspezifikation'!K355),"",'HiL-Testspezifikation'!K355)</f>
        <v/>
      </c>
    </row>
    <row r="270" spans="2:9" x14ac:dyDescent="0.25">
      <c r="B270" s="2" t="str">
        <f>IF(ISBLANK('HiL-Testspezifikation'!C356),"",'HiL-Testspezifikation'!C356)</f>
        <v/>
      </c>
      <c r="C270" s="2" t="str">
        <f>IF(ISBLANK('HiL-Testspezifikation'!E356),"",'HiL-Testspezifikation'!E356)</f>
        <v/>
      </c>
      <c r="D270" s="2" t="str">
        <f>IF(ISBLANK('HiL-Testspezifikation'!F356),"",'HiL-Testspezifikation'!F356)</f>
        <v/>
      </c>
      <c r="E270" s="2" t="str">
        <f>IF(ISBLANK('HiL-Testspezifikation'!G356),"",'HiL-Testspezifikation'!G356)</f>
        <v/>
      </c>
      <c r="F270" s="2" t="str">
        <f>IF(ISBLANK('HiL-Testspezifikation'!H356),"",'HiL-Testspezifikation'!H356)</f>
        <v/>
      </c>
      <c r="G270" s="2" t="str">
        <f>IF(ISBLANK('HiL-Testspezifikation'!I356),"",'HiL-Testspezifikation'!I356)</f>
        <v/>
      </c>
      <c r="H270" s="2" t="str">
        <f>IF(ISBLANK('HiL-Testspezifikation'!J356),"",'HiL-Testspezifikation'!J356)</f>
        <v/>
      </c>
      <c r="I270" s="2" t="str">
        <f>IF(ISBLANK('HiL-Testspezifikation'!K356),"",'HiL-Testspezifikation'!K356)</f>
        <v/>
      </c>
    </row>
    <row r="271" spans="2:9" x14ac:dyDescent="0.25">
      <c r="B271" s="2" t="str">
        <f>IF(ISBLANK('HiL-Testspezifikation'!C357),"",'HiL-Testspezifikation'!C357)</f>
        <v/>
      </c>
      <c r="C271" s="2" t="str">
        <f>IF(ISBLANK('HiL-Testspezifikation'!E357),"",'HiL-Testspezifikation'!E357)</f>
        <v/>
      </c>
      <c r="D271" s="2" t="str">
        <f>IF(ISBLANK('HiL-Testspezifikation'!F357),"",'HiL-Testspezifikation'!F357)</f>
        <v/>
      </c>
      <c r="E271" s="2" t="str">
        <f>IF(ISBLANK('HiL-Testspezifikation'!G357),"",'HiL-Testspezifikation'!G357)</f>
        <v/>
      </c>
      <c r="F271" s="2" t="str">
        <f>IF(ISBLANK('HiL-Testspezifikation'!H357),"",'HiL-Testspezifikation'!H357)</f>
        <v/>
      </c>
      <c r="G271" s="2" t="str">
        <f>IF(ISBLANK('HiL-Testspezifikation'!I357),"",'HiL-Testspezifikation'!I357)</f>
        <v/>
      </c>
      <c r="H271" s="2" t="str">
        <f>IF(ISBLANK('HiL-Testspezifikation'!J357),"",'HiL-Testspezifikation'!J357)</f>
        <v/>
      </c>
      <c r="I271" s="2" t="str">
        <f>IF(ISBLANK('HiL-Testspezifikation'!K357),"",'HiL-Testspezifikation'!K357)</f>
        <v/>
      </c>
    </row>
    <row r="272" spans="2:9" x14ac:dyDescent="0.25">
      <c r="B272" s="2" t="str">
        <f>IF(ISBLANK('HiL-Testspezifikation'!C358),"",'HiL-Testspezifikation'!C358)</f>
        <v/>
      </c>
      <c r="C272" s="2" t="str">
        <f>IF(ISBLANK('HiL-Testspezifikation'!E358),"",'HiL-Testspezifikation'!E358)</f>
        <v/>
      </c>
      <c r="D272" s="2" t="str">
        <f>IF(ISBLANK('HiL-Testspezifikation'!F358),"",'HiL-Testspezifikation'!F358)</f>
        <v/>
      </c>
      <c r="E272" s="2" t="str">
        <f>IF(ISBLANK('HiL-Testspezifikation'!G358),"",'HiL-Testspezifikation'!G358)</f>
        <v/>
      </c>
      <c r="F272" s="2" t="str">
        <f>IF(ISBLANK('HiL-Testspezifikation'!H358),"",'HiL-Testspezifikation'!H358)</f>
        <v/>
      </c>
      <c r="G272" s="2" t="str">
        <f>IF(ISBLANK('HiL-Testspezifikation'!I358),"",'HiL-Testspezifikation'!I358)</f>
        <v/>
      </c>
      <c r="H272" s="2" t="str">
        <f>IF(ISBLANK('HiL-Testspezifikation'!J358),"",'HiL-Testspezifikation'!J358)</f>
        <v/>
      </c>
      <c r="I272" s="2" t="str">
        <f>IF(ISBLANK('HiL-Testspezifikation'!K358),"",'HiL-Testspezifikation'!K358)</f>
        <v/>
      </c>
    </row>
    <row r="273" spans="2:9" x14ac:dyDescent="0.25">
      <c r="B273" s="2" t="str">
        <f>IF(ISBLANK('HiL-Testspezifikation'!C359),"",'HiL-Testspezifikation'!C359)</f>
        <v/>
      </c>
      <c r="C273" s="2" t="str">
        <f>IF(ISBLANK('HiL-Testspezifikation'!E359),"",'HiL-Testspezifikation'!E359)</f>
        <v/>
      </c>
      <c r="D273" s="2" t="str">
        <f>IF(ISBLANK('HiL-Testspezifikation'!F359),"",'HiL-Testspezifikation'!F359)</f>
        <v/>
      </c>
      <c r="E273" s="2" t="str">
        <f>IF(ISBLANK('HiL-Testspezifikation'!G359),"",'HiL-Testspezifikation'!G359)</f>
        <v/>
      </c>
      <c r="F273" s="2" t="str">
        <f>IF(ISBLANK('HiL-Testspezifikation'!H359),"",'HiL-Testspezifikation'!H359)</f>
        <v/>
      </c>
      <c r="G273" s="2" t="str">
        <f>IF(ISBLANK('HiL-Testspezifikation'!I359),"",'HiL-Testspezifikation'!I359)</f>
        <v/>
      </c>
      <c r="H273" s="2" t="str">
        <f>IF(ISBLANK('HiL-Testspezifikation'!J359),"",'HiL-Testspezifikation'!J359)</f>
        <v/>
      </c>
      <c r="I273" s="2" t="str">
        <f>IF(ISBLANK('HiL-Testspezifikation'!K359),"",'HiL-Testspezifikation'!K359)</f>
        <v/>
      </c>
    </row>
    <row r="274" spans="2:9" x14ac:dyDescent="0.25">
      <c r="B274" s="2" t="str">
        <f>IF(ISBLANK('HiL-Testspezifikation'!C360),"",'HiL-Testspezifikation'!C360)</f>
        <v/>
      </c>
      <c r="C274" s="2" t="str">
        <f>IF(ISBLANK('HiL-Testspezifikation'!E360),"",'HiL-Testspezifikation'!E360)</f>
        <v/>
      </c>
      <c r="D274" s="2" t="str">
        <f>IF(ISBLANK('HiL-Testspezifikation'!F360),"",'HiL-Testspezifikation'!F360)</f>
        <v/>
      </c>
      <c r="E274" s="2" t="str">
        <f>IF(ISBLANK('HiL-Testspezifikation'!G360),"",'HiL-Testspezifikation'!G360)</f>
        <v/>
      </c>
      <c r="F274" s="2" t="str">
        <f>IF(ISBLANK('HiL-Testspezifikation'!H360),"",'HiL-Testspezifikation'!H360)</f>
        <v/>
      </c>
      <c r="G274" s="2" t="str">
        <f>IF(ISBLANK('HiL-Testspezifikation'!I360),"",'HiL-Testspezifikation'!I360)</f>
        <v/>
      </c>
      <c r="H274" s="2" t="str">
        <f>IF(ISBLANK('HiL-Testspezifikation'!J360),"",'HiL-Testspezifikation'!J360)</f>
        <v/>
      </c>
      <c r="I274" s="2" t="str">
        <f>IF(ISBLANK('HiL-Testspezifikation'!K360),"",'HiL-Testspezifikation'!K360)</f>
        <v/>
      </c>
    </row>
    <row r="275" spans="2:9" x14ac:dyDescent="0.25">
      <c r="B275" s="2" t="str">
        <f>IF(ISBLANK('HiL-Testspezifikation'!C361),"",'HiL-Testspezifikation'!C361)</f>
        <v/>
      </c>
      <c r="C275" s="2" t="str">
        <f>IF(ISBLANK('HiL-Testspezifikation'!E361),"",'HiL-Testspezifikation'!E361)</f>
        <v/>
      </c>
      <c r="D275" s="2" t="str">
        <f>IF(ISBLANK('HiL-Testspezifikation'!F361),"",'HiL-Testspezifikation'!F361)</f>
        <v/>
      </c>
      <c r="E275" s="2" t="str">
        <f>IF(ISBLANK('HiL-Testspezifikation'!G361),"",'HiL-Testspezifikation'!G361)</f>
        <v/>
      </c>
      <c r="F275" s="2" t="str">
        <f>IF(ISBLANK('HiL-Testspezifikation'!H361),"",'HiL-Testspezifikation'!H361)</f>
        <v/>
      </c>
      <c r="G275" s="2" t="str">
        <f>IF(ISBLANK('HiL-Testspezifikation'!I361),"",'HiL-Testspezifikation'!I361)</f>
        <v/>
      </c>
      <c r="H275" s="2" t="str">
        <f>IF(ISBLANK('HiL-Testspezifikation'!J361),"",'HiL-Testspezifikation'!J361)</f>
        <v/>
      </c>
      <c r="I275" s="2" t="str">
        <f>IF(ISBLANK('HiL-Testspezifikation'!K361),"",'HiL-Testspezifikation'!K361)</f>
        <v/>
      </c>
    </row>
    <row r="276" spans="2:9" x14ac:dyDescent="0.25">
      <c r="B276" s="2" t="str">
        <f>IF(ISBLANK('HiL-Testspezifikation'!C362),"",'HiL-Testspezifikation'!C362)</f>
        <v/>
      </c>
      <c r="C276" s="2" t="str">
        <f>IF(ISBLANK('HiL-Testspezifikation'!E362),"",'HiL-Testspezifikation'!E362)</f>
        <v/>
      </c>
      <c r="D276" s="2" t="str">
        <f>IF(ISBLANK('HiL-Testspezifikation'!F362),"",'HiL-Testspezifikation'!F362)</f>
        <v/>
      </c>
      <c r="E276" s="2" t="str">
        <f>IF(ISBLANK('HiL-Testspezifikation'!G362),"",'HiL-Testspezifikation'!G362)</f>
        <v/>
      </c>
      <c r="F276" s="2" t="str">
        <f>IF(ISBLANK('HiL-Testspezifikation'!H362),"",'HiL-Testspezifikation'!H362)</f>
        <v/>
      </c>
      <c r="G276" s="2" t="str">
        <f>IF(ISBLANK('HiL-Testspezifikation'!I362),"",'HiL-Testspezifikation'!I362)</f>
        <v/>
      </c>
      <c r="H276" s="2" t="str">
        <f>IF(ISBLANK('HiL-Testspezifikation'!J362),"",'HiL-Testspezifikation'!J362)</f>
        <v/>
      </c>
      <c r="I276" s="2" t="str">
        <f>IF(ISBLANK('HiL-Testspezifikation'!K362),"",'HiL-Testspezifikation'!K362)</f>
        <v/>
      </c>
    </row>
    <row r="277" spans="2:9" x14ac:dyDescent="0.25">
      <c r="B277" s="2" t="str">
        <f>IF(ISBLANK('HiL-Testspezifikation'!C363),"",'HiL-Testspezifikation'!C363)</f>
        <v/>
      </c>
      <c r="C277" s="2" t="str">
        <f>IF(ISBLANK('HiL-Testspezifikation'!E363),"",'HiL-Testspezifikation'!E363)</f>
        <v/>
      </c>
      <c r="D277" s="2" t="str">
        <f>IF(ISBLANK('HiL-Testspezifikation'!F363),"",'HiL-Testspezifikation'!F363)</f>
        <v/>
      </c>
      <c r="E277" s="2" t="str">
        <f>IF(ISBLANK('HiL-Testspezifikation'!G363),"",'HiL-Testspezifikation'!G363)</f>
        <v/>
      </c>
      <c r="F277" s="2" t="str">
        <f>IF(ISBLANK('HiL-Testspezifikation'!H363),"",'HiL-Testspezifikation'!H363)</f>
        <v/>
      </c>
      <c r="G277" s="2" t="str">
        <f>IF(ISBLANK('HiL-Testspezifikation'!I363),"",'HiL-Testspezifikation'!I363)</f>
        <v/>
      </c>
      <c r="H277" s="2" t="str">
        <f>IF(ISBLANK('HiL-Testspezifikation'!J363),"",'HiL-Testspezifikation'!J363)</f>
        <v/>
      </c>
      <c r="I277" s="2" t="str">
        <f>IF(ISBLANK('HiL-Testspezifikation'!K363),"",'HiL-Testspezifikation'!K363)</f>
        <v/>
      </c>
    </row>
    <row r="278" spans="2:9" x14ac:dyDescent="0.25">
      <c r="B278" s="2" t="str">
        <f>IF(ISBLANK('HiL-Testspezifikation'!C364),"",'HiL-Testspezifikation'!C364)</f>
        <v/>
      </c>
      <c r="C278" s="2" t="str">
        <f>IF(ISBLANK('HiL-Testspezifikation'!E364),"",'HiL-Testspezifikation'!E364)</f>
        <v/>
      </c>
      <c r="D278" s="2" t="str">
        <f>IF(ISBLANK('HiL-Testspezifikation'!F364),"",'HiL-Testspezifikation'!F364)</f>
        <v/>
      </c>
      <c r="E278" s="2" t="str">
        <f>IF(ISBLANK('HiL-Testspezifikation'!G364),"",'HiL-Testspezifikation'!G364)</f>
        <v/>
      </c>
      <c r="F278" s="2" t="str">
        <f>IF(ISBLANK('HiL-Testspezifikation'!H364),"",'HiL-Testspezifikation'!H364)</f>
        <v/>
      </c>
      <c r="G278" s="2" t="str">
        <f>IF(ISBLANK('HiL-Testspezifikation'!I364),"",'HiL-Testspezifikation'!I364)</f>
        <v/>
      </c>
      <c r="H278" s="2" t="str">
        <f>IF(ISBLANK('HiL-Testspezifikation'!J364),"",'HiL-Testspezifikation'!J364)</f>
        <v/>
      </c>
      <c r="I278" s="2" t="str">
        <f>IF(ISBLANK('HiL-Testspezifikation'!K364),"",'HiL-Testspezifikation'!K364)</f>
        <v/>
      </c>
    </row>
    <row r="279" spans="2:9" x14ac:dyDescent="0.25">
      <c r="B279" s="2" t="str">
        <f>IF(ISBLANK('HiL-Testspezifikation'!C365),"",'HiL-Testspezifikation'!C365)</f>
        <v/>
      </c>
      <c r="C279" s="2" t="str">
        <f>IF(ISBLANK('HiL-Testspezifikation'!E365),"",'HiL-Testspezifikation'!E365)</f>
        <v/>
      </c>
      <c r="D279" s="2" t="str">
        <f>IF(ISBLANK('HiL-Testspezifikation'!F365),"",'HiL-Testspezifikation'!F365)</f>
        <v/>
      </c>
      <c r="E279" s="2" t="str">
        <f>IF(ISBLANK('HiL-Testspezifikation'!G365),"",'HiL-Testspezifikation'!G365)</f>
        <v/>
      </c>
      <c r="F279" s="2" t="str">
        <f>IF(ISBLANK('HiL-Testspezifikation'!H365),"",'HiL-Testspezifikation'!H365)</f>
        <v/>
      </c>
      <c r="G279" s="2" t="str">
        <f>IF(ISBLANK('HiL-Testspezifikation'!I365),"",'HiL-Testspezifikation'!I365)</f>
        <v/>
      </c>
      <c r="H279" s="2" t="str">
        <f>IF(ISBLANK('HiL-Testspezifikation'!J365),"",'HiL-Testspezifikation'!J365)</f>
        <v/>
      </c>
      <c r="I279" s="2" t="str">
        <f>IF(ISBLANK('HiL-Testspezifikation'!K365),"",'HiL-Testspezifikation'!K365)</f>
        <v/>
      </c>
    </row>
    <row r="280" spans="2:9" x14ac:dyDescent="0.25">
      <c r="B280" s="2" t="str">
        <f>IF(ISBLANK('HiL-Testspezifikation'!C366),"",'HiL-Testspezifikation'!C366)</f>
        <v/>
      </c>
      <c r="C280" s="2" t="str">
        <f>IF(ISBLANK('HiL-Testspezifikation'!E366),"",'HiL-Testspezifikation'!E366)</f>
        <v/>
      </c>
      <c r="D280" s="2" t="str">
        <f>IF(ISBLANK('HiL-Testspezifikation'!F366),"",'HiL-Testspezifikation'!F366)</f>
        <v/>
      </c>
      <c r="E280" s="2" t="str">
        <f>IF(ISBLANK('HiL-Testspezifikation'!G366),"",'HiL-Testspezifikation'!G366)</f>
        <v/>
      </c>
      <c r="F280" s="2" t="str">
        <f>IF(ISBLANK('HiL-Testspezifikation'!H366),"",'HiL-Testspezifikation'!H366)</f>
        <v/>
      </c>
      <c r="G280" s="2" t="str">
        <f>IF(ISBLANK('HiL-Testspezifikation'!I366),"",'HiL-Testspezifikation'!I366)</f>
        <v/>
      </c>
      <c r="H280" s="2" t="str">
        <f>IF(ISBLANK('HiL-Testspezifikation'!J366),"",'HiL-Testspezifikation'!J366)</f>
        <v/>
      </c>
      <c r="I280" s="2" t="str">
        <f>IF(ISBLANK('HiL-Testspezifikation'!K366),"",'HiL-Testspezifikation'!K366)</f>
        <v/>
      </c>
    </row>
    <row r="281" spans="2:9" x14ac:dyDescent="0.25">
      <c r="B281" s="2" t="str">
        <f>IF(ISBLANK('HiL-Testspezifikation'!C367),"",'HiL-Testspezifikation'!C367)</f>
        <v/>
      </c>
      <c r="C281" s="2" t="str">
        <f>IF(ISBLANK('HiL-Testspezifikation'!E367),"",'HiL-Testspezifikation'!E367)</f>
        <v/>
      </c>
      <c r="D281" s="2" t="str">
        <f>IF(ISBLANK('HiL-Testspezifikation'!F367),"",'HiL-Testspezifikation'!F367)</f>
        <v/>
      </c>
      <c r="E281" s="2" t="str">
        <f>IF(ISBLANK('HiL-Testspezifikation'!G367),"",'HiL-Testspezifikation'!G367)</f>
        <v/>
      </c>
      <c r="F281" s="2" t="str">
        <f>IF(ISBLANK('HiL-Testspezifikation'!H367),"",'HiL-Testspezifikation'!H367)</f>
        <v/>
      </c>
      <c r="G281" s="2" t="str">
        <f>IF(ISBLANK('HiL-Testspezifikation'!I367),"",'HiL-Testspezifikation'!I367)</f>
        <v/>
      </c>
      <c r="H281" s="2" t="str">
        <f>IF(ISBLANK('HiL-Testspezifikation'!J367),"",'HiL-Testspezifikation'!J367)</f>
        <v/>
      </c>
      <c r="I281" s="2" t="str">
        <f>IF(ISBLANK('HiL-Testspezifikation'!K367),"",'HiL-Testspezifikation'!K367)</f>
        <v/>
      </c>
    </row>
    <row r="282" spans="2:9" x14ac:dyDescent="0.25">
      <c r="B282" s="2" t="str">
        <f>IF(ISBLANK('HiL-Testspezifikation'!C368),"",'HiL-Testspezifikation'!C368)</f>
        <v/>
      </c>
      <c r="C282" s="2" t="str">
        <f>IF(ISBLANK('HiL-Testspezifikation'!E368),"",'HiL-Testspezifikation'!E368)</f>
        <v/>
      </c>
      <c r="D282" s="2" t="str">
        <f>IF(ISBLANK('HiL-Testspezifikation'!F368),"",'HiL-Testspezifikation'!F368)</f>
        <v/>
      </c>
      <c r="E282" s="2" t="str">
        <f>IF(ISBLANK('HiL-Testspezifikation'!G368),"",'HiL-Testspezifikation'!G368)</f>
        <v/>
      </c>
      <c r="F282" s="2" t="str">
        <f>IF(ISBLANK('HiL-Testspezifikation'!H368),"",'HiL-Testspezifikation'!H368)</f>
        <v/>
      </c>
      <c r="G282" s="2" t="str">
        <f>IF(ISBLANK('HiL-Testspezifikation'!I368),"",'HiL-Testspezifikation'!I368)</f>
        <v/>
      </c>
      <c r="H282" s="2" t="str">
        <f>IF(ISBLANK('HiL-Testspezifikation'!J368),"",'HiL-Testspezifikation'!J368)</f>
        <v/>
      </c>
      <c r="I282" s="2" t="str">
        <f>IF(ISBLANK('HiL-Testspezifikation'!K368),"",'HiL-Testspezifikation'!K368)</f>
        <v/>
      </c>
    </row>
    <row r="283" spans="2:9" x14ac:dyDescent="0.25">
      <c r="B283" s="2" t="str">
        <f>IF(ISBLANK('HiL-Testspezifikation'!C369),"",'HiL-Testspezifikation'!C369)</f>
        <v/>
      </c>
      <c r="C283" s="2" t="str">
        <f>IF(ISBLANK('HiL-Testspezifikation'!E369),"",'HiL-Testspezifikation'!E369)</f>
        <v/>
      </c>
      <c r="D283" s="2" t="str">
        <f>IF(ISBLANK('HiL-Testspezifikation'!F369),"",'HiL-Testspezifikation'!F369)</f>
        <v/>
      </c>
      <c r="E283" s="2" t="str">
        <f>IF(ISBLANK('HiL-Testspezifikation'!G369),"",'HiL-Testspezifikation'!G369)</f>
        <v/>
      </c>
      <c r="F283" s="2" t="str">
        <f>IF(ISBLANK('HiL-Testspezifikation'!H369),"",'HiL-Testspezifikation'!H369)</f>
        <v/>
      </c>
      <c r="G283" s="2" t="str">
        <f>IF(ISBLANK('HiL-Testspezifikation'!I369),"",'HiL-Testspezifikation'!I369)</f>
        <v/>
      </c>
      <c r="H283" s="2" t="str">
        <f>IF(ISBLANK('HiL-Testspezifikation'!J369),"",'HiL-Testspezifikation'!J369)</f>
        <v/>
      </c>
      <c r="I283" s="2" t="str">
        <f>IF(ISBLANK('HiL-Testspezifikation'!K369),"",'HiL-Testspezifikation'!K369)</f>
        <v/>
      </c>
    </row>
    <row r="284" spans="2:9" x14ac:dyDescent="0.25">
      <c r="B284" s="2" t="str">
        <f>IF(ISBLANK('HiL-Testspezifikation'!C370),"",'HiL-Testspezifikation'!C370)</f>
        <v/>
      </c>
      <c r="C284" s="2" t="str">
        <f>IF(ISBLANK('HiL-Testspezifikation'!E370),"",'HiL-Testspezifikation'!E370)</f>
        <v/>
      </c>
      <c r="D284" s="2" t="str">
        <f>IF(ISBLANK('HiL-Testspezifikation'!F370),"",'HiL-Testspezifikation'!F370)</f>
        <v/>
      </c>
      <c r="E284" s="2" t="str">
        <f>IF(ISBLANK('HiL-Testspezifikation'!G370),"",'HiL-Testspezifikation'!G370)</f>
        <v/>
      </c>
      <c r="F284" s="2" t="str">
        <f>IF(ISBLANK('HiL-Testspezifikation'!H370),"",'HiL-Testspezifikation'!H370)</f>
        <v/>
      </c>
      <c r="G284" s="2" t="str">
        <f>IF(ISBLANK('HiL-Testspezifikation'!I370),"",'HiL-Testspezifikation'!I370)</f>
        <v/>
      </c>
      <c r="H284" s="2" t="str">
        <f>IF(ISBLANK('HiL-Testspezifikation'!J370),"",'HiL-Testspezifikation'!J370)</f>
        <v/>
      </c>
      <c r="I284" s="2" t="str">
        <f>IF(ISBLANK('HiL-Testspezifikation'!K370),"",'HiL-Testspezifikation'!K370)</f>
        <v/>
      </c>
    </row>
    <row r="285" spans="2:9" x14ac:dyDescent="0.25">
      <c r="B285" s="2" t="str">
        <f>IF(ISBLANK('HiL-Testspezifikation'!C371),"",'HiL-Testspezifikation'!C371)</f>
        <v/>
      </c>
      <c r="C285" s="2" t="str">
        <f>IF(ISBLANK('HiL-Testspezifikation'!E371),"",'HiL-Testspezifikation'!E371)</f>
        <v/>
      </c>
      <c r="D285" s="2" t="str">
        <f>IF(ISBLANK('HiL-Testspezifikation'!F371),"",'HiL-Testspezifikation'!F371)</f>
        <v/>
      </c>
      <c r="E285" s="2" t="str">
        <f>IF(ISBLANK('HiL-Testspezifikation'!G371),"",'HiL-Testspezifikation'!G371)</f>
        <v/>
      </c>
      <c r="F285" s="2" t="str">
        <f>IF(ISBLANK('HiL-Testspezifikation'!H371),"",'HiL-Testspezifikation'!H371)</f>
        <v/>
      </c>
      <c r="G285" s="2" t="str">
        <f>IF(ISBLANK('HiL-Testspezifikation'!I371),"",'HiL-Testspezifikation'!I371)</f>
        <v/>
      </c>
      <c r="H285" s="2" t="str">
        <f>IF(ISBLANK('HiL-Testspezifikation'!J371),"",'HiL-Testspezifikation'!J371)</f>
        <v/>
      </c>
      <c r="I285" s="2" t="str">
        <f>IF(ISBLANK('HiL-Testspezifikation'!K371),"",'HiL-Testspezifikation'!K371)</f>
        <v/>
      </c>
    </row>
    <row r="286" spans="2:9" x14ac:dyDescent="0.25">
      <c r="B286" s="2" t="str">
        <f>IF(ISBLANK('HiL-Testspezifikation'!C372),"",'HiL-Testspezifikation'!C372)</f>
        <v/>
      </c>
      <c r="C286" s="2" t="str">
        <f>IF(ISBLANK('HiL-Testspezifikation'!E372),"",'HiL-Testspezifikation'!E372)</f>
        <v/>
      </c>
      <c r="D286" s="2" t="str">
        <f>IF(ISBLANK('HiL-Testspezifikation'!F372),"",'HiL-Testspezifikation'!F372)</f>
        <v/>
      </c>
      <c r="E286" s="2" t="str">
        <f>IF(ISBLANK('HiL-Testspezifikation'!G372),"",'HiL-Testspezifikation'!G372)</f>
        <v/>
      </c>
      <c r="F286" s="2" t="str">
        <f>IF(ISBLANK('HiL-Testspezifikation'!H372),"",'HiL-Testspezifikation'!H372)</f>
        <v/>
      </c>
      <c r="G286" s="2" t="str">
        <f>IF(ISBLANK('HiL-Testspezifikation'!I372),"",'HiL-Testspezifikation'!I372)</f>
        <v/>
      </c>
      <c r="H286" s="2" t="str">
        <f>IF(ISBLANK('HiL-Testspezifikation'!J372),"",'HiL-Testspezifikation'!J372)</f>
        <v/>
      </c>
      <c r="I286" s="2" t="str">
        <f>IF(ISBLANK('HiL-Testspezifikation'!K372),"",'HiL-Testspezifikation'!K372)</f>
        <v/>
      </c>
    </row>
    <row r="287" spans="2:9" x14ac:dyDescent="0.25">
      <c r="B287" s="2" t="str">
        <f>IF(ISBLANK('HiL-Testspezifikation'!C373),"",'HiL-Testspezifikation'!C373)</f>
        <v/>
      </c>
      <c r="C287" s="2" t="str">
        <f>IF(ISBLANK('HiL-Testspezifikation'!E373),"",'HiL-Testspezifikation'!E373)</f>
        <v/>
      </c>
      <c r="D287" s="2" t="str">
        <f>IF(ISBLANK('HiL-Testspezifikation'!F373),"",'HiL-Testspezifikation'!F373)</f>
        <v/>
      </c>
      <c r="E287" s="2" t="str">
        <f>IF(ISBLANK('HiL-Testspezifikation'!G373),"",'HiL-Testspezifikation'!G373)</f>
        <v/>
      </c>
      <c r="F287" s="2" t="str">
        <f>IF(ISBLANK('HiL-Testspezifikation'!H373),"",'HiL-Testspezifikation'!H373)</f>
        <v/>
      </c>
      <c r="G287" s="2" t="str">
        <f>IF(ISBLANK('HiL-Testspezifikation'!I373),"",'HiL-Testspezifikation'!I373)</f>
        <v/>
      </c>
      <c r="H287" s="2" t="str">
        <f>IF(ISBLANK('HiL-Testspezifikation'!J373),"",'HiL-Testspezifikation'!J373)</f>
        <v/>
      </c>
      <c r="I287" s="2" t="str">
        <f>IF(ISBLANK('HiL-Testspezifikation'!K373),"",'HiL-Testspezifikation'!K373)</f>
        <v/>
      </c>
    </row>
    <row r="288" spans="2:9" x14ac:dyDescent="0.25">
      <c r="B288" s="2" t="str">
        <f>IF(ISBLANK('HiL-Testspezifikation'!C374),"",'HiL-Testspezifikation'!C374)</f>
        <v/>
      </c>
      <c r="C288" s="2" t="str">
        <f>IF(ISBLANK('HiL-Testspezifikation'!E374),"",'HiL-Testspezifikation'!E374)</f>
        <v/>
      </c>
      <c r="D288" s="2" t="str">
        <f>IF(ISBLANK('HiL-Testspezifikation'!F374),"",'HiL-Testspezifikation'!F374)</f>
        <v/>
      </c>
      <c r="E288" s="2" t="str">
        <f>IF(ISBLANK('HiL-Testspezifikation'!G374),"",'HiL-Testspezifikation'!G374)</f>
        <v/>
      </c>
      <c r="F288" s="2" t="str">
        <f>IF(ISBLANK('HiL-Testspezifikation'!H374),"",'HiL-Testspezifikation'!H374)</f>
        <v/>
      </c>
      <c r="G288" s="2" t="str">
        <f>IF(ISBLANK('HiL-Testspezifikation'!I374),"",'HiL-Testspezifikation'!I374)</f>
        <v/>
      </c>
      <c r="H288" s="2" t="str">
        <f>IF(ISBLANK('HiL-Testspezifikation'!J374),"",'HiL-Testspezifikation'!J374)</f>
        <v/>
      </c>
      <c r="I288" s="2" t="str">
        <f>IF(ISBLANK('HiL-Testspezifikation'!K374),"",'HiL-Testspezifikation'!K374)</f>
        <v/>
      </c>
    </row>
    <row r="289" spans="2:9" x14ac:dyDescent="0.25">
      <c r="B289" s="2" t="str">
        <f>IF(ISBLANK('HiL-Testspezifikation'!C375),"",'HiL-Testspezifikation'!C375)</f>
        <v/>
      </c>
      <c r="C289" s="2" t="str">
        <f>IF(ISBLANK('HiL-Testspezifikation'!E375),"",'HiL-Testspezifikation'!E375)</f>
        <v/>
      </c>
      <c r="D289" s="2" t="str">
        <f>IF(ISBLANK('HiL-Testspezifikation'!F375),"",'HiL-Testspezifikation'!F375)</f>
        <v/>
      </c>
      <c r="E289" s="2" t="str">
        <f>IF(ISBLANK('HiL-Testspezifikation'!G375),"",'HiL-Testspezifikation'!G375)</f>
        <v/>
      </c>
      <c r="F289" s="2" t="str">
        <f>IF(ISBLANK('HiL-Testspezifikation'!H375),"",'HiL-Testspezifikation'!H375)</f>
        <v/>
      </c>
      <c r="G289" s="2" t="str">
        <f>IF(ISBLANK('HiL-Testspezifikation'!I375),"",'HiL-Testspezifikation'!I375)</f>
        <v/>
      </c>
      <c r="H289" s="2" t="str">
        <f>IF(ISBLANK('HiL-Testspezifikation'!J375),"",'HiL-Testspezifikation'!J375)</f>
        <v/>
      </c>
      <c r="I289" s="2" t="str">
        <f>IF(ISBLANK('HiL-Testspezifikation'!K375),"",'HiL-Testspezifikation'!K375)</f>
        <v/>
      </c>
    </row>
    <row r="290" spans="2:9" x14ac:dyDescent="0.25">
      <c r="B290" s="2" t="str">
        <f>IF(ISBLANK('HiL-Testspezifikation'!C376),"",'HiL-Testspezifikation'!C376)</f>
        <v/>
      </c>
      <c r="C290" s="2" t="str">
        <f>IF(ISBLANK('HiL-Testspezifikation'!E376),"",'HiL-Testspezifikation'!E376)</f>
        <v/>
      </c>
      <c r="D290" s="2" t="str">
        <f>IF(ISBLANK('HiL-Testspezifikation'!F376),"",'HiL-Testspezifikation'!F376)</f>
        <v/>
      </c>
      <c r="E290" s="2" t="str">
        <f>IF(ISBLANK('HiL-Testspezifikation'!G376),"",'HiL-Testspezifikation'!G376)</f>
        <v/>
      </c>
      <c r="F290" s="2" t="str">
        <f>IF(ISBLANK('HiL-Testspezifikation'!H376),"",'HiL-Testspezifikation'!H376)</f>
        <v/>
      </c>
      <c r="G290" s="2" t="str">
        <f>IF(ISBLANK('HiL-Testspezifikation'!I376),"",'HiL-Testspezifikation'!I376)</f>
        <v/>
      </c>
      <c r="H290" s="2" t="str">
        <f>IF(ISBLANK('HiL-Testspezifikation'!J376),"",'HiL-Testspezifikation'!J376)</f>
        <v/>
      </c>
      <c r="I290" s="2" t="str">
        <f>IF(ISBLANK('HiL-Testspezifikation'!K376),"",'HiL-Testspezifikation'!K376)</f>
        <v/>
      </c>
    </row>
    <row r="291" spans="2:9" x14ac:dyDescent="0.25">
      <c r="B291" s="2" t="str">
        <f>IF(ISBLANK('HiL-Testspezifikation'!C377),"",'HiL-Testspezifikation'!C377)</f>
        <v/>
      </c>
      <c r="C291" s="2" t="str">
        <f>IF(ISBLANK('HiL-Testspezifikation'!E377),"",'HiL-Testspezifikation'!E377)</f>
        <v/>
      </c>
      <c r="D291" s="2" t="str">
        <f>IF(ISBLANK('HiL-Testspezifikation'!F377),"",'HiL-Testspezifikation'!F377)</f>
        <v/>
      </c>
      <c r="E291" s="2" t="str">
        <f>IF(ISBLANK('HiL-Testspezifikation'!G377),"",'HiL-Testspezifikation'!G377)</f>
        <v/>
      </c>
      <c r="F291" s="2" t="str">
        <f>IF(ISBLANK('HiL-Testspezifikation'!H377),"",'HiL-Testspezifikation'!H377)</f>
        <v/>
      </c>
      <c r="G291" s="2" t="str">
        <f>IF(ISBLANK('HiL-Testspezifikation'!I377),"",'HiL-Testspezifikation'!I377)</f>
        <v/>
      </c>
      <c r="H291" s="2" t="str">
        <f>IF(ISBLANK('HiL-Testspezifikation'!J377),"",'HiL-Testspezifikation'!J377)</f>
        <v/>
      </c>
      <c r="I291" s="2" t="str">
        <f>IF(ISBLANK('HiL-Testspezifikation'!K377),"",'HiL-Testspezifikation'!K377)</f>
        <v/>
      </c>
    </row>
    <row r="292" spans="2:9" x14ac:dyDescent="0.25">
      <c r="B292" s="2" t="str">
        <f>IF(ISBLANK('HiL-Testspezifikation'!C378),"",'HiL-Testspezifikation'!C378)</f>
        <v/>
      </c>
      <c r="C292" s="2" t="str">
        <f>IF(ISBLANK('HiL-Testspezifikation'!E378),"",'HiL-Testspezifikation'!E378)</f>
        <v/>
      </c>
      <c r="D292" s="2" t="str">
        <f>IF(ISBLANK('HiL-Testspezifikation'!F378),"",'HiL-Testspezifikation'!F378)</f>
        <v/>
      </c>
      <c r="E292" s="2" t="str">
        <f>IF(ISBLANK('HiL-Testspezifikation'!G378),"",'HiL-Testspezifikation'!G378)</f>
        <v/>
      </c>
      <c r="F292" s="2" t="str">
        <f>IF(ISBLANK('HiL-Testspezifikation'!H378),"",'HiL-Testspezifikation'!H378)</f>
        <v/>
      </c>
      <c r="G292" s="2" t="str">
        <f>IF(ISBLANK('HiL-Testspezifikation'!I378),"",'HiL-Testspezifikation'!I378)</f>
        <v/>
      </c>
      <c r="H292" s="2" t="str">
        <f>IF(ISBLANK('HiL-Testspezifikation'!J378),"",'HiL-Testspezifikation'!J378)</f>
        <v/>
      </c>
      <c r="I292" s="2" t="str">
        <f>IF(ISBLANK('HiL-Testspezifikation'!K378),"",'HiL-Testspezifikation'!K378)</f>
        <v/>
      </c>
    </row>
    <row r="293" spans="2:9" x14ac:dyDescent="0.25">
      <c r="B293" s="2" t="str">
        <f>IF(ISBLANK('HiL-Testspezifikation'!C379),"",'HiL-Testspezifikation'!C379)</f>
        <v/>
      </c>
      <c r="C293" s="2" t="str">
        <f>IF(ISBLANK('HiL-Testspezifikation'!E379),"",'HiL-Testspezifikation'!E379)</f>
        <v/>
      </c>
      <c r="D293" s="2" t="str">
        <f>IF(ISBLANK('HiL-Testspezifikation'!F379),"",'HiL-Testspezifikation'!F379)</f>
        <v/>
      </c>
      <c r="E293" s="2" t="str">
        <f>IF(ISBLANK('HiL-Testspezifikation'!G379),"",'HiL-Testspezifikation'!G379)</f>
        <v/>
      </c>
      <c r="F293" s="2" t="str">
        <f>IF(ISBLANK('HiL-Testspezifikation'!H379),"",'HiL-Testspezifikation'!H379)</f>
        <v/>
      </c>
      <c r="G293" s="2" t="str">
        <f>IF(ISBLANK('HiL-Testspezifikation'!I379),"",'HiL-Testspezifikation'!I379)</f>
        <v/>
      </c>
      <c r="H293" s="2" t="str">
        <f>IF(ISBLANK('HiL-Testspezifikation'!J379),"",'HiL-Testspezifikation'!J379)</f>
        <v/>
      </c>
      <c r="I293" s="2" t="str">
        <f>IF(ISBLANK('HiL-Testspezifikation'!K379),"",'HiL-Testspezifikation'!K379)</f>
        <v/>
      </c>
    </row>
    <row r="294" spans="2:9" x14ac:dyDescent="0.25">
      <c r="B294" s="2" t="str">
        <f>IF(ISBLANK('HiL-Testspezifikation'!C380),"",'HiL-Testspezifikation'!C380)</f>
        <v/>
      </c>
      <c r="C294" s="2" t="str">
        <f>IF(ISBLANK('HiL-Testspezifikation'!E380),"",'HiL-Testspezifikation'!E380)</f>
        <v/>
      </c>
      <c r="D294" s="2" t="str">
        <f>IF(ISBLANK('HiL-Testspezifikation'!F380),"",'HiL-Testspezifikation'!F380)</f>
        <v/>
      </c>
      <c r="E294" s="2" t="str">
        <f>IF(ISBLANK('HiL-Testspezifikation'!G380),"",'HiL-Testspezifikation'!G380)</f>
        <v/>
      </c>
      <c r="F294" s="2" t="str">
        <f>IF(ISBLANK('HiL-Testspezifikation'!H380),"",'HiL-Testspezifikation'!H380)</f>
        <v/>
      </c>
      <c r="G294" s="2" t="str">
        <f>IF(ISBLANK('HiL-Testspezifikation'!I380),"",'HiL-Testspezifikation'!I380)</f>
        <v/>
      </c>
      <c r="H294" s="2" t="str">
        <f>IF(ISBLANK('HiL-Testspezifikation'!J380),"",'HiL-Testspezifikation'!J380)</f>
        <v/>
      </c>
      <c r="I294" s="2" t="str">
        <f>IF(ISBLANK('HiL-Testspezifikation'!K380),"",'HiL-Testspezifikation'!K380)</f>
        <v/>
      </c>
    </row>
    <row r="295" spans="2:9" x14ac:dyDescent="0.25">
      <c r="B295" s="2" t="str">
        <f>IF(ISBLANK('HiL-Testspezifikation'!C381),"",'HiL-Testspezifikation'!C381)</f>
        <v/>
      </c>
      <c r="C295" s="2" t="str">
        <f>IF(ISBLANK('HiL-Testspezifikation'!E381),"",'HiL-Testspezifikation'!E381)</f>
        <v/>
      </c>
      <c r="D295" s="2" t="str">
        <f>IF(ISBLANK('HiL-Testspezifikation'!F381),"",'HiL-Testspezifikation'!F381)</f>
        <v/>
      </c>
      <c r="E295" s="2" t="str">
        <f>IF(ISBLANK('HiL-Testspezifikation'!G381),"",'HiL-Testspezifikation'!G381)</f>
        <v/>
      </c>
      <c r="F295" s="2" t="str">
        <f>IF(ISBLANK('HiL-Testspezifikation'!H381),"",'HiL-Testspezifikation'!H381)</f>
        <v/>
      </c>
      <c r="G295" s="2" t="str">
        <f>IF(ISBLANK('HiL-Testspezifikation'!I381),"",'HiL-Testspezifikation'!I381)</f>
        <v/>
      </c>
      <c r="H295" s="2" t="str">
        <f>IF(ISBLANK('HiL-Testspezifikation'!J381),"",'HiL-Testspezifikation'!J381)</f>
        <v/>
      </c>
      <c r="I295" s="2" t="str">
        <f>IF(ISBLANK('HiL-Testspezifikation'!K381),"",'HiL-Testspezifikation'!K381)</f>
        <v/>
      </c>
    </row>
    <row r="296" spans="2:9" x14ac:dyDescent="0.25">
      <c r="B296" s="2" t="str">
        <f>IF(ISBLANK('HiL-Testspezifikation'!C382),"",'HiL-Testspezifikation'!C382)</f>
        <v/>
      </c>
      <c r="C296" s="2" t="str">
        <f>IF(ISBLANK('HiL-Testspezifikation'!E382),"",'HiL-Testspezifikation'!E382)</f>
        <v/>
      </c>
      <c r="D296" s="2" t="str">
        <f>IF(ISBLANK('HiL-Testspezifikation'!F382),"",'HiL-Testspezifikation'!F382)</f>
        <v/>
      </c>
      <c r="E296" s="2" t="str">
        <f>IF(ISBLANK('HiL-Testspezifikation'!G382),"",'HiL-Testspezifikation'!G382)</f>
        <v/>
      </c>
      <c r="F296" s="2" t="str">
        <f>IF(ISBLANK('HiL-Testspezifikation'!H382),"",'HiL-Testspezifikation'!H382)</f>
        <v/>
      </c>
      <c r="G296" s="2" t="str">
        <f>IF(ISBLANK('HiL-Testspezifikation'!I382),"",'HiL-Testspezifikation'!I382)</f>
        <v/>
      </c>
      <c r="H296" s="2" t="str">
        <f>IF(ISBLANK('HiL-Testspezifikation'!J382),"",'HiL-Testspezifikation'!J382)</f>
        <v/>
      </c>
      <c r="I296" s="2" t="str">
        <f>IF(ISBLANK('HiL-Testspezifikation'!K382),"",'HiL-Testspezifikation'!K382)</f>
        <v/>
      </c>
    </row>
    <row r="297" spans="2:9" x14ac:dyDescent="0.25">
      <c r="B297" s="2" t="str">
        <f>IF(ISBLANK('HiL-Testspezifikation'!C383),"",'HiL-Testspezifikation'!C383)</f>
        <v/>
      </c>
      <c r="C297" s="2" t="str">
        <f>IF(ISBLANK('HiL-Testspezifikation'!E383),"",'HiL-Testspezifikation'!E383)</f>
        <v/>
      </c>
      <c r="D297" s="2" t="str">
        <f>IF(ISBLANK('HiL-Testspezifikation'!F383),"",'HiL-Testspezifikation'!F383)</f>
        <v/>
      </c>
      <c r="E297" s="2" t="str">
        <f>IF(ISBLANK('HiL-Testspezifikation'!G383),"",'HiL-Testspezifikation'!G383)</f>
        <v/>
      </c>
      <c r="F297" s="2" t="str">
        <f>IF(ISBLANK('HiL-Testspezifikation'!H383),"",'HiL-Testspezifikation'!H383)</f>
        <v/>
      </c>
      <c r="G297" s="2" t="str">
        <f>IF(ISBLANK('HiL-Testspezifikation'!I383),"",'HiL-Testspezifikation'!I383)</f>
        <v/>
      </c>
      <c r="H297" s="2" t="str">
        <f>IF(ISBLANK('HiL-Testspezifikation'!J383),"",'HiL-Testspezifikation'!J383)</f>
        <v/>
      </c>
      <c r="I297" s="2" t="str">
        <f>IF(ISBLANK('HiL-Testspezifikation'!K383),"",'HiL-Testspezifikation'!K383)</f>
        <v/>
      </c>
    </row>
    <row r="298" spans="2:9" x14ac:dyDescent="0.25">
      <c r="B298" s="2" t="str">
        <f>IF(ISBLANK('HiL-Testspezifikation'!C384),"",'HiL-Testspezifikation'!C384)</f>
        <v/>
      </c>
      <c r="C298" s="2" t="str">
        <f>IF(ISBLANK('HiL-Testspezifikation'!E384),"",'HiL-Testspezifikation'!E384)</f>
        <v/>
      </c>
      <c r="D298" s="2" t="str">
        <f>IF(ISBLANK('HiL-Testspezifikation'!F384),"",'HiL-Testspezifikation'!F384)</f>
        <v/>
      </c>
      <c r="E298" s="2" t="str">
        <f>IF(ISBLANK('HiL-Testspezifikation'!G384),"",'HiL-Testspezifikation'!G384)</f>
        <v/>
      </c>
      <c r="F298" s="2" t="str">
        <f>IF(ISBLANK('HiL-Testspezifikation'!H384),"",'HiL-Testspezifikation'!H384)</f>
        <v/>
      </c>
      <c r="G298" s="2" t="str">
        <f>IF(ISBLANK('HiL-Testspezifikation'!I384),"",'HiL-Testspezifikation'!I384)</f>
        <v/>
      </c>
      <c r="H298" s="2" t="str">
        <f>IF(ISBLANK('HiL-Testspezifikation'!J384),"",'HiL-Testspezifikation'!J384)</f>
        <v/>
      </c>
      <c r="I298" s="2" t="str">
        <f>IF(ISBLANK('HiL-Testspezifikation'!K384),"",'HiL-Testspezifikation'!K384)</f>
        <v/>
      </c>
    </row>
    <row r="299" spans="2:9" x14ac:dyDescent="0.25">
      <c r="B299" s="2" t="str">
        <f>IF(ISBLANK('HiL-Testspezifikation'!C385),"",'HiL-Testspezifikation'!C385)</f>
        <v/>
      </c>
      <c r="C299" s="2" t="str">
        <f>IF(ISBLANK('HiL-Testspezifikation'!E385),"",'HiL-Testspezifikation'!E385)</f>
        <v/>
      </c>
      <c r="D299" s="2" t="str">
        <f>IF(ISBLANK('HiL-Testspezifikation'!F385),"",'HiL-Testspezifikation'!F385)</f>
        <v/>
      </c>
      <c r="E299" s="2" t="str">
        <f>IF(ISBLANK('HiL-Testspezifikation'!G385),"",'HiL-Testspezifikation'!G385)</f>
        <v/>
      </c>
      <c r="F299" s="2" t="str">
        <f>IF(ISBLANK('HiL-Testspezifikation'!H385),"",'HiL-Testspezifikation'!H385)</f>
        <v/>
      </c>
      <c r="G299" s="2" t="str">
        <f>IF(ISBLANK('HiL-Testspezifikation'!I385),"",'HiL-Testspezifikation'!I385)</f>
        <v/>
      </c>
      <c r="H299" s="2" t="str">
        <f>IF(ISBLANK('HiL-Testspezifikation'!J385),"",'HiL-Testspezifikation'!J385)</f>
        <v/>
      </c>
      <c r="I299" s="2" t="str">
        <f>IF(ISBLANK('HiL-Testspezifikation'!K385),"",'HiL-Testspezifikation'!K385)</f>
        <v/>
      </c>
    </row>
    <row r="300" spans="2:9" x14ac:dyDescent="0.25">
      <c r="B300" s="2" t="str">
        <f>IF(ISBLANK('HiL-Testspezifikation'!C386),"",'HiL-Testspezifikation'!C386)</f>
        <v/>
      </c>
      <c r="C300" s="2" t="str">
        <f>IF(ISBLANK('HiL-Testspezifikation'!E386),"",'HiL-Testspezifikation'!E386)</f>
        <v/>
      </c>
      <c r="D300" s="2" t="str">
        <f>IF(ISBLANK('HiL-Testspezifikation'!F386),"",'HiL-Testspezifikation'!F386)</f>
        <v/>
      </c>
      <c r="E300" s="2" t="str">
        <f>IF(ISBLANK('HiL-Testspezifikation'!G386),"",'HiL-Testspezifikation'!G386)</f>
        <v/>
      </c>
      <c r="F300" s="2" t="str">
        <f>IF(ISBLANK('HiL-Testspezifikation'!H386),"",'HiL-Testspezifikation'!H386)</f>
        <v/>
      </c>
      <c r="G300" s="2" t="str">
        <f>IF(ISBLANK('HiL-Testspezifikation'!I386),"",'HiL-Testspezifikation'!I386)</f>
        <v/>
      </c>
      <c r="H300" s="2" t="str">
        <f>IF(ISBLANK('HiL-Testspezifikation'!J386),"",'HiL-Testspezifikation'!J386)</f>
        <v/>
      </c>
      <c r="I300" s="2" t="str">
        <f>IF(ISBLANK('HiL-Testspezifikation'!K386),"",'HiL-Testspezifikation'!K386)</f>
        <v/>
      </c>
    </row>
    <row r="301" spans="2:9" x14ac:dyDescent="0.25">
      <c r="B301" s="2" t="str">
        <f>IF(ISBLANK('HiL-Testspezifikation'!C387),"",'HiL-Testspezifikation'!C387)</f>
        <v/>
      </c>
      <c r="C301" s="2" t="str">
        <f>IF(ISBLANK('HiL-Testspezifikation'!E387),"",'HiL-Testspezifikation'!E387)</f>
        <v/>
      </c>
      <c r="D301" s="2" t="str">
        <f>IF(ISBLANK('HiL-Testspezifikation'!F387),"",'HiL-Testspezifikation'!F387)</f>
        <v/>
      </c>
      <c r="E301" s="2" t="str">
        <f>IF(ISBLANK('HiL-Testspezifikation'!G387),"",'HiL-Testspezifikation'!G387)</f>
        <v/>
      </c>
      <c r="F301" s="2" t="str">
        <f>IF(ISBLANK('HiL-Testspezifikation'!H387),"",'HiL-Testspezifikation'!H387)</f>
        <v/>
      </c>
      <c r="G301" s="2" t="str">
        <f>IF(ISBLANK('HiL-Testspezifikation'!I387),"",'HiL-Testspezifikation'!I387)</f>
        <v/>
      </c>
      <c r="H301" s="2" t="str">
        <f>IF(ISBLANK('HiL-Testspezifikation'!J387),"",'HiL-Testspezifikation'!J387)</f>
        <v/>
      </c>
      <c r="I301" s="2" t="str">
        <f>IF(ISBLANK('HiL-Testspezifikation'!K387),"",'HiL-Testspezifikation'!K387)</f>
        <v/>
      </c>
    </row>
    <row r="302" spans="2:9" x14ac:dyDescent="0.25">
      <c r="B302" s="2" t="str">
        <f>IF(ISBLANK('HiL-Testspezifikation'!C388),"",'HiL-Testspezifikation'!C388)</f>
        <v/>
      </c>
      <c r="C302" s="2" t="str">
        <f>IF(ISBLANK('HiL-Testspezifikation'!E388),"",'HiL-Testspezifikation'!E388)</f>
        <v/>
      </c>
      <c r="D302" s="2" t="str">
        <f>IF(ISBLANK('HiL-Testspezifikation'!F388),"",'HiL-Testspezifikation'!F388)</f>
        <v/>
      </c>
      <c r="E302" s="2" t="str">
        <f>IF(ISBLANK('HiL-Testspezifikation'!G388),"",'HiL-Testspezifikation'!G388)</f>
        <v/>
      </c>
      <c r="F302" s="2" t="str">
        <f>IF(ISBLANK('HiL-Testspezifikation'!H388),"",'HiL-Testspezifikation'!H388)</f>
        <v/>
      </c>
      <c r="G302" s="2" t="str">
        <f>IF(ISBLANK('HiL-Testspezifikation'!I388),"",'HiL-Testspezifikation'!I388)</f>
        <v/>
      </c>
      <c r="H302" s="2" t="str">
        <f>IF(ISBLANK('HiL-Testspezifikation'!J388),"",'HiL-Testspezifikation'!J388)</f>
        <v/>
      </c>
      <c r="I302" s="2" t="str">
        <f>IF(ISBLANK('HiL-Testspezifikation'!K388),"",'HiL-Testspezifikation'!K388)</f>
        <v/>
      </c>
    </row>
    <row r="303" spans="2:9" x14ac:dyDescent="0.25">
      <c r="B303" s="2" t="str">
        <f>IF(ISBLANK('HiL-Testspezifikation'!C389),"",'HiL-Testspezifikation'!C389)</f>
        <v/>
      </c>
      <c r="C303" s="2" t="str">
        <f>IF(ISBLANK('HiL-Testspezifikation'!E389),"",'HiL-Testspezifikation'!E389)</f>
        <v/>
      </c>
      <c r="D303" s="2" t="str">
        <f>IF(ISBLANK('HiL-Testspezifikation'!F389),"",'HiL-Testspezifikation'!F389)</f>
        <v/>
      </c>
      <c r="E303" s="2" t="str">
        <f>IF(ISBLANK('HiL-Testspezifikation'!G389),"",'HiL-Testspezifikation'!G389)</f>
        <v/>
      </c>
      <c r="F303" s="2" t="str">
        <f>IF(ISBLANK('HiL-Testspezifikation'!H389),"",'HiL-Testspezifikation'!H389)</f>
        <v/>
      </c>
      <c r="G303" s="2" t="str">
        <f>IF(ISBLANK('HiL-Testspezifikation'!I389),"",'HiL-Testspezifikation'!I389)</f>
        <v/>
      </c>
      <c r="H303" s="2" t="str">
        <f>IF(ISBLANK('HiL-Testspezifikation'!J389),"",'HiL-Testspezifikation'!J389)</f>
        <v/>
      </c>
      <c r="I303" s="2" t="str">
        <f>IF(ISBLANK('HiL-Testspezifikation'!K389),"",'HiL-Testspezifikation'!K389)</f>
        <v/>
      </c>
    </row>
    <row r="304" spans="2:9" x14ac:dyDescent="0.25">
      <c r="B304" s="2" t="str">
        <f>IF(ISBLANK('HiL-Testspezifikation'!C390),"",'HiL-Testspezifikation'!C390)</f>
        <v/>
      </c>
      <c r="C304" s="2" t="str">
        <f>IF(ISBLANK('HiL-Testspezifikation'!E390),"",'HiL-Testspezifikation'!E390)</f>
        <v/>
      </c>
      <c r="D304" s="2" t="str">
        <f>IF(ISBLANK('HiL-Testspezifikation'!F390),"",'HiL-Testspezifikation'!F390)</f>
        <v/>
      </c>
      <c r="E304" s="2" t="str">
        <f>IF(ISBLANK('HiL-Testspezifikation'!G390),"",'HiL-Testspezifikation'!G390)</f>
        <v/>
      </c>
      <c r="F304" s="2" t="str">
        <f>IF(ISBLANK('HiL-Testspezifikation'!H390),"",'HiL-Testspezifikation'!H390)</f>
        <v/>
      </c>
      <c r="G304" s="2" t="str">
        <f>IF(ISBLANK('HiL-Testspezifikation'!I390),"",'HiL-Testspezifikation'!I390)</f>
        <v/>
      </c>
      <c r="H304" s="2" t="str">
        <f>IF(ISBLANK('HiL-Testspezifikation'!J390),"",'HiL-Testspezifikation'!J390)</f>
        <v/>
      </c>
      <c r="I304" s="2" t="str">
        <f>IF(ISBLANK('HiL-Testspezifikation'!K390),"",'HiL-Testspezifikation'!K390)</f>
        <v/>
      </c>
    </row>
    <row r="305" spans="2:9" x14ac:dyDescent="0.25">
      <c r="B305" s="2" t="str">
        <f>IF(ISBLANK('HiL-Testspezifikation'!C391),"",'HiL-Testspezifikation'!C391)</f>
        <v/>
      </c>
      <c r="C305" s="2" t="str">
        <f>IF(ISBLANK('HiL-Testspezifikation'!E391),"",'HiL-Testspezifikation'!E391)</f>
        <v/>
      </c>
      <c r="D305" s="2" t="str">
        <f>IF(ISBLANK('HiL-Testspezifikation'!F391),"",'HiL-Testspezifikation'!F391)</f>
        <v/>
      </c>
      <c r="E305" s="2" t="str">
        <f>IF(ISBLANK('HiL-Testspezifikation'!G391),"",'HiL-Testspezifikation'!G391)</f>
        <v/>
      </c>
      <c r="F305" s="2" t="str">
        <f>IF(ISBLANK('HiL-Testspezifikation'!H391),"",'HiL-Testspezifikation'!H391)</f>
        <v/>
      </c>
      <c r="G305" s="2" t="str">
        <f>IF(ISBLANK('HiL-Testspezifikation'!I391),"",'HiL-Testspezifikation'!I391)</f>
        <v/>
      </c>
      <c r="H305" s="2" t="str">
        <f>IF(ISBLANK('HiL-Testspezifikation'!J391),"",'HiL-Testspezifikation'!J391)</f>
        <v/>
      </c>
      <c r="I305" s="2" t="str">
        <f>IF(ISBLANK('HiL-Testspezifikation'!K391),"",'HiL-Testspezifikation'!K391)</f>
        <v/>
      </c>
    </row>
    <row r="306" spans="2:9" x14ac:dyDescent="0.25">
      <c r="B306" s="2" t="str">
        <f>IF(ISBLANK('HiL-Testspezifikation'!C392),"",'HiL-Testspezifikation'!C392)</f>
        <v/>
      </c>
      <c r="C306" s="2" t="str">
        <f>IF(ISBLANK('HiL-Testspezifikation'!E392),"",'HiL-Testspezifikation'!E392)</f>
        <v/>
      </c>
      <c r="D306" s="2" t="str">
        <f>IF(ISBLANK('HiL-Testspezifikation'!F392),"",'HiL-Testspezifikation'!F392)</f>
        <v/>
      </c>
      <c r="E306" s="2" t="str">
        <f>IF(ISBLANK('HiL-Testspezifikation'!G392),"",'HiL-Testspezifikation'!G392)</f>
        <v/>
      </c>
      <c r="F306" s="2" t="str">
        <f>IF(ISBLANK('HiL-Testspezifikation'!H392),"",'HiL-Testspezifikation'!H392)</f>
        <v/>
      </c>
      <c r="G306" s="2" t="str">
        <f>IF(ISBLANK('HiL-Testspezifikation'!I392),"",'HiL-Testspezifikation'!I392)</f>
        <v/>
      </c>
      <c r="H306" s="2" t="str">
        <f>IF(ISBLANK('HiL-Testspezifikation'!J392),"",'HiL-Testspezifikation'!J392)</f>
        <v/>
      </c>
      <c r="I306" s="2" t="str">
        <f>IF(ISBLANK('HiL-Testspezifikation'!K392),"",'HiL-Testspezifikation'!K392)</f>
        <v/>
      </c>
    </row>
    <row r="307" spans="2:9" x14ac:dyDescent="0.25">
      <c r="B307" s="2" t="str">
        <f>IF(ISBLANK('HiL-Testspezifikation'!C393),"",'HiL-Testspezifikation'!C393)</f>
        <v/>
      </c>
      <c r="C307" s="2" t="str">
        <f>IF(ISBLANK('HiL-Testspezifikation'!E393),"",'HiL-Testspezifikation'!E393)</f>
        <v/>
      </c>
      <c r="D307" s="2" t="str">
        <f>IF(ISBLANK('HiL-Testspezifikation'!F393),"",'HiL-Testspezifikation'!F393)</f>
        <v/>
      </c>
      <c r="E307" s="2" t="str">
        <f>IF(ISBLANK('HiL-Testspezifikation'!G393),"",'HiL-Testspezifikation'!G393)</f>
        <v/>
      </c>
      <c r="F307" s="2" t="str">
        <f>IF(ISBLANK('HiL-Testspezifikation'!H393),"",'HiL-Testspezifikation'!H393)</f>
        <v/>
      </c>
      <c r="G307" s="2" t="str">
        <f>IF(ISBLANK('HiL-Testspezifikation'!I393),"",'HiL-Testspezifikation'!I393)</f>
        <v/>
      </c>
      <c r="H307" s="2" t="str">
        <f>IF(ISBLANK('HiL-Testspezifikation'!J393),"",'HiL-Testspezifikation'!J393)</f>
        <v/>
      </c>
      <c r="I307" s="2" t="str">
        <f>IF(ISBLANK('HiL-Testspezifikation'!K393),"",'HiL-Testspezifikation'!K393)</f>
        <v/>
      </c>
    </row>
    <row r="308" spans="2:9" x14ac:dyDescent="0.25">
      <c r="B308" s="2" t="str">
        <f>IF(ISBLANK('HiL-Testspezifikation'!C394),"",'HiL-Testspezifikation'!C394)</f>
        <v/>
      </c>
      <c r="C308" s="2" t="str">
        <f>IF(ISBLANK('HiL-Testspezifikation'!E394),"",'HiL-Testspezifikation'!E394)</f>
        <v/>
      </c>
      <c r="D308" s="2" t="str">
        <f>IF(ISBLANK('HiL-Testspezifikation'!F394),"",'HiL-Testspezifikation'!F394)</f>
        <v/>
      </c>
      <c r="E308" s="2" t="str">
        <f>IF(ISBLANK('HiL-Testspezifikation'!G394),"",'HiL-Testspezifikation'!G394)</f>
        <v/>
      </c>
      <c r="F308" s="2" t="str">
        <f>IF(ISBLANK('HiL-Testspezifikation'!H394),"",'HiL-Testspezifikation'!H394)</f>
        <v/>
      </c>
      <c r="G308" s="2" t="str">
        <f>IF(ISBLANK('HiL-Testspezifikation'!I394),"",'HiL-Testspezifikation'!I394)</f>
        <v/>
      </c>
      <c r="H308" s="2" t="str">
        <f>IF(ISBLANK('HiL-Testspezifikation'!J394),"",'HiL-Testspezifikation'!J394)</f>
        <v/>
      </c>
      <c r="I308" s="2" t="str">
        <f>IF(ISBLANK('HiL-Testspezifikation'!K394),"",'HiL-Testspezifikation'!K394)</f>
        <v/>
      </c>
    </row>
    <row r="309" spans="2:9" x14ac:dyDescent="0.25">
      <c r="B309" s="2" t="str">
        <f>IF(ISBLANK('HiL-Testspezifikation'!C395),"",'HiL-Testspezifikation'!C395)</f>
        <v/>
      </c>
      <c r="C309" s="2" t="str">
        <f>IF(ISBLANK('HiL-Testspezifikation'!E395),"",'HiL-Testspezifikation'!E395)</f>
        <v/>
      </c>
      <c r="D309" s="2" t="str">
        <f>IF(ISBLANK('HiL-Testspezifikation'!F395),"",'HiL-Testspezifikation'!F395)</f>
        <v/>
      </c>
      <c r="E309" s="2" t="str">
        <f>IF(ISBLANK('HiL-Testspezifikation'!G395),"",'HiL-Testspezifikation'!G395)</f>
        <v/>
      </c>
      <c r="F309" s="2" t="str">
        <f>IF(ISBLANK('HiL-Testspezifikation'!H395),"",'HiL-Testspezifikation'!H395)</f>
        <v/>
      </c>
      <c r="G309" s="2" t="str">
        <f>IF(ISBLANK('HiL-Testspezifikation'!I395),"",'HiL-Testspezifikation'!I395)</f>
        <v/>
      </c>
      <c r="H309" s="2" t="str">
        <f>IF(ISBLANK('HiL-Testspezifikation'!J395),"",'HiL-Testspezifikation'!J395)</f>
        <v/>
      </c>
      <c r="I309" s="2" t="str">
        <f>IF(ISBLANK('HiL-Testspezifikation'!K395),"",'HiL-Testspezifikation'!K395)</f>
        <v/>
      </c>
    </row>
    <row r="310" spans="2:9" x14ac:dyDescent="0.25">
      <c r="B310" s="2" t="str">
        <f>IF(ISBLANK('HiL-Testspezifikation'!C396),"",'HiL-Testspezifikation'!C396)</f>
        <v/>
      </c>
      <c r="C310" s="2" t="str">
        <f>IF(ISBLANK('HiL-Testspezifikation'!E396),"",'HiL-Testspezifikation'!E396)</f>
        <v/>
      </c>
      <c r="D310" s="2" t="str">
        <f>IF(ISBLANK('HiL-Testspezifikation'!F396),"",'HiL-Testspezifikation'!F396)</f>
        <v/>
      </c>
      <c r="E310" s="2" t="str">
        <f>IF(ISBLANK('HiL-Testspezifikation'!G396),"",'HiL-Testspezifikation'!G396)</f>
        <v/>
      </c>
      <c r="F310" s="2" t="str">
        <f>IF(ISBLANK('HiL-Testspezifikation'!H396),"",'HiL-Testspezifikation'!H396)</f>
        <v/>
      </c>
      <c r="G310" s="2" t="str">
        <f>IF(ISBLANK('HiL-Testspezifikation'!I396),"",'HiL-Testspezifikation'!I396)</f>
        <v/>
      </c>
      <c r="H310" s="2" t="str">
        <f>IF(ISBLANK('HiL-Testspezifikation'!J396),"",'HiL-Testspezifikation'!J396)</f>
        <v/>
      </c>
      <c r="I310" s="2" t="str">
        <f>IF(ISBLANK('HiL-Testspezifikation'!K396),"",'HiL-Testspezifikation'!K396)</f>
        <v/>
      </c>
    </row>
    <row r="311" spans="2:9" x14ac:dyDescent="0.25">
      <c r="B311" s="2" t="str">
        <f>IF(ISBLANK('HiL-Testspezifikation'!C397),"",'HiL-Testspezifikation'!C397)</f>
        <v/>
      </c>
      <c r="C311" s="2" t="str">
        <f>IF(ISBLANK('HiL-Testspezifikation'!E397),"",'HiL-Testspezifikation'!E397)</f>
        <v/>
      </c>
      <c r="D311" s="2" t="str">
        <f>IF(ISBLANK('HiL-Testspezifikation'!F397),"",'HiL-Testspezifikation'!F397)</f>
        <v/>
      </c>
      <c r="E311" s="2" t="str">
        <f>IF(ISBLANK('HiL-Testspezifikation'!G397),"",'HiL-Testspezifikation'!G397)</f>
        <v/>
      </c>
      <c r="F311" s="2" t="str">
        <f>IF(ISBLANK('HiL-Testspezifikation'!H397),"",'HiL-Testspezifikation'!H397)</f>
        <v/>
      </c>
      <c r="G311" s="2" t="str">
        <f>IF(ISBLANK('HiL-Testspezifikation'!I397),"",'HiL-Testspezifikation'!I397)</f>
        <v/>
      </c>
      <c r="H311" s="2" t="str">
        <f>IF(ISBLANK('HiL-Testspezifikation'!J397),"",'HiL-Testspezifikation'!J397)</f>
        <v/>
      </c>
      <c r="I311" s="2" t="str">
        <f>IF(ISBLANK('HiL-Testspezifikation'!K397),"",'HiL-Testspezifikation'!K397)</f>
        <v/>
      </c>
    </row>
    <row r="312" spans="2:9" x14ac:dyDescent="0.25">
      <c r="B312" s="2" t="str">
        <f>IF(ISBLANK('HiL-Testspezifikation'!C398),"",'HiL-Testspezifikation'!C398)</f>
        <v/>
      </c>
      <c r="C312" s="2" t="str">
        <f>IF(ISBLANK('HiL-Testspezifikation'!E398),"",'HiL-Testspezifikation'!E398)</f>
        <v/>
      </c>
      <c r="D312" s="2" t="str">
        <f>IF(ISBLANK('HiL-Testspezifikation'!F398),"",'HiL-Testspezifikation'!F398)</f>
        <v/>
      </c>
      <c r="E312" s="2" t="str">
        <f>IF(ISBLANK('HiL-Testspezifikation'!G398),"",'HiL-Testspezifikation'!G398)</f>
        <v/>
      </c>
      <c r="F312" s="2" t="str">
        <f>IF(ISBLANK('HiL-Testspezifikation'!H398),"",'HiL-Testspezifikation'!H398)</f>
        <v/>
      </c>
      <c r="G312" s="2" t="str">
        <f>IF(ISBLANK('HiL-Testspezifikation'!I398),"",'HiL-Testspezifikation'!I398)</f>
        <v/>
      </c>
      <c r="H312" s="2" t="str">
        <f>IF(ISBLANK('HiL-Testspezifikation'!J398),"",'HiL-Testspezifikation'!J398)</f>
        <v/>
      </c>
      <c r="I312" s="2" t="str">
        <f>IF(ISBLANK('HiL-Testspezifikation'!K398),"",'HiL-Testspezifikation'!K398)</f>
        <v/>
      </c>
    </row>
    <row r="313" spans="2:9" x14ac:dyDescent="0.25">
      <c r="B313" s="2" t="str">
        <f>IF(ISBLANK('HiL-Testspezifikation'!C399),"",'HiL-Testspezifikation'!C399)</f>
        <v/>
      </c>
      <c r="C313" s="2" t="str">
        <f>IF(ISBLANK('HiL-Testspezifikation'!E399),"",'HiL-Testspezifikation'!E399)</f>
        <v/>
      </c>
      <c r="D313" s="2" t="str">
        <f>IF(ISBLANK('HiL-Testspezifikation'!F399),"",'HiL-Testspezifikation'!F399)</f>
        <v/>
      </c>
      <c r="E313" s="2" t="str">
        <f>IF(ISBLANK('HiL-Testspezifikation'!G399),"",'HiL-Testspezifikation'!G399)</f>
        <v/>
      </c>
      <c r="F313" s="2" t="str">
        <f>IF(ISBLANK('HiL-Testspezifikation'!H399),"",'HiL-Testspezifikation'!H399)</f>
        <v/>
      </c>
      <c r="G313" s="2" t="str">
        <f>IF(ISBLANK('HiL-Testspezifikation'!I399),"",'HiL-Testspezifikation'!I399)</f>
        <v/>
      </c>
      <c r="H313" s="2" t="str">
        <f>IF(ISBLANK('HiL-Testspezifikation'!J399),"",'HiL-Testspezifikation'!J399)</f>
        <v/>
      </c>
      <c r="I313" s="2" t="str">
        <f>IF(ISBLANK('HiL-Testspezifikation'!K399),"",'HiL-Testspezifikation'!K399)</f>
        <v/>
      </c>
    </row>
    <row r="314" spans="2:9" x14ac:dyDescent="0.25">
      <c r="B314" s="2" t="str">
        <f>IF(ISBLANK('HiL-Testspezifikation'!C400),"",'HiL-Testspezifikation'!C400)</f>
        <v/>
      </c>
      <c r="C314" s="2" t="str">
        <f>IF(ISBLANK('HiL-Testspezifikation'!E400),"",'HiL-Testspezifikation'!E400)</f>
        <v/>
      </c>
      <c r="D314" s="2" t="str">
        <f>IF(ISBLANK('HiL-Testspezifikation'!F400),"",'HiL-Testspezifikation'!F400)</f>
        <v/>
      </c>
      <c r="E314" s="2" t="str">
        <f>IF(ISBLANK('HiL-Testspezifikation'!G400),"",'HiL-Testspezifikation'!G400)</f>
        <v/>
      </c>
      <c r="F314" s="2" t="str">
        <f>IF(ISBLANK('HiL-Testspezifikation'!H400),"",'HiL-Testspezifikation'!H400)</f>
        <v/>
      </c>
      <c r="G314" s="2" t="str">
        <f>IF(ISBLANK('HiL-Testspezifikation'!I400),"",'HiL-Testspezifikation'!I400)</f>
        <v/>
      </c>
      <c r="H314" s="2" t="str">
        <f>IF(ISBLANK('HiL-Testspezifikation'!J400),"",'HiL-Testspezifikation'!J400)</f>
        <v/>
      </c>
      <c r="I314" s="2" t="str">
        <f>IF(ISBLANK('HiL-Testspezifikation'!K400),"",'HiL-Testspezifikation'!K400)</f>
        <v/>
      </c>
    </row>
    <row r="315" spans="2:9" x14ac:dyDescent="0.25">
      <c r="B315" s="2" t="str">
        <f>IF(ISBLANK('HiL-Testspezifikation'!C401),"",'HiL-Testspezifikation'!C401)</f>
        <v/>
      </c>
      <c r="C315" s="2" t="str">
        <f>IF(ISBLANK('HiL-Testspezifikation'!E401),"",'HiL-Testspezifikation'!E401)</f>
        <v/>
      </c>
      <c r="D315" s="2" t="str">
        <f>IF(ISBLANK('HiL-Testspezifikation'!F401),"",'HiL-Testspezifikation'!F401)</f>
        <v/>
      </c>
      <c r="E315" s="2" t="str">
        <f>IF(ISBLANK('HiL-Testspezifikation'!G401),"",'HiL-Testspezifikation'!G401)</f>
        <v/>
      </c>
      <c r="F315" s="2" t="str">
        <f>IF(ISBLANK('HiL-Testspezifikation'!H401),"",'HiL-Testspezifikation'!H401)</f>
        <v/>
      </c>
      <c r="G315" s="2" t="str">
        <f>IF(ISBLANK('HiL-Testspezifikation'!I401),"",'HiL-Testspezifikation'!I401)</f>
        <v/>
      </c>
      <c r="H315" s="2" t="str">
        <f>IF(ISBLANK('HiL-Testspezifikation'!J401),"",'HiL-Testspezifikation'!J401)</f>
        <v/>
      </c>
      <c r="I315" s="2" t="str">
        <f>IF(ISBLANK('HiL-Testspezifikation'!K401),"",'HiL-Testspezifikation'!K401)</f>
        <v/>
      </c>
    </row>
    <row r="316" spans="2:9" x14ac:dyDescent="0.25">
      <c r="B316" s="2" t="str">
        <f>IF(ISBLANK('HiL-Testspezifikation'!C402),"",'HiL-Testspezifikation'!C402)</f>
        <v/>
      </c>
      <c r="C316" s="2" t="str">
        <f>IF(ISBLANK('HiL-Testspezifikation'!E402),"",'HiL-Testspezifikation'!E402)</f>
        <v/>
      </c>
      <c r="D316" s="2" t="str">
        <f>IF(ISBLANK('HiL-Testspezifikation'!F402),"",'HiL-Testspezifikation'!F402)</f>
        <v/>
      </c>
      <c r="E316" s="2" t="str">
        <f>IF(ISBLANK('HiL-Testspezifikation'!G402),"",'HiL-Testspezifikation'!G402)</f>
        <v/>
      </c>
      <c r="F316" s="2" t="str">
        <f>IF(ISBLANK('HiL-Testspezifikation'!H402),"",'HiL-Testspezifikation'!H402)</f>
        <v/>
      </c>
      <c r="G316" s="2" t="str">
        <f>IF(ISBLANK('HiL-Testspezifikation'!I402),"",'HiL-Testspezifikation'!I402)</f>
        <v/>
      </c>
      <c r="H316" s="2" t="str">
        <f>IF(ISBLANK('HiL-Testspezifikation'!J402),"",'HiL-Testspezifikation'!J402)</f>
        <v/>
      </c>
      <c r="I316" s="2" t="str">
        <f>IF(ISBLANK('HiL-Testspezifikation'!K402),"",'HiL-Testspezifikation'!K402)</f>
        <v/>
      </c>
    </row>
    <row r="317" spans="2:9" x14ac:dyDescent="0.25">
      <c r="B317" s="2" t="str">
        <f>IF(ISBLANK('HiL-Testspezifikation'!C403),"",'HiL-Testspezifikation'!C403)</f>
        <v/>
      </c>
      <c r="C317" s="2" t="str">
        <f>IF(ISBLANK('HiL-Testspezifikation'!E403),"",'HiL-Testspezifikation'!E403)</f>
        <v/>
      </c>
      <c r="D317" s="2" t="str">
        <f>IF(ISBLANK('HiL-Testspezifikation'!F403),"",'HiL-Testspezifikation'!F403)</f>
        <v/>
      </c>
      <c r="E317" s="2" t="str">
        <f>IF(ISBLANK('HiL-Testspezifikation'!G403),"",'HiL-Testspezifikation'!G403)</f>
        <v/>
      </c>
      <c r="F317" s="2" t="str">
        <f>IF(ISBLANK('HiL-Testspezifikation'!H403),"",'HiL-Testspezifikation'!H403)</f>
        <v/>
      </c>
      <c r="G317" s="2" t="str">
        <f>IF(ISBLANK('HiL-Testspezifikation'!I403),"",'HiL-Testspezifikation'!I403)</f>
        <v/>
      </c>
      <c r="H317" s="2" t="str">
        <f>IF(ISBLANK('HiL-Testspezifikation'!J403),"",'HiL-Testspezifikation'!J403)</f>
        <v/>
      </c>
      <c r="I317" s="2" t="str">
        <f>IF(ISBLANK('HiL-Testspezifikation'!K403),"",'HiL-Testspezifikation'!K403)</f>
        <v/>
      </c>
    </row>
    <row r="318" spans="2:9" x14ac:dyDescent="0.25">
      <c r="B318" s="2" t="str">
        <f>IF(ISBLANK('HiL-Testspezifikation'!C404),"",'HiL-Testspezifikation'!C404)</f>
        <v/>
      </c>
      <c r="C318" s="2" t="str">
        <f>IF(ISBLANK('HiL-Testspezifikation'!E404),"",'HiL-Testspezifikation'!E404)</f>
        <v/>
      </c>
      <c r="D318" s="2" t="str">
        <f>IF(ISBLANK('HiL-Testspezifikation'!F404),"",'HiL-Testspezifikation'!F404)</f>
        <v/>
      </c>
      <c r="E318" s="2" t="str">
        <f>IF(ISBLANK('HiL-Testspezifikation'!G404),"",'HiL-Testspezifikation'!G404)</f>
        <v/>
      </c>
      <c r="F318" s="2" t="str">
        <f>IF(ISBLANK('HiL-Testspezifikation'!H404),"",'HiL-Testspezifikation'!H404)</f>
        <v/>
      </c>
      <c r="G318" s="2" t="str">
        <f>IF(ISBLANK('HiL-Testspezifikation'!I404),"",'HiL-Testspezifikation'!I404)</f>
        <v/>
      </c>
      <c r="H318" s="2" t="str">
        <f>IF(ISBLANK('HiL-Testspezifikation'!J404),"",'HiL-Testspezifikation'!J404)</f>
        <v/>
      </c>
      <c r="I318" s="2" t="str">
        <f>IF(ISBLANK('HiL-Testspezifikation'!K404),"",'HiL-Testspezifikation'!K404)</f>
        <v/>
      </c>
    </row>
    <row r="319" spans="2:9" x14ac:dyDescent="0.25">
      <c r="B319" s="2" t="str">
        <f>IF(ISBLANK('HiL-Testspezifikation'!C405),"",'HiL-Testspezifikation'!C405)</f>
        <v/>
      </c>
      <c r="C319" s="2" t="str">
        <f>IF(ISBLANK('HiL-Testspezifikation'!E405),"",'HiL-Testspezifikation'!E405)</f>
        <v/>
      </c>
      <c r="D319" s="2" t="str">
        <f>IF(ISBLANK('HiL-Testspezifikation'!F405),"",'HiL-Testspezifikation'!F405)</f>
        <v/>
      </c>
      <c r="E319" s="2" t="str">
        <f>IF(ISBLANK('HiL-Testspezifikation'!G405),"",'HiL-Testspezifikation'!G405)</f>
        <v/>
      </c>
      <c r="F319" s="2" t="str">
        <f>IF(ISBLANK('HiL-Testspezifikation'!H405),"",'HiL-Testspezifikation'!H405)</f>
        <v/>
      </c>
      <c r="G319" s="2" t="str">
        <f>IF(ISBLANK('HiL-Testspezifikation'!I405),"",'HiL-Testspezifikation'!I405)</f>
        <v/>
      </c>
      <c r="H319" s="2" t="str">
        <f>IF(ISBLANK('HiL-Testspezifikation'!J405),"",'HiL-Testspezifikation'!J405)</f>
        <v/>
      </c>
      <c r="I319" s="2" t="str">
        <f>IF(ISBLANK('HiL-Testspezifikation'!K405),"",'HiL-Testspezifikation'!K405)</f>
        <v/>
      </c>
    </row>
    <row r="320" spans="2:9" x14ac:dyDescent="0.25">
      <c r="B320" s="2" t="str">
        <f>IF(ISBLANK('HiL-Testspezifikation'!C406),"",'HiL-Testspezifikation'!C406)</f>
        <v/>
      </c>
      <c r="C320" s="2" t="str">
        <f>IF(ISBLANK('HiL-Testspezifikation'!E406),"",'HiL-Testspezifikation'!E406)</f>
        <v/>
      </c>
      <c r="D320" s="2" t="str">
        <f>IF(ISBLANK('HiL-Testspezifikation'!F406),"",'HiL-Testspezifikation'!F406)</f>
        <v/>
      </c>
      <c r="E320" s="2" t="str">
        <f>IF(ISBLANK('HiL-Testspezifikation'!G406),"",'HiL-Testspezifikation'!G406)</f>
        <v/>
      </c>
      <c r="F320" s="2" t="str">
        <f>IF(ISBLANK('HiL-Testspezifikation'!H406),"",'HiL-Testspezifikation'!H406)</f>
        <v/>
      </c>
      <c r="G320" s="2" t="str">
        <f>IF(ISBLANK('HiL-Testspezifikation'!I406),"",'HiL-Testspezifikation'!I406)</f>
        <v/>
      </c>
      <c r="H320" s="2" t="str">
        <f>IF(ISBLANK('HiL-Testspezifikation'!J406),"",'HiL-Testspezifikation'!J406)</f>
        <v/>
      </c>
      <c r="I320" s="2" t="str">
        <f>IF(ISBLANK('HiL-Testspezifikation'!K406),"",'HiL-Testspezifikation'!K406)</f>
        <v/>
      </c>
    </row>
    <row r="321" spans="2:9" x14ac:dyDescent="0.25">
      <c r="B321" s="2" t="str">
        <f>IF(ISBLANK('HiL-Testspezifikation'!C407),"",'HiL-Testspezifikation'!C407)</f>
        <v/>
      </c>
      <c r="C321" s="2" t="str">
        <f>IF(ISBLANK('HiL-Testspezifikation'!E407),"",'HiL-Testspezifikation'!E407)</f>
        <v/>
      </c>
      <c r="D321" s="2" t="str">
        <f>IF(ISBLANK('HiL-Testspezifikation'!F407),"",'HiL-Testspezifikation'!F407)</f>
        <v/>
      </c>
      <c r="E321" s="2" t="str">
        <f>IF(ISBLANK('HiL-Testspezifikation'!G407),"",'HiL-Testspezifikation'!G407)</f>
        <v/>
      </c>
      <c r="F321" s="2" t="str">
        <f>IF(ISBLANK('HiL-Testspezifikation'!H407),"",'HiL-Testspezifikation'!H407)</f>
        <v/>
      </c>
      <c r="G321" s="2" t="str">
        <f>IF(ISBLANK('HiL-Testspezifikation'!I407),"",'HiL-Testspezifikation'!I407)</f>
        <v/>
      </c>
      <c r="H321" s="2" t="str">
        <f>IF(ISBLANK('HiL-Testspezifikation'!J407),"",'HiL-Testspezifikation'!J407)</f>
        <v/>
      </c>
      <c r="I321" s="2" t="str">
        <f>IF(ISBLANK('HiL-Testspezifikation'!K407),"",'HiL-Testspezifikation'!K407)</f>
        <v/>
      </c>
    </row>
    <row r="322" spans="2:9" x14ac:dyDescent="0.25">
      <c r="B322" s="2" t="str">
        <f>IF(ISBLANK('HiL-Testspezifikation'!C408),"",'HiL-Testspezifikation'!C408)</f>
        <v/>
      </c>
      <c r="C322" s="2" t="str">
        <f>IF(ISBLANK('HiL-Testspezifikation'!E408),"",'HiL-Testspezifikation'!E408)</f>
        <v/>
      </c>
      <c r="D322" s="2" t="str">
        <f>IF(ISBLANK('HiL-Testspezifikation'!F408),"",'HiL-Testspezifikation'!F408)</f>
        <v/>
      </c>
      <c r="E322" s="2" t="str">
        <f>IF(ISBLANK('HiL-Testspezifikation'!G408),"",'HiL-Testspezifikation'!G408)</f>
        <v/>
      </c>
      <c r="F322" s="2" t="str">
        <f>IF(ISBLANK('HiL-Testspezifikation'!H408),"",'HiL-Testspezifikation'!H408)</f>
        <v/>
      </c>
      <c r="G322" s="2" t="str">
        <f>IF(ISBLANK('HiL-Testspezifikation'!I408),"",'HiL-Testspezifikation'!I408)</f>
        <v/>
      </c>
      <c r="H322" s="2" t="str">
        <f>IF(ISBLANK('HiL-Testspezifikation'!J408),"",'HiL-Testspezifikation'!J408)</f>
        <v/>
      </c>
      <c r="I322" s="2" t="str">
        <f>IF(ISBLANK('HiL-Testspezifikation'!K408),"",'HiL-Testspezifikation'!K408)</f>
        <v/>
      </c>
    </row>
    <row r="323" spans="2:9" x14ac:dyDescent="0.25">
      <c r="B323" s="2" t="str">
        <f>IF(ISBLANK('HiL-Testspezifikation'!C409),"",'HiL-Testspezifikation'!C409)</f>
        <v/>
      </c>
      <c r="C323" s="2" t="str">
        <f>IF(ISBLANK('HiL-Testspezifikation'!E409),"",'HiL-Testspezifikation'!E409)</f>
        <v/>
      </c>
      <c r="D323" s="2" t="str">
        <f>IF(ISBLANK('HiL-Testspezifikation'!F409),"",'HiL-Testspezifikation'!F409)</f>
        <v/>
      </c>
      <c r="E323" s="2" t="str">
        <f>IF(ISBLANK('HiL-Testspezifikation'!G409),"",'HiL-Testspezifikation'!G409)</f>
        <v/>
      </c>
      <c r="F323" s="2" t="str">
        <f>IF(ISBLANK('HiL-Testspezifikation'!H409),"",'HiL-Testspezifikation'!H409)</f>
        <v/>
      </c>
      <c r="G323" s="2" t="str">
        <f>IF(ISBLANK('HiL-Testspezifikation'!I409),"",'HiL-Testspezifikation'!I409)</f>
        <v/>
      </c>
      <c r="H323" s="2" t="str">
        <f>IF(ISBLANK('HiL-Testspezifikation'!J409),"",'HiL-Testspezifikation'!J409)</f>
        <v/>
      </c>
      <c r="I323" s="2" t="str">
        <f>IF(ISBLANK('HiL-Testspezifikation'!K409),"",'HiL-Testspezifikation'!K409)</f>
        <v/>
      </c>
    </row>
    <row r="324" spans="2:9" x14ac:dyDescent="0.25">
      <c r="B324" s="2" t="str">
        <f>IF(ISBLANK('HiL-Testspezifikation'!C410),"",'HiL-Testspezifikation'!C410)</f>
        <v/>
      </c>
      <c r="C324" s="2" t="str">
        <f>IF(ISBLANK('HiL-Testspezifikation'!E410),"",'HiL-Testspezifikation'!E410)</f>
        <v/>
      </c>
      <c r="D324" s="2" t="str">
        <f>IF(ISBLANK('HiL-Testspezifikation'!F410),"",'HiL-Testspezifikation'!F410)</f>
        <v/>
      </c>
      <c r="E324" s="2" t="str">
        <f>IF(ISBLANK('HiL-Testspezifikation'!G410),"",'HiL-Testspezifikation'!G410)</f>
        <v/>
      </c>
      <c r="F324" s="2" t="str">
        <f>IF(ISBLANK('HiL-Testspezifikation'!H410),"",'HiL-Testspezifikation'!H410)</f>
        <v/>
      </c>
      <c r="G324" s="2" t="str">
        <f>IF(ISBLANK('HiL-Testspezifikation'!I410),"",'HiL-Testspezifikation'!I410)</f>
        <v/>
      </c>
      <c r="H324" s="2" t="str">
        <f>IF(ISBLANK('HiL-Testspezifikation'!J410),"",'HiL-Testspezifikation'!J410)</f>
        <v/>
      </c>
      <c r="I324" s="2" t="str">
        <f>IF(ISBLANK('HiL-Testspezifikation'!K410),"",'HiL-Testspezifikation'!K410)</f>
        <v/>
      </c>
    </row>
    <row r="325" spans="2:9" x14ac:dyDescent="0.25">
      <c r="B325" s="2" t="str">
        <f>IF(ISBLANK('HiL-Testspezifikation'!C411),"",'HiL-Testspezifikation'!C411)</f>
        <v/>
      </c>
      <c r="C325" s="2" t="str">
        <f>IF(ISBLANK('HiL-Testspezifikation'!E411),"",'HiL-Testspezifikation'!E411)</f>
        <v/>
      </c>
      <c r="D325" s="2" t="str">
        <f>IF(ISBLANK('HiL-Testspezifikation'!F411),"",'HiL-Testspezifikation'!F411)</f>
        <v/>
      </c>
      <c r="E325" s="2" t="str">
        <f>IF(ISBLANK('HiL-Testspezifikation'!G411),"",'HiL-Testspezifikation'!G411)</f>
        <v/>
      </c>
      <c r="F325" s="2" t="str">
        <f>IF(ISBLANK('HiL-Testspezifikation'!H411),"",'HiL-Testspezifikation'!H411)</f>
        <v/>
      </c>
      <c r="G325" s="2" t="str">
        <f>IF(ISBLANK('HiL-Testspezifikation'!I411),"",'HiL-Testspezifikation'!I411)</f>
        <v/>
      </c>
      <c r="H325" s="2" t="str">
        <f>IF(ISBLANK('HiL-Testspezifikation'!J411),"",'HiL-Testspezifikation'!J411)</f>
        <v/>
      </c>
      <c r="I325" s="2" t="str">
        <f>IF(ISBLANK('HiL-Testspezifikation'!K411),"",'HiL-Testspezifikation'!K411)</f>
        <v/>
      </c>
    </row>
    <row r="326" spans="2:9" x14ac:dyDescent="0.25">
      <c r="B326" s="2" t="str">
        <f>IF(ISBLANK('HiL-Testspezifikation'!C412),"",'HiL-Testspezifikation'!C412)</f>
        <v/>
      </c>
      <c r="C326" s="2" t="str">
        <f>IF(ISBLANK('HiL-Testspezifikation'!E412),"",'HiL-Testspezifikation'!E412)</f>
        <v/>
      </c>
      <c r="D326" s="2" t="str">
        <f>IF(ISBLANK('HiL-Testspezifikation'!F412),"",'HiL-Testspezifikation'!F412)</f>
        <v/>
      </c>
      <c r="E326" s="2" t="str">
        <f>IF(ISBLANK('HiL-Testspezifikation'!G412),"",'HiL-Testspezifikation'!G412)</f>
        <v/>
      </c>
      <c r="F326" s="2" t="str">
        <f>IF(ISBLANK('HiL-Testspezifikation'!H412),"",'HiL-Testspezifikation'!H412)</f>
        <v/>
      </c>
      <c r="G326" s="2" t="str">
        <f>IF(ISBLANK('HiL-Testspezifikation'!I412),"",'HiL-Testspezifikation'!I412)</f>
        <v/>
      </c>
      <c r="H326" s="2" t="str">
        <f>IF(ISBLANK('HiL-Testspezifikation'!J412),"",'HiL-Testspezifikation'!J412)</f>
        <v/>
      </c>
      <c r="I326" s="2" t="str">
        <f>IF(ISBLANK('HiL-Testspezifikation'!K412),"",'HiL-Testspezifikation'!K412)</f>
        <v/>
      </c>
    </row>
    <row r="327" spans="2:9" x14ac:dyDescent="0.25">
      <c r="B327" s="2" t="str">
        <f>IF(ISBLANK('HiL-Testspezifikation'!C413),"",'HiL-Testspezifikation'!C413)</f>
        <v/>
      </c>
      <c r="C327" s="2" t="str">
        <f>IF(ISBLANK('HiL-Testspezifikation'!E413),"",'HiL-Testspezifikation'!E413)</f>
        <v/>
      </c>
      <c r="D327" s="2" t="str">
        <f>IF(ISBLANK('HiL-Testspezifikation'!F413),"",'HiL-Testspezifikation'!F413)</f>
        <v/>
      </c>
      <c r="E327" s="2" t="str">
        <f>IF(ISBLANK('HiL-Testspezifikation'!G413),"",'HiL-Testspezifikation'!G413)</f>
        <v/>
      </c>
      <c r="F327" s="2" t="str">
        <f>IF(ISBLANK('HiL-Testspezifikation'!H413),"",'HiL-Testspezifikation'!H413)</f>
        <v/>
      </c>
      <c r="G327" s="2" t="str">
        <f>IF(ISBLANK('HiL-Testspezifikation'!I413),"",'HiL-Testspezifikation'!I413)</f>
        <v/>
      </c>
      <c r="H327" s="2" t="str">
        <f>IF(ISBLANK('HiL-Testspezifikation'!J413),"",'HiL-Testspezifikation'!J413)</f>
        <v/>
      </c>
      <c r="I327" s="2" t="str">
        <f>IF(ISBLANK('HiL-Testspezifikation'!K413),"",'HiL-Testspezifikation'!K413)</f>
        <v/>
      </c>
    </row>
    <row r="328" spans="2:9" x14ac:dyDescent="0.25">
      <c r="B328" s="2" t="str">
        <f>IF(ISBLANK('HiL-Testspezifikation'!C414),"",'HiL-Testspezifikation'!C414)</f>
        <v/>
      </c>
      <c r="C328" s="2" t="str">
        <f>IF(ISBLANK('HiL-Testspezifikation'!E414),"",'HiL-Testspezifikation'!E414)</f>
        <v/>
      </c>
      <c r="D328" s="2" t="str">
        <f>IF(ISBLANK('HiL-Testspezifikation'!F414),"",'HiL-Testspezifikation'!F414)</f>
        <v/>
      </c>
      <c r="E328" s="2" t="str">
        <f>IF(ISBLANK('HiL-Testspezifikation'!G414),"",'HiL-Testspezifikation'!G414)</f>
        <v/>
      </c>
      <c r="F328" s="2" t="str">
        <f>IF(ISBLANK('HiL-Testspezifikation'!H414),"",'HiL-Testspezifikation'!H414)</f>
        <v/>
      </c>
      <c r="G328" s="2" t="str">
        <f>IF(ISBLANK('HiL-Testspezifikation'!I414),"",'HiL-Testspezifikation'!I414)</f>
        <v/>
      </c>
      <c r="H328" s="2" t="str">
        <f>IF(ISBLANK('HiL-Testspezifikation'!J414),"",'HiL-Testspezifikation'!J414)</f>
        <v/>
      </c>
      <c r="I328" s="2" t="str">
        <f>IF(ISBLANK('HiL-Testspezifikation'!K414),"",'HiL-Testspezifikation'!K414)</f>
        <v/>
      </c>
    </row>
    <row r="329" spans="2:9" x14ac:dyDescent="0.25">
      <c r="B329" s="2" t="str">
        <f>IF(ISBLANK('HiL-Testspezifikation'!C415),"",'HiL-Testspezifikation'!C415)</f>
        <v/>
      </c>
      <c r="C329" s="2" t="str">
        <f>IF(ISBLANK('HiL-Testspezifikation'!E415),"",'HiL-Testspezifikation'!E415)</f>
        <v/>
      </c>
      <c r="D329" s="2" t="str">
        <f>IF(ISBLANK('HiL-Testspezifikation'!F415),"",'HiL-Testspezifikation'!F415)</f>
        <v/>
      </c>
      <c r="E329" s="2" t="str">
        <f>IF(ISBLANK('HiL-Testspezifikation'!G415),"",'HiL-Testspezifikation'!G415)</f>
        <v/>
      </c>
      <c r="F329" s="2" t="str">
        <f>IF(ISBLANK('HiL-Testspezifikation'!H415),"",'HiL-Testspezifikation'!H415)</f>
        <v/>
      </c>
      <c r="G329" s="2" t="str">
        <f>IF(ISBLANK('HiL-Testspezifikation'!I415),"",'HiL-Testspezifikation'!I415)</f>
        <v/>
      </c>
      <c r="H329" s="2" t="str">
        <f>IF(ISBLANK('HiL-Testspezifikation'!J415),"",'HiL-Testspezifikation'!J415)</f>
        <v/>
      </c>
      <c r="I329" s="2" t="str">
        <f>IF(ISBLANK('HiL-Testspezifikation'!K415),"",'HiL-Testspezifikation'!K415)</f>
        <v/>
      </c>
    </row>
    <row r="330" spans="2:9" x14ac:dyDescent="0.25">
      <c r="B330" s="2" t="str">
        <f>IF(ISBLANK('HiL-Testspezifikation'!C416),"",'HiL-Testspezifikation'!C416)</f>
        <v/>
      </c>
      <c r="C330" s="2" t="str">
        <f>IF(ISBLANK('HiL-Testspezifikation'!E416),"",'HiL-Testspezifikation'!E416)</f>
        <v/>
      </c>
      <c r="D330" s="2" t="str">
        <f>IF(ISBLANK('HiL-Testspezifikation'!F416),"",'HiL-Testspezifikation'!F416)</f>
        <v/>
      </c>
      <c r="E330" s="2" t="str">
        <f>IF(ISBLANK('HiL-Testspezifikation'!G416),"",'HiL-Testspezifikation'!G416)</f>
        <v/>
      </c>
      <c r="F330" s="2" t="str">
        <f>IF(ISBLANK('HiL-Testspezifikation'!H416),"",'HiL-Testspezifikation'!H416)</f>
        <v/>
      </c>
      <c r="G330" s="2" t="str">
        <f>IF(ISBLANK('HiL-Testspezifikation'!I416),"",'HiL-Testspezifikation'!I416)</f>
        <v/>
      </c>
      <c r="H330" s="2" t="str">
        <f>IF(ISBLANK('HiL-Testspezifikation'!J416),"",'HiL-Testspezifikation'!J416)</f>
        <v/>
      </c>
      <c r="I330" s="2" t="str">
        <f>IF(ISBLANK('HiL-Testspezifikation'!K416),"",'HiL-Testspezifikation'!K416)</f>
        <v/>
      </c>
    </row>
    <row r="331" spans="2:9" x14ac:dyDescent="0.25">
      <c r="B331" s="2" t="str">
        <f>IF(ISBLANK('HiL-Testspezifikation'!C417),"",'HiL-Testspezifikation'!C417)</f>
        <v/>
      </c>
      <c r="C331" s="2" t="str">
        <f>IF(ISBLANK('HiL-Testspezifikation'!E417),"",'HiL-Testspezifikation'!E417)</f>
        <v/>
      </c>
      <c r="D331" s="2" t="str">
        <f>IF(ISBLANK('HiL-Testspezifikation'!F417),"",'HiL-Testspezifikation'!F417)</f>
        <v/>
      </c>
      <c r="E331" s="2" t="str">
        <f>IF(ISBLANK('HiL-Testspezifikation'!G417),"",'HiL-Testspezifikation'!G417)</f>
        <v/>
      </c>
      <c r="F331" s="2" t="str">
        <f>IF(ISBLANK('HiL-Testspezifikation'!H417),"",'HiL-Testspezifikation'!H417)</f>
        <v/>
      </c>
      <c r="G331" s="2" t="str">
        <f>IF(ISBLANK('HiL-Testspezifikation'!I417),"",'HiL-Testspezifikation'!I417)</f>
        <v/>
      </c>
      <c r="H331" s="2" t="str">
        <f>IF(ISBLANK('HiL-Testspezifikation'!J417),"",'HiL-Testspezifikation'!J417)</f>
        <v/>
      </c>
      <c r="I331" s="2" t="str">
        <f>IF(ISBLANK('HiL-Testspezifikation'!K417),"",'HiL-Testspezifikation'!K417)</f>
        <v/>
      </c>
    </row>
    <row r="332" spans="2:9" x14ac:dyDescent="0.25">
      <c r="B332" s="2" t="str">
        <f>IF(ISBLANK('HiL-Testspezifikation'!C418),"",'HiL-Testspezifikation'!C418)</f>
        <v/>
      </c>
      <c r="C332" s="2" t="str">
        <f>IF(ISBLANK('HiL-Testspezifikation'!E418),"",'HiL-Testspezifikation'!E418)</f>
        <v/>
      </c>
      <c r="D332" s="2" t="str">
        <f>IF(ISBLANK('HiL-Testspezifikation'!F418),"",'HiL-Testspezifikation'!F418)</f>
        <v/>
      </c>
      <c r="E332" s="2" t="str">
        <f>IF(ISBLANK('HiL-Testspezifikation'!G418),"",'HiL-Testspezifikation'!G418)</f>
        <v/>
      </c>
      <c r="F332" s="2" t="str">
        <f>IF(ISBLANK('HiL-Testspezifikation'!H418),"",'HiL-Testspezifikation'!H418)</f>
        <v/>
      </c>
      <c r="G332" s="2" t="str">
        <f>IF(ISBLANK('HiL-Testspezifikation'!I418),"",'HiL-Testspezifikation'!I418)</f>
        <v/>
      </c>
      <c r="H332" s="2" t="str">
        <f>IF(ISBLANK('HiL-Testspezifikation'!J418),"",'HiL-Testspezifikation'!J418)</f>
        <v/>
      </c>
      <c r="I332" s="2" t="str">
        <f>IF(ISBLANK('HiL-Testspezifikation'!K418),"",'HiL-Testspezifikation'!K418)</f>
        <v/>
      </c>
    </row>
    <row r="333" spans="2:9" x14ac:dyDescent="0.25">
      <c r="B333" s="2" t="str">
        <f>IF(ISBLANK('HiL-Testspezifikation'!C419),"",'HiL-Testspezifikation'!C419)</f>
        <v/>
      </c>
      <c r="C333" s="2" t="str">
        <f>IF(ISBLANK('HiL-Testspezifikation'!E419),"",'HiL-Testspezifikation'!E419)</f>
        <v/>
      </c>
      <c r="D333" s="2" t="str">
        <f>IF(ISBLANK('HiL-Testspezifikation'!F419),"",'HiL-Testspezifikation'!F419)</f>
        <v/>
      </c>
      <c r="E333" s="2" t="str">
        <f>IF(ISBLANK('HiL-Testspezifikation'!G419),"",'HiL-Testspezifikation'!G419)</f>
        <v/>
      </c>
      <c r="F333" s="2" t="str">
        <f>IF(ISBLANK('HiL-Testspezifikation'!H419),"",'HiL-Testspezifikation'!H419)</f>
        <v/>
      </c>
      <c r="G333" s="2" t="str">
        <f>IF(ISBLANK('HiL-Testspezifikation'!I419),"",'HiL-Testspezifikation'!I419)</f>
        <v/>
      </c>
      <c r="H333" s="2" t="str">
        <f>IF(ISBLANK('HiL-Testspezifikation'!J419),"",'HiL-Testspezifikation'!J419)</f>
        <v/>
      </c>
      <c r="I333" s="2" t="str">
        <f>IF(ISBLANK('HiL-Testspezifikation'!K419),"",'HiL-Testspezifikation'!K419)</f>
        <v/>
      </c>
    </row>
    <row r="334" spans="2:9" x14ac:dyDescent="0.25">
      <c r="B334" s="2" t="str">
        <f>IF(ISBLANK('HiL-Testspezifikation'!C420),"",'HiL-Testspezifikation'!C420)</f>
        <v/>
      </c>
      <c r="C334" s="2" t="str">
        <f>IF(ISBLANK('HiL-Testspezifikation'!E420),"",'HiL-Testspezifikation'!E420)</f>
        <v/>
      </c>
      <c r="D334" s="2" t="str">
        <f>IF(ISBLANK('HiL-Testspezifikation'!F420),"",'HiL-Testspezifikation'!F420)</f>
        <v/>
      </c>
      <c r="E334" s="2" t="str">
        <f>IF(ISBLANK('HiL-Testspezifikation'!G420),"",'HiL-Testspezifikation'!G420)</f>
        <v/>
      </c>
      <c r="F334" s="2" t="str">
        <f>IF(ISBLANK('HiL-Testspezifikation'!H420),"",'HiL-Testspezifikation'!H420)</f>
        <v/>
      </c>
      <c r="G334" s="2" t="str">
        <f>IF(ISBLANK('HiL-Testspezifikation'!I420),"",'HiL-Testspezifikation'!I420)</f>
        <v/>
      </c>
      <c r="H334" s="2" t="str">
        <f>IF(ISBLANK('HiL-Testspezifikation'!J420),"",'HiL-Testspezifikation'!J420)</f>
        <v/>
      </c>
      <c r="I334" s="2" t="str">
        <f>IF(ISBLANK('HiL-Testspezifikation'!K420),"",'HiL-Testspezifikation'!K420)</f>
        <v/>
      </c>
    </row>
    <row r="335" spans="2:9" x14ac:dyDescent="0.25">
      <c r="B335" s="2" t="str">
        <f>IF(ISBLANK('HiL-Testspezifikation'!C421),"",'HiL-Testspezifikation'!C421)</f>
        <v/>
      </c>
      <c r="C335" s="2" t="str">
        <f>IF(ISBLANK('HiL-Testspezifikation'!E421),"",'HiL-Testspezifikation'!E421)</f>
        <v/>
      </c>
      <c r="D335" s="2" t="str">
        <f>IF(ISBLANK('HiL-Testspezifikation'!F421),"",'HiL-Testspezifikation'!F421)</f>
        <v/>
      </c>
      <c r="E335" s="2" t="str">
        <f>IF(ISBLANK('HiL-Testspezifikation'!G421),"",'HiL-Testspezifikation'!G421)</f>
        <v/>
      </c>
      <c r="F335" s="2" t="str">
        <f>IF(ISBLANK('HiL-Testspezifikation'!H421),"",'HiL-Testspezifikation'!H421)</f>
        <v/>
      </c>
      <c r="G335" s="2" t="str">
        <f>IF(ISBLANK('HiL-Testspezifikation'!I421),"",'HiL-Testspezifikation'!I421)</f>
        <v/>
      </c>
      <c r="H335" s="2" t="str">
        <f>IF(ISBLANK('HiL-Testspezifikation'!J421),"",'HiL-Testspezifikation'!J421)</f>
        <v/>
      </c>
      <c r="I335" s="2" t="str">
        <f>IF(ISBLANK('HiL-Testspezifikation'!K421),"",'HiL-Testspezifikation'!K421)</f>
        <v/>
      </c>
    </row>
    <row r="336" spans="2:9" x14ac:dyDescent="0.25">
      <c r="B336" s="2" t="str">
        <f>IF(ISBLANK('HiL-Testspezifikation'!C422),"",'HiL-Testspezifikation'!C422)</f>
        <v/>
      </c>
      <c r="C336" s="2" t="str">
        <f>IF(ISBLANK('HiL-Testspezifikation'!E422),"",'HiL-Testspezifikation'!E422)</f>
        <v/>
      </c>
      <c r="D336" s="2" t="str">
        <f>IF(ISBLANK('HiL-Testspezifikation'!F422),"",'HiL-Testspezifikation'!F422)</f>
        <v/>
      </c>
      <c r="E336" s="2" t="str">
        <f>IF(ISBLANK('HiL-Testspezifikation'!G422),"",'HiL-Testspezifikation'!G422)</f>
        <v/>
      </c>
      <c r="F336" s="2" t="str">
        <f>IF(ISBLANK('HiL-Testspezifikation'!H422),"",'HiL-Testspezifikation'!H422)</f>
        <v/>
      </c>
      <c r="G336" s="2" t="str">
        <f>IF(ISBLANK('HiL-Testspezifikation'!I422),"",'HiL-Testspezifikation'!I422)</f>
        <v/>
      </c>
      <c r="H336" s="2" t="str">
        <f>IF(ISBLANK('HiL-Testspezifikation'!J422),"",'HiL-Testspezifikation'!J422)</f>
        <v/>
      </c>
      <c r="I336" s="2" t="str">
        <f>IF(ISBLANK('HiL-Testspezifikation'!K422),"",'HiL-Testspezifikation'!K422)</f>
        <v/>
      </c>
    </row>
    <row r="337" spans="2:9" x14ac:dyDescent="0.25">
      <c r="B337" s="2" t="str">
        <f>IF(ISBLANK('HiL-Testspezifikation'!C423),"",'HiL-Testspezifikation'!C423)</f>
        <v/>
      </c>
      <c r="C337" s="2" t="str">
        <f>IF(ISBLANK('HiL-Testspezifikation'!E423),"",'HiL-Testspezifikation'!E423)</f>
        <v/>
      </c>
      <c r="D337" s="2" t="str">
        <f>IF(ISBLANK('HiL-Testspezifikation'!F423),"",'HiL-Testspezifikation'!F423)</f>
        <v/>
      </c>
      <c r="E337" s="2" t="str">
        <f>IF(ISBLANK('HiL-Testspezifikation'!G423),"",'HiL-Testspezifikation'!G423)</f>
        <v/>
      </c>
      <c r="F337" s="2" t="str">
        <f>IF(ISBLANK('HiL-Testspezifikation'!H423),"",'HiL-Testspezifikation'!H423)</f>
        <v/>
      </c>
      <c r="G337" s="2" t="str">
        <f>IF(ISBLANK('HiL-Testspezifikation'!I423),"",'HiL-Testspezifikation'!I423)</f>
        <v/>
      </c>
      <c r="H337" s="2" t="str">
        <f>IF(ISBLANK('HiL-Testspezifikation'!J423),"",'HiL-Testspezifikation'!J423)</f>
        <v/>
      </c>
      <c r="I337" s="2" t="str">
        <f>IF(ISBLANK('HiL-Testspezifikation'!K423),"",'HiL-Testspezifikation'!K423)</f>
        <v/>
      </c>
    </row>
    <row r="338" spans="2:9" x14ac:dyDescent="0.25">
      <c r="B338" s="2" t="str">
        <f>IF(ISBLANK('HiL-Testspezifikation'!C424),"",'HiL-Testspezifikation'!C424)</f>
        <v/>
      </c>
      <c r="C338" s="2" t="str">
        <f>IF(ISBLANK('HiL-Testspezifikation'!E424),"",'HiL-Testspezifikation'!E424)</f>
        <v/>
      </c>
      <c r="D338" s="2" t="str">
        <f>IF(ISBLANK('HiL-Testspezifikation'!F424),"",'HiL-Testspezifikation'!F424)</f>
        <v/>
      </c>
      <c r="E338" s="2" t="str">
        <f>IF(ISBLANK('HiL-Testspezifikation'!G424),"",'HiL-Testspezifikation'!G424)</f>
        <v/>
      </c>
      <c r="F338" s="2" t="str">
        <f>IF(ISBLANK('HiL-Testspezifikation'!H424),"",'HiL-Testspezifikation'!H424)</f>
        <v/>
      </c>
      <c r="G338" s="2" t="str">
        <f>IF(ISBLANK('HiL-Testspezifikation'!I424),"",'HiL-Testspezifikation'!I424)</f>
        <v/>
      </c>
      <c r="H338" s="2" t="str">
        <f>IF(ISBLANK('HiL-Testspezifikation'!J424),"",'HiL-Testspezifikation'!J424)</f>
        <v/>
      </c>
      <c r="I338" s="2" t="str">
        <f>IF(ISBLANK('HiL-Testspezifikation'!K424),"",'HiL-Testspezifikation'!K424)</f>
        <v/>
      </c>
    </row>
    <row r="339" spans="2:9" x14ac:dyDescent="0.25">
      <c r="B339" s="2" t="str">
        <f>IF(ISBLANK('HiL-Testspezifikation'!C425),"",'HiL-Testspezifikation'!C425)</f>
        <v/>
      </c>
      <c r="C339" s="2" t="str">
        <f>IF(ISBLANK('HiL-Testspezifikation'!E425),"",'HiL-Testspezifikation'!E425)</f>
        <v/>
      </c>
      <c r="D339" s="2" t="str">
        <f>IF(ISBLANK('HiL-Testspezifikation'!F425),"",'HiL-Testspezifikation'!F425)</f>
        <v/>
      </c>
      <c r="E339" s="2" t="str">
        <f>IF(ISBLANK('HiL-Testspezifikation'!G425),"",'HiL-Testspezifikation'!G425)</f>
        <v/>
      </c>
      <c r="F339" s="2" t="str">
        <f>IF(ISBLANK('HiL-Testspezifikation'!H425),"",'HiL-Testspezifikation'!H425)</f>
        <v/>
      </c>
      <c r="G339" s="2" t="str">
        <f>IF(ISBLANK('HiL-Testspezifikation'!I425),"",'HiL-Testspezifikation'!I425)</f>
        <v/>
      </c>
      <c r="H339" s="2" t="str">
        <f>IF(ISBLANK('HiL-Testspezifikation'!J425),"",'HiL-Testspezifikation'!J425)</f>
        <v/>
      </c>
      <c r="I339" s="2" t="str">
        <f>IF(ISBLANK('HiL-Testspezifikation'!K425),"",'HiL-Testspezifikation'!K425)</f>
        <v/>
      </c>
    </row>
    <row r="340" spans="2:9" x14ac:dyDescent="0.25">
      <c r="B340" s="2" t="str">
        <f>IF(ISBLANK('HiL-Testspezifikation'!C426),"",'HiL-Testspezifikation'!C426)</f>
        <v/>
      </c>
      <c r="C340" s="2" t="str">
        <f>IF(ISBLANK('HiL-Testspezifikation'!E426),"",'HiL-Testspezifikation'!E426)</f>
        <v/>
      </c>
      <c r="D340" s="2" t="str">
        <f>IF(ISBLANK('HiL-Testspezifikation'!F426),"",'HiL-Testspezifikation'!F426)</f>
        <v/>
      </c>
      <c r="E340" s="2" t="str">
        <f>IF(ISBLANK('HiL-Testspezifikation'!G426),"",'HiL-Testspezifikation'!G426)</f>
        <v/>
      </c>
      <c r="F340" s="2" t="str">
        <f>IF(ISBLANK('HiL-Testspezifikation'!H426),"",'HiL-Testspezifikation'!H426)</f>
        <v/>
      </c>
      <c r="G340" s="2" t="str">
        <f>IF(ISBLANK('HiL-Testspezifikation'!I426),"",'HiL-Testspezifikation'!I426)</f>
        <v/>
      </c>
      <c r="H340" s="2" t="str">
        <f>IF(ISBLANK('HiL-Testspezifikation'!J426),"",'HiL-Testspezifikation'!J426)</f>
        <v/>
      </c>
      <c r="I340" s="2" t="str">
        <f>IF(ISBLANK('HiL-Testspezifikation'!K426),"",'HiL-Testspezifikation'!K426)</f>
        <v/>
      </c>
    </row>
    <row r="341" spans="2:9" x14ac:dyDescent="0.25">
      <c r="B341" s="2" t="str">
        <f>IF(ISBLANK('HiL-Testspezifikation'!C427),"",'HiL-Testspezifikation'!C427)</f>
        <v/>
      </c>
      <c r="C341" s="2" t="str">
        <f>IF(ISBLANK('HiL-Testspezifikation'!E427),"",'HiL-Testspezifikation'!E427)</f>
        <v/>
      </c>
      <c r="D341" s="2" t="str">
        <f>IF(ISBLANK('HiL-Testspezifikation'!F427),"",'HiL-Testspezifikation'!F427)</f>
        <v/>
      </c>
      <c r="E341" s="2" t="str">
        <f>IF(ISBLANK('HiL-Testspezifikation'!G427),"",'HiL-Testspezifikation'!G427)</f>
        <v/>
      </c>
      <c r="F341" s="2" t="str">
        <f>IF(ISBLANK('HiL-Testspezifikation'!H427),"",'HiL-Testspezifikation'!H427)</f>
        <v/>
      </c>
      <c r="G341" s="2" t="str">
        <f>IF(ISBLANK('HiL-Testspezifikation'!I427),"",'HiL-Testspezifikation'!I427)</f>
        <v/>
      </c>
      <c r="H341" s="2" t="str">
        <f>IF(ISBLANK('HiL-Testspezifikation'!J427),"",'HiL-Testspezifikation'!J427)</f>
        <v/>
      </c>
      <c r="I341" s="2" t="str">
        <f>IF(ISBLANK('HiL-Testspezifikation'!K427),"",'HiL-Testspezifikation'!K427)</f>
        <v/>
      </c>
    </row>
    <row r="342" spans="2:9" x14ac:dyDescent="0.25">
      <c r="B342" s="2" t="str">
        <f>IF(ISBLANK('HiL-Testspezifikation'!C428),"",'HiL-Testspezifikation'!C428)</f>
        <v/>
      </c>
      <c r="C342" s="2" t="str">
        <f>IF(ISBLANK('HiL-Testspezifikation'!E428),"",'HiL-Testspezifikation'!E428)</f>
        <v/>
      </c>
      <c r="D342" s="2" t="str">
        <f>IF(ISBLANK('HiL-Testspezifikation'!F428),"",'HiL-Testspezifikation'!F428)</f>
        <v/>
      </c>
      <c r="E342" s="2" t="str">
        <f>IF(ISBLANK('HiL-Testspezifikation'!G428),"",'HiL-Testspezifikation'!G428)</f>
        <v/>
      </c>
      <c r="F342" s="2" t="str">
        <f>IF(ISBLANK('HiL-Testspezifikation'!H428),"",'HiL-Testspezifikation'!H428)</f>
        <v/>
      </c>
      <c r="G342" s="2" t="str">
        <f>IF(ISBLANK('HiL-Testspezifikation'!I428),"",'HiL-Testspezifikation'!I428)</f>
        <v/>
      </c>
      <c r="H342" s="2" t="str">
        <f>IF(ISBLANK('HiL-Testspezifikation'!J428),"",'HiL-Testspezifikation'!J428)</f>
        <v/>
      </c>
      <c r="I342" s="2" t="str">
        <f>IF(ISBLANK('HiL-Testspezifikation'!K428),"",'HiL-Testspezifikation'!K428)</f>
        <v/>
      </c>
    </row>
    <row r="343" spans="2:9" x14ac:dyDescent="0.25">
      <c r="B343" s="2" t="str">
        <f>IF(ISBLANK('HiL-Testspezifikation'!C429),"",'HiL-Testspezifikation'!C429)</f>
        <v/>
      </c>
      <c r="C343" s="2" t="str">
        <f>IF(ISBLANK('HiL-Testspezifikation'!E429),"",'HiL-Testspezifikation'!E429)</f>
        <v/>
      </c>
      <c r="D343" s="2" t="str">
        <f>IF(ISBLANK('HiL-Testspezifikation'!F429),"",'HiL-Testspezifikation'!F429)</f>
        <v/>
      </c>
      <c r="E343" s="2" t="str">
        <f>IF(ISBLANK('HiL-Testspezifikation'!G429),"",'HiL-Testspezifikation'!G429)</f>
        <v/>
      </c>
      <c r="F343" s="2" t="str">
        <f>IF(ISBLANK('HiL-Testspezifikation'!H429),"",'HiL-Testspezifikation'!H429)</f>
        <v/>
      </c>
      <c r="G343" s="2" t="str">
        <f>IF(ISBLANK('HiL-Testspezifikation'!I429),"",'HiL-Testspezifikation'!I429)</f>
        <v/>
      </c>
      <c r="H343" s="2" t="str">
        <f>IF(ISBLANK('HiL-Testspezifikation'!J429),"",'HiL-Testspezifikation'!J429)</f>
        <v/>
      </c>
      <c r="I343" s="2" t="str">
        <f>IF(ISBLANK('HiL-Testspezifikation'!K429),"",'HiL-Testspezifikation'!K429)</f>
        <v/>
      </c>
    </row>
    <row r="344" spans="2:9" x14ac:dyDescent="0.25">
      <c r="B344" s="2" t="str">
        <f>IF(ISBLANK('HiL-Testspezifikation'!C430),"",'HiL-Testspezifikation'!C430)</f>
        <v/>
      </c>
      <c r="C344" s="2" t="str">
        <f>IF(ISBLANK('HiL-Testspezifikation'!E430),"",'HiL-Testspezifikation'!E430)</f>
        <v/>
      </c>
      <c r="D344" s="2" t="str">
        <f>IF(ISBLANK('HiL-Testspezifikation'!F430),"",'HiL-Testspezifikation'!F430)</f>
        <v/>
      </c>
      <c r="E344" s="2" t="str">
        <f>IF(ISBLANK('HiL-Testspezifikation'!G430),"",'HiL-Testspezifikation'!G430)</f>
        <v/>
      </c>
      <c r="F344" s="2" t="str">
        <f>IF(ISBLANK('HiL-Testspezifikation'!H430),"",'HiL-Testspezifikation'!H430)</f>
        <v/>
      </c>
      <c r="G344" s="2" t="str">
        <f>IF(ISBLANK('HiL-Testspezifikation'!I430),"",'HiL-Testspezifikation'!I430)</f>
        <v/>
      </c>
      <c r="H344" s="2" t="str">
        <f>IF(ISBLANK('HiL-Testspezifikation'!J430),"",'HiL-Testspezifikation'!J430)</f>
        <v/>
      </c>
      <c r="I344" s="2" t="str">
        <f>IF(ISBLANK('HiL-Testspezifikation'!K430),"",'HiL-Testspezifikation'!K430)</f>
        <v/>
      </c>
    </row>
    <row r="345" spans="2:9" x14ac:dyDescent="0.25">
      <c r="B345" s="2" t="str">
        <f>IF(ISBLANK('HiL-Testspezifikation'!C431),"",'HiL-Testspezifikation'!C431)</f>
        <v/>
      </c>
      <c r="C345" s="2" t="str">
        <f>IF(ISBLANK('HiL-Testspezifikation'!E431),"",'HiL-Testspezifikation'!E431)</f>
        <v/>
      </c>
      <c r="D345" s="2" t="str">
        <f>IF(ISBLANK('HiL-Testspezifikation'!F431),"",'HiL-Testspezifikation'!F431)</f>
        <v/>
      </c>
      <c r="E345" s="2" t="str">
        <f>IF(ISBLANK('HiL-Testspezifikation'!G431),"",'HiL-Testspezifikation'!G431)</f>
        <v/>
      </c>
      <c r="F345" s="2" t="str">
        <f>IF(ISBLANK('HiL-Testspezifikation'!H431),"",'HiL-Testspezifikation'!H431)</f>
        <v/>
      </c>
      <c r="G345" s="2" t="str">
        <f>IF(ISBLANK('HiL-Testspezifikation'!I431),"",'HiL-Testspezifikation'!I431)</f>
        <v/>
      </c>
      <c r="H345" s="2" t="str">
        <f>IF(ISBLANK('HiL-Testspezifikation'!J431),"",'HiL-Testspezifikation'!J431)</f>
        <v/>
      </c>
      <c r="I345" s="2" t="str">
        <f>IF(ISBLANK('HiL-Testspezifikation'!K431),"",'HiL-Testspezifikation'!K431)</f>
        <v/>
      </c>
    </row>
    <row r="346" spans="2:9" x14ac:dyDescent="0.25">
      <c r="B346" s="2" t="str">
        <f>IF(ISBLANK('HiL-Testspezifikation'!C432),"",'HiL-Testspezifikation'!C432)</f>
        <v/>
      </c>
      <c r="C346" s="2" t="str">
        <f>IF(ISBLANK('HiL-Testspezifikation'!E432),"",'HiL-Testspezifikation'!E432)</f>
        <v/>
      </c>
      <c r="D346" s="2" t="str">
        <f>IF(ISBLANK('HiL-Testspezifikation'!F432),"",'HiL-Testspezifikation'!F432)</f>
        <v/>
      </c>
      <c r="E346" s="2" t="str">
        <f>IF(ISBLANK('HiL-Testspezifikation'!G432),"",'HiL-Testspezifikation'!G432)</f>
        <v/>
      </c>
      <c r="F346" s="2" t="str">
        <f>IF(ISBLANK('HiL-Testspezifikation'!H432),"",'HiL-Testspezifikation'!H432)</f>
        <v/>
      </c>
      <c r="G346" s="2" t="str">
        <f>IF(ISBLANK('HiL-Testspezifikation'!I432),"",'HiL-Testspezifikation'!I432)</f>
        <v/>
      </c>
      <c r="H346" s="2" t="str">
        <f>IF(ISBLANK('HiL-Testspezifikation'!J432),"",'HiL-Testspezifikation'!J432)</f>
        <v/>
      </c>
      <c r="I346" s="2" t="str">
        <f>IF(ISBLANK('HiL-Testspezifikation'!K432),"",'HiL-Testspezifikation'!K432)</f>
        <v/>
      </c>
    </row>
    <row r="347" spans="2:9" x14ac:dyDescent="0.25">
      <c r="B347" s="2" t="str">
        <f>IF(ISBLANK('HiL-Testspezifikation'!C433),"",'HiL-Testspezifikation'!C433)</f>
        <v/>
      </c>
      <c r="C347" s="2" t="str">
        <f>IF(ISBLANK('HiL-Testspezifikation'!E433),"",'HiL-Testspezifikation'!E433)</f>
        <v/>
      </c>
      <c r="D347" s="2" t="str">
        <f>IF(ISBLANK('HiL-Testspezifikation'!F433),"",'HiL-Testspezifikation'!F433)</f>
        <v/>
      </c>
      <c r="E347" s="2" t="str">
        <f>IF(ISBLANK('HiL-Testspezifikation'!G433),"",'HiL-Testspezifikation'!G433)</f>
        <v/>
      </c>
      <c r="F347" s="2" t="str">
        <f>IF(ISBLANK('HiL-Testspezifikation'!H433),"",'HiL-Testspezifikation'!H433)</f>
        <v/>
      </c>
      <c r="G347" s="2" t="str">
        <f>IF(ISBLANK('HiL-Testspezifikation'!I433),"",'HiL-Testspezifikation'!I433)</f>
        <v/>
      </c>
      <c r="H347" s="2" t="str">
        <f>IF(ISBLANK('HiL-Testspezifikation'!J433),"",'HiL-Testspezifikation'!J433)</f>
        <v/>
      </c>
      <c r="I347" s="2" t="str">
        <f>IF(ISBLANK('HiL-Testspezifikation'!K433),"",'HiL-Testspezifikation'!K433)</f>
        <v/>
      </c>
    </row>
    <row r="348" spans="2:9" x14ac:dyDescent="0.25">
      <c r="B348" s="2" t="str">
        <f>IF(ISBLANK('HiL-Testspezifikation'!C434),"",'HiL-Testspezifikation'!C434)</f>
        <v/>
      </c>
      <c r="C348" s="2" t="str">
        <f>IF(ISBLANK('HiL-Testspezifikation'!E434),"",'HiL-Testspezifikation'!E434)</f>
        <v/>
      </c>
      <c r="D348" s="2" t="str">
        <f>IF(ISBLANK('HiL-Testspezifikation'!F434),"",'HiL-Testspezifikation'!F434)</f>
        <v/>
      </c>
      <c r="E348" s="2" t="str">
        <f>IF(ISBLANK('HiL-Testspezifikation'!G434),"",'HiL-Testspezifikation'!G434)</f>
        <v/>
      </c>
      <c r="F348" s="2" t="str">
        <f>IF(ISBLANK('HiL-Testspezifikation'!H434),"",'HiL-Testspezifikation'!H434)</f>
        <v/>
      </c>
      <c r="G348" s="2" t="str">
        <f>IF(ISBLANK('HiL-Testspezifikation'!I434),"",'HiL-Testspezifikation'!I434)</f>
        <v/>
      </c>
      <c r="H348" s="2" t="str">
        <f>IF(ISBLANK('HiL-Testspezifikation'!J434),"",'HiL-Testspezifikation'!J434)</f>
        <v/>
      </c>
      <c r="I348" s="2" t="str">
        <f>IF(ISBLANK('HiL-Testspezifikation'!K434),"",'HiL-Testspezifikation'!K434)</f>
        <v/>
      </c>
    </row>
    <row r="349" spans="2:9" x14ac:dyDescent="0.25">
      <c r="B349" s="2" t="str">
        <f>IF(ISBLANK('HiL-Testspezifikation'!C435),"",'HiL-Testspezifikation'!C435)</f>
        <v/>
      </c>
      <c r="C349" s="2" t="str">
        <f>IF(ISBLANK('HiL-Testspezifikation'!E435),"",'HiL-Testspezifikation'!E435)</f>
        <v/>
      </c>
      <c r="D349" s="2" t="str">
        <f>IF(ISBLANK('HiL-Testspezifikation'!F435),"",'HiL-Testspezifikation'!F435)</f>
        <v/>
      </c>
      <c r="E349" s="2" t="str">
        <f>IF(ISBLANK('HiL-Testspezifikation'!G435),"",'HiL-Testspezifikation'!G435)</f>
        <v/>
      </c>
      <c r="F349" s="2" t="str">
        <f>IF(ISBLANK('HiL-Testspezifikation'!H435),"",'HiL-Testspezifikation'!H435)</f>
        <v/>
      </c>
      <c r="G349" s="2" t="str">
        <f>IF(ISBLANK('HiL-Testspezifikation'!I435),"",'HiL-Testspezifikation'!I435)</f>
        <v/>
      </c>
      <c r="H349" s="2" t="str">
        <f>IF(ISBLANK('HiL-Testspezifikation'!J435),"",'HiL-Testspezifikation'!J435)</f>
        <v/>
      </c>
      <c r="I349" s="2" t="str">
        <f>IF(ISBLANK('HiL-Testspezifikation'!K435),"",'HiL-Testspezifikation'!K435)</f>
        <v/>
      </c>
    </row>
    <row r="350" spans="2:9" x14ac:dyDescent="0.25">
      <c r="B350" s="2" t="str">
        <f>IF(ISBLANK('HiL-Testspezifikation'!C436),"",'HiL-Testspezifikation'!C436)</f>
        <v/>
      </c>
      <c r="C350" s="2" t="str">
        <f>IF(ISBLANK('HiL-Testspezifikation'!E436),"",'HiL-Testspezifikation'!E436)</f>
        <v/>
      </c>
      <c r="D350" s="2" t="str">
        <f>IF(ISBLANK('HiL-Testspezifikation'!F436),"",'HiL-Testspezifikation'!F436)</f>
        <v/>
      </c>
      <c r="E350" s="2" t="str">
        <f>IF(ISBLANK('HiL-Testspezifikation'!G436),"",'HiL-Testspezifikation'!G436)</f>
        <v/>
      </c>
      <c r="F350" s="2" t="str">
        <f>IF(ISBLANK('HiL-Testspezifikation'!H436),"",'HiL-Testspezifikation'!H436)</f>
        <v/>
      </c>
      <c r="G350" s="2" t="str">
        <f>IF(ISBLANK('HiL-Testspezifikation'!I436),"",'HiL-Testspezifikation'!I436)</f>
        <v/>
      </c>
      <c r="H350" s="2" t="str">
        <f>IF(ISBLANK('HiL-Testspezifikation'!J436),"",'HiL-Testspezifikation'!J436)</f>
        <v/>
      </c>
      <c r="I350" s="2" t="str">
        <f>IF(ISBLANK('HiL-Testspezifikation'!K436),"",'HiL-Testspezifikation'!K436)</f>
        <v/>
      </c>
    </row>
    <row r="351" spans="2:9" x14ac:dyDescent="0.25">
      <c r="B351" s="2" t="str">
        <f>IF(ISBLANK('HiL-Testspezifikation'!C437),"",'HiL-Testspezifikation'!C437)</f>
        <v/>
      </c>
      <c r="C351" s="2" t="str">
        <f>IF(ISBLANK('HiL-Testspezifikation'!E437),"",'HiL-Testspezifikation'!E437)</f>
        <v/>
      </c>
      <c r="D351" s="2" t="str">
        <f>IF(ISBLANK('HiL-Testspezifikation'!F437),"",'HiL-Testspezifikation'!F437)</f>
        <v/>
      </c>
      <c r="E351" s="2" t="str">
        <f>IF(ISBLANK('HiL-Testspezifikation'!G437),"",'HiL-Testspezifikation'!G437)</f>
        <v/>
      </c>
      <c r="F351" s="2" t="str">
        <f>IF(ISBLANK('HiL-Testspezifikation'!H437),"",'HiL-Testspezifikation'!H437)</f>
        <v/>
      </c>
      <c r="G351" s="2" t="str">
        <f>IF(ISBLANK('HiL-Testspezifikation'!I437),"",'HiL-Testspezifikation'!I437)</f>
        <v/>
      </c>
      <c r="H351" s="2" t="str">
        <f>IF(ISBLANK('HiL-Testspezifikation'!J437),"",'HiL-Testspezifikation'!J437)</f>
        <v/>
      </c>
      <c r="I351" s="2" t="str">
        <f>IF(ISBLANK('HiL-Testspezifikation'!K437),"",'HiL-Testspezifikation'!K437)</f>
        <v/>
      </c>
    </row>
    <row r="352" spans="2:9" x14ac:dyDescent="0.25">
      <c r="B352" s="2" t="str">
        <f>IF(ISBLANK('HiL-Testspezifikation'!C438),"",'HiL-Testspezifikation'!C438)</f>
        <v/>
      </c>
      <c r="C352" s="2" t="str">
        <f>IF(ISBLANK('HiL-Testspezifikation'!E438),"",'HiL-Testspezifikation'!E438)</f>
        <v/>
      </c>
      <c r="D352" s="2" t="str">
        <f>IF(ISBLANK('HiL-Testspezifikation'!F438),"",'HiL-Testspezifikation'!F438)</f>
        <v/>
      </c>
      <c r="E352" s="2" t="str">
        <f>IF(ISBLANK('HiL-Testspezifikation'!G438),"",'HiL-Testspezifikation'!G438)</f>
        <v/>
      </c>
      <c r="F352" s="2" t="str">
        <f>IF(ISBLANK('HiL-Testspezifikation'!H438),"",'HiL-Testspezifikation'!H438)</f>
        <v/>
      </c>
      <c r="G352" s="2" t="str">
        <f>IF(ISBLANK('HiL-Testspezifikation'!I438),"",'HiL-Testspezifikation'!I438)</f>
        <v/>
      </c>
      <c r="H352" s="2" t="str">
        <f>IF(ISBLANK('HiL-Testspezifikation'!J438),"",'HiL-Testspezifikation'!J438)</f>
        <v/>
      </c>
      <c r="I352" s="2" t="str">
        <f>IF(ISBLANK('HiL-Testspezifikation'!K438),"",'HiL-Testspezifikation'!K438)</f>
        <v/>
      </c>
    </row>
    <row r="353" spans="2:9" x14ac:dyDescent="0.25">
      <c r="B353" s="2" t="str">
        <f>IF(ISBLANK('HiL-Testspezifikation'!C439),"",'HiL-Testspezifikation'!C439)</f>
        <v/>
      </c>
      <c r="C353" s="2" t="str">
        <f>IF(ISBLANK('HiL-Testspezifikation'!E439),"",'HiL-Testspezifikation'!E439)</f>
        <v/>
      </c>
      <c r="D353" s="2" t="str">
        <f>IF(ISBLANK('HiL-Testspezifikation'!F439),"",'HiL-Testspezifikation'!F439)</f>
        <v/>
      </c>
      <c r="E353" s="2" t="str">
        <f>IF(ISBLANK('HiL-Testspezifikation'!G439),"",'HiL-Testspezifikation'!G439)</f>
        <v/>
      </c>
      <c r="F353" s="2" t="str">
        <f>IF(ISBLANK('HiL-Testspezifikation'!H439),"",'HiL-Testspezifikation'!H439)</f>
        <v/>
      </c>
      <c r="G353" s="2" t="str">
        <f>IF(ISBLANK('HiL-Testspezifikation'!I439),"",'HiL-Testspezifikation'!I439)</f>
        <v/>
      </c>
      <c r="H353" s="2" t="str">
        <f>IF(ISBLANK('HiL-Testspezifikation'!J439),"",'HiL-Testspezifikation'!J439)</f>
        <v/>
      </c>
      <c r="I353" s="2" t="str">
        <f>IF(ISBLANK('HiL-Testspezifikation'!K439),"",'HiL-Testspezifikation'!K439)</f>
        <v/>
      </c>
    </row>
    <row r="354" spans="2:9" x14ac:dyDescent="0.25">
      <c r="B354" s="2" t="str">
        <f>IF(ISBLANK('HiL-Testspezifikation'!C440),"",'HiL-Testspezifikation'!C440)</f>
        <v/>
      </c>
      <c r="C354" s="2" t="str">
        <f>IF(ISBLANK('HiL-Testspezifikation'!E440),"",'HiL-Testspezifikation'!E440)</f>
        <v/>
      </c>
      <c r="D354" s="2" t="str">
        <f>IF(ISBLANK('HiL-Testspezifikation'!F440),"",'HiL-Testspezifikation'!F440)</f>
        <v/>
      </c>
      <c r="E354" s="2" t="str">
        <f>IF(ISBLANK('HiL-Testspezifikation'!G440),"",'HiL-Testspezifikation'!G440)</f>
        <v/>
      </c>
      <c r="F354" s="2" t="str">
        <f>IF(ISBLANK('HiL-Testspezifikation'!H440),"",'HiL-Testspezifikation'!H440)</f>
        <v/>
      </c>
      <c r="G354" s="2" t="str">
        <f>IF(ISBLANK('HiL-Testspezifikation'!I440),"",'HiL-Testspezifikation'!I440)</f>
        <v/>
      </c>
      <c r="H354" s="2" t="str">
        <f>IF(ISBLANK('HiL-Testspezifikation'!J440),"",'HiL-Testspezifikation'!J440)</f>
        <v/>
      </c>
      <c r="I354" s="2" t="str">
        <f>IF(ISBLANK('HiL-Testspezifikation'!K440),"",'HiL-Testspezifikation'!K440)</f>
        <v/>
      </c>
    </row>
    <row r="355" spans="2:9" x14ac:dyDescent="0.25">
      <c r="B355" s="2" t="str">
        <f>IF(ISBLANK('HiL-Testspezifikation'!C441),"",'HiL-Testspezifikation'!C441)</f>
        <v/>
      </c>
      <c r="C355" s="2" t="str">
        <f>IF(ISBLANK('HiL-Testspezifikation'!E441),"",'HiL-Testspezifikation'!E441)</f>
        <v/>
      </c>
      <c r="D355" s="2" t="str">
        <f>IF(ISBLANK('HiL-Testspezifikation'!F441),"",'HiL-Testspezifikation'!F441)</f>
        <v/>
      </c>
      <c r="E355" s="2" t="str">
        <f>IF(ISBLANK('HiL-Testspezifikation'!G441),"",'HiL-Testspezifikation'!G441)</f>
        <v/>
      </c>
      <c r="F355" s="2" t="str">
        <f>IF(ISBLANK('HiL-Testspezifikation'!H441),"",'HiL-Testspezifikation'!H441)</f>
        <v/>
      </c>
      <c r="G355" s="2" t="str">
        <f>IF(ISBLANK('HiL-Testspezifikation'!I441),"",'HiL-Testspezifikation'!I441)</f>
        <v/>
      </c>
      <c r="H355" s="2" t="str">
        <f>IF(ISBLANK('HiL-Testspezifikation'!J441),"",'HiL-Testspezifikation'!J441)</f>
        <v/>
      </c>
      <c r="I355" s="2" t="str">
        <f>IF(ISBLANK('HiL-Testspezifikation'!K441),"",'HiL-Testspezifikation'!K441)</f>
        <v/>
      </c>
    </row>
    <row r="356" spans="2:9" x14ac:dyDescent="0.25">
      <c r="B356" s="2" t="str">
        <f>IF(ISBLANK('HiL-Testspezifikation'!C442),"",'HiL-Testspezifikation'!C442)</f>
        <v/>
      </c>
      <c r="C356" s="2" t="str">
        <f>IF(ISBLANK('HiL-Testspezifikation'!E442),"",'HiL-Testspezifikation'!E442)</f>
        <v/>
      </c>
      <c r="D356" s="2" t="str">
        <f>IF(ISBLANK('HiL-Testspezifikation'!F442),"",'HiL-Testspezifikation'!F442)</f>
        <v/>
      </c>
      <c r="E356" s="2" t="str">
        <f>IF(ISBLANK('HiL-Testspezifikation'!G442),"",'HiL-Testspezifikation'!G442)</f>
        <v/>
      </c>
      <c r="F356" s="2" t="str">
        <f>IF(ISBLANK('HiL-Testspezifikation'!H442),"",'HiL-Testspezifikation'!H442)</f>
        <v/>
      </c>
      <c r="G356" s="2" t="str">
        <f>IF(ISBLANK('HiL-Testspezifikation'!I442),"",'HiL-Testspezifikation'!I442)</f>
        <v/>
      </c>
      <c r="H356" s="2" t="str">
        <f>IF(ISBLANK('HiL-Testspezifikation'!J442),"",'HiL-Testspezifikation'!J442)</f>
        <v/>
      </c>
      <c r="I356" s="2" t="str">
        <f>IF(ISBLANK('HiL-Testspezifikation'!K442),"",'HiL-Testspezifikation'!K442)</f>
        <v/>
      </c>
    </row>
    <row r="357" spans="2:9" x14ac:dyDescent="0.25">
      <c r="B357" s="2" t="str">
        <f>IF(ISBLANK('HiL-Testspezifikation'!C443),"",'HiL-Testspezifikation'!C443)</f>
        <v/>
      </c>
      <c r="C357" s="2" t="str">
        <f>IF(ISBLANK('HiL-Testspezifikation'!E443),"",'HiL-Testspezifikation'!E443)</f>
        <v/>
      </c>
      <c r="D357" s="2" t="str">
        <f>IF(ISBLANK('HiL-Testspezifikation'!F443),"",'HiL-Testspezifikation'!F443)</f>
        <v/>
      </c>
      <c r="E357" s="2" t="str">
        <f>IF(ISBLANK('HiL-Testspezifikation'!G443),"",'HiL-Testspezifikation'!G443)</f>
        <v/>
      </c>
      <c r="F357" s="2" t="str">
        <f>IF(ISBLANK('HiL-Testspezifikation'!H443),"",'HiL-Testspezifikation'!H443)</f>
        <v/>
      </c>
      <c r="G357" s="2" t="str">
        <f>IF(ISBLANK('HiL-Testspezifikation'!I443),"",'HiL-Testspezifikation'!I443)</f>
        <v/>
      </c>
      <c r="H357" s="2" t="str">
        <f>IF(ISBLANK('HiL-Testspezifikation'!J443),"",'HiL-Testspezifikation'!J443)</f>
        <v/>
      </c>
      <c r="I357" s="2" t="str">
        <f>IF(ISBLANK('HiL-Testspezifikation'!K443),"",'HiL-Testspezifikation'!K443)</f>
        <v/>
      </c>
    </row>
    <row r="358" spans="2:9" x14ac:dyDescent="0.25">
      <c r="B358" s="2" t="str">
        <f>IF(ISBLANK('HiL-Testspezifikation'!C444),"",'HiL-Testspezifikation'!C444)</f>
        <v/>
      </c>
      <c r="C358" s="2" t="str">
        <f>IF(ISBLANK('HiL-Testspezifikation'!E444),"",'HiL-Testspezifikation'!E444)</f>
        <v/>
      </c>
      <c r="D358" s="2" t="str">
        <f>IF(ISBLANK('HiL-Testspezifikation'!F444),"",'HiL-Testspezifikation'!F444)</f>
        <v/>
      </c>
      <c r="E358" s="2" t="str">
        <f>IF(ISBLANK('HiL-Testspezifikation'!G444),"",'HiL-Testspezifikation'!G444)</f>
        <v/>
      </c>
      <c r="F358" s="2" t="str">
        <f>IF(ISBLANK('HiL-Testspezifikation'!H444),"",'HiL-Testspezifikation'!H444)</f>
        <v/>
      </c>
      <c r="G358" s="2" t="str">
        <f>IF(ISBLANK('HiL-Testspezifikation'!I444),"",'HiL-Testspezifikation'!I444)</f>
        <v/>
      </c>
      <c r="H358" s="2" t="str">
        <f>IF(ISBLANK('HiL-Testspezifikation'!J444),"",'HiL-Testspezifikation'!J444)</f>
        <v/>
      </c>
      <c r="I358" s="2" t="str">
        <f>IF(ISBLANK('HiL-Testspezifikation'!K444),"",'HiL-Testspezifikation'!K444)</f>
        <v/>
      </c>
    </row>
    <row r="359" spans="2:9" x14ac:dyDescent="0.25">
      <c r="B359" s="2" t="str">
        <f>IF(ISBLANK('HiL-Testspezifikation'!C445),"",'HiL-Testspezifikation'!C445)</f>
        <v/>
      </c>
      <c r="C359" s="2" t="str">
        <f>IF(ISBLANK('HiL-Testspezifikation'!E445),"",'HiL-Testspezifikation'!E445)</f>
        <v/>
      </c>
      <c r="D359" s="2" t="str">
        <f>IF(ISBLANK('HiL-Testspezifikation'!F445),"",'HiL-Testspezifikation'!F445)</f>
        <v/>
      </c>
      <c r="E359" s="2" t="str">
        <f>IF(ISBLANK('HiL-Testspezifikation'!G445),"",'HiL-Testspezifikation'!G445)</f>
        <v/>
      </c>
      <c r="F359" s="2" t="str">
        <f>IF(ISBLANK('HiL-Testspezifikation'!H445),"",'HiL-Testspezifikation'!H445)</f>
        <v/>
      </c>
      <c r="G359" s="2" t="str">
        <f>IF(ISBLANK('HiL-Testspezifikation'!I445),"",'HiL-Testspezifikation'!I445)</f>
        <v/>
      </c>
      <c r="H359" s="2" t="str">
        <f>IF(ISBLANK('HiL-Testspezifikation'!J445),"",'HiL-Testspezifikation'!J445)</f>
        <v/>
      </c>
      <c r="I359" s="2" t="str">
        <f>IF(ISBLANK('HiL-Testspezifikation'!K445),"",'HiL-Testspezifikation'!K445)</f>
        <v/>
      </c>
    </row>
    <row r="360" spans="2:9" x14ac:dyDescent="0.25">
      <c r="B360" s="2" t="str">
        <f>IF(ISBLANK('HiL-Testspezifikation'!C446),"",'HiL-Testspezifikation'!C446)</f>
        <v/>
      </c>
      <c r="C360" s="2" t="str">
        <f>IF(ISBLANK('HiL-Testspezifikation'!E446),"",'HiL-Testspezifikation'!E446)</f>
        <v/>
      </c>
      <c r="D360" s="2" t="str">
        <f>IF(ISBLANK('HiL-Testspezifikation'!F446),"",'HiL-Testspezifikation'!F446)</f>
        <v/>
      </c>
      <c r="E360" s="2" t="str">
        <f>IF(ISBLANK('HiL-Testspezifikation'!G446),"",'HiL-Testspezifikation'!G446)</f>
        <v/>
      </c>
      <c r="F360" s="2" t="str">
        <f>IF(ISBLANK('HiL-Testspezifikation'!H446),"",'HiL-Testspezifikation'!H446)</f>
        <v/>
      </c>
      <c r="G360" s="2" t="str">
        <f>IF(ISBLANK('HiL-Testspezifikation'!I446),"",'HiL-Testspezifikation'!I446)</f>
        <v/>
      </c>
      <c r="H360" s="2" t="str">
        <f>IF(ISBLANK('HiL-Testspezifikation'!J446),"",'HiL-Testspezifikation'!J446)</f>
        <v/>
      </c>
      <c r="I360" s="2" t="str">
        <f>IF(ISBLANK('HiL-Testspezifikation'!K446),"",'HiL-Testspezifikation'!K446)</f>
        <v/>
      </c>
    </row>
    <row r="361" spans="2:9" x14ac:dyDescent="0.25">
      <c r="B361" s="2" t="str">
        <f>IF(ISBLANK('HiL-Testspezifikation'!C447),"",'HiL-Testspezifikation'!C447)</f>
        <v/>
      </c>
      <c r="C361" s="2" t="str">
        <f>IF(ISBLANK('HiL-Testspezifikation'!E447),"",'HiL-Testspezifikation'!E447)</f>
        <v/>
      </c>
      <c r="D361" s="2" t="str">
        <f>IF(ISBLANK('HiL-Testspezifikation'!F447),"",'HiL-Testspezifikation'!F447)</f>
        <v/>
      </c>
      <c r="E361" s="2" t="str">
        <f>IF(ISBLANK('HiL-Testspezifikation'!G447),"",'HiL-Testspezifikation'!G447)</f>
        <v/>
      </c>
      <c r="F361" s="2" t="str">
        <f>IF(ISBLANK('HiL-Testspezifikation'!H447),"",'HiL-Testspezifikation'!H447)</f>
        <v/>
      </c>
      <c r="G361" s="2" t="str">
        <f>IF(ISBLANK('HiL-Testspezifikation'!I447),"",'HiL-Testspezifikation'!I447)</f>
        <v/>
      </c>
      <c r="H361" s="2" t="str">
        <f>IF(ISBLANK('HiL-Testspezifikation'!J447),"",'HiL-Testspezifikation'!J447)</f>
        <v/>
      </c>
      <c r="I361" s="2" t="str">
        <f>IF(ISBLANK('HiL-Testspezifikation'!K447),"",'HiL-Testspezifikation'!K447)</f>
        <v/>
      </c>
    </row>
    <row r="362" spans="2:9" x14ac:dyDescent="0.25">
      <c r="B362" s="2" t="str">
        <f>IF(ISBLANK('HiL-Testspezifikation'!C448),"",'HiL-Testspezifikation'!C448)</f>
        <v/>
      </c>
      <c r="C362" s="2" t="str">
        <f>IF(ISBLANK('HiL-Testspezifikation'!E448),"",'HiL-Testspezifikation'!E448)</f>
        <v/>
      </c>
      <c r="D362" s="2" t="str">
        <f>IF(ISBLANK('HiL-Testspezifikation'!F448),"",'HiL-Testspezifikation'!F448)</f>
        <v/>
      </c>
      <c r="E362" s="2" t="str">
        <f>IF(ISBLANK('HiL-Testspezifikation'!G448),"",'HiL-Testspezifikation'!G448)</f>
        <v/>
      </c>
      <c r="F362" s="2" t="str">
        <f>IF(ISBLANK('HiL-Testspezifikation'!H448),"",'HiL-Testspezifikation'!H448)</f>
        <v/>
      </c>
      <c r="G362" s="2" t="str">
        <f>IF(ISBLANK('HiL-Testspezifikation'!I448),"",'HiL-Testspezifikation'!I448)</f>
        <v/>
      </c>
      <c r="H362" s="2" t="str">
        <f>IF(ISBLANK('HiL-Testspezifikation'!J448),"",'HiL-Testspezifikation'!J448)</f>
        <v/>
      </c>
      <c r="I362" s="2" t="str">
        <f>IF(ISBLANK('HiL-Testspezifikation'!K448),"",'HiL-Testspezifikation'!K448)</f>
        <v/>
      </c>
    </row>
    <row r="363" spans="2:9" x14ac:dyDescent="0.25">
      <c r="B363" s="2" t="str">
        <f>IF(ISBLANK('HiL-Testspezifikation'!C449),"",'HiL-Testspezifikation'!C449)</f>
        <v/>
      </c>
      <c r="C363" s="2" t="str">
        <f>IF(ISBLANK('HiL-Testspezifikation'!E449),"",'HiL-Testspezifikation'!E449)</f>
        <v/>
      </c>
      <c r="D363" s="2" t="str">
        <f>IF(ISBLANK('HiL-Testspezifikation'!F449),"",'HiL-Testspezifikation'!F449)</f>
        <v/>
      </c>
      <c r="E363" s="2" t="str">
        <f>IF(ISBLANK('HiL-Testspezifikation'!G449),"",'HiL-Testspezifikation'!G449)</f>
        <v/>
      </c>
      <c r="F363" s="2" t="str">
        <f>IF(ISBLANK('HiL-Testspezifikation'!H449),"",'HiL-Testspezifikation'!H449)</f>
        <v/>
      </c>
      <c r="G363" s="2" t="str">
        <f>IF(ISBLANK('HiL-Testspezifikation'!I449),"",'HiL-Testspezifikation'!I449)</f>
        <v/>
      </c>
      <c r="H363" s="2" t="str">
        <f>IF(ISBLANK('HiL-Testspezifikation'!J449),"",'HiL-Testspezifikation'!J449)</f>
        <v/>
      </c>
      <c r="I363" s="2" t="str">
        <f>IF(ISBLANK('HiL-Testspezifikation'!K449),"",'HiL-Testspezifikation'!K449)</f>
        <v/>
      </c>
    </row>
    <row r="364" spans="2:9" x14ac:dyDescent="0.25">
      <c r="B364" s="2" t="str">
        <f>IF(ISBLANK('HiL-Testspezifikation'!C450),"",'HiL-Testspezifikation'!C450)</f>
        <v/>
      </c>
      <c r="C364" s="2" t="str">
        <f>IF(ISBLANK('HiL-Testspezifikation'!E450),"",'HiL-Testspezifikation'!E450)</f>
        <v/>
      </c>
      <c r="D364" s="2" t="str">
        <f>IF(ISBLANK('HiL-Testspezifikation'!F450),"",'HiL-Testspezifikation'!F450)</f>
        <v/>
      </c>
      <c r="E364" s="2" t="str">
        <f>IF(ISBLANK('HiL-Testspezifikation'!G450),"",'HiL-Testspezifikation'!G450)</f>
        <v/>
      </c>
      <c r="F364" s="2" t="str">
        <f>IF(ISBLANK('HiL-Testspezifikation'!H450),"",'HiL-Testspezifikation'!H450)</f>
        <v/>
      </c>
      <c r="G364" s="2" t="str">
        <f>IF(ISBLANK('HiL-Testspezifikation'!I450),"",'HiL-Testspezifikation'!I450)</f>
        <v/>
      </c>
      <c r="H364" s="2" t="str">
        <f>IF(ISBLANK('HiL-Testspezifikation'!J450),"",'HiL-Testspezifikation'!J450)</f>
        <v/>
      </c>
      <c r="I364" s="2" t="str">
        <f>IF(ISBLANK('HiL-Testspezifikation'!K450),"",'HiL-Testspezifikation'!K450)</f>
        <v/>
      </c>
    </row>
    <row r="365" spans="2:9" x14ac:dyDescent="0.25">
      <c r="B365" s="2" t="str">
        <f>IF(ISBLANK('HiL-Testspezifikation'!C451),"",'HiL-Testspezifikation'!C451)</f>
        <v/>
      </c>
      <c r="C365" s="2" t="str">
        <f>IF(ISBLANK('HiL-Testspezifikation'!E451),"",'HiL-Testspezifikation'!E451)</f>
        <v/>
      </c>
      <c r="D365" s="2" t="str">
        <f>IF(ISBLANK('HiL-Testspezifikation'!F451),"",'HiL-Testspezifikation'!F451)</f>
        <v/>
      </c>
      <c r="E365" s="2" t="str">
        <f>IF(ISBLANK('HiL-Testspezifikation'!G451),"",'HiL-Testspezifikation'!G451)</f>
        <v/>
      </c>
      <c r="F365" s="2" t="str">
        <f>IF(ISBLANK('HiL-Testspezifikation'!H451),"",'HiL-Testspezifikation'!H451)</f>
        <v/>
      </c>
      <c r="G365" s="2" t="str">
        <f>IF(ISBLANK('HiL-Testspezifikation'!I451),"",'HiL-Testspezifikation'!I451)</f>
        <v/>
      </c>
      <c r="H365" s="2" t="str">
        <f>IF(ISBLANK('HiL-Testspezifikation'!J451),"",'HiL-Testspezifikation'!J451)</f>
        <v/>
      </c>
      <c r="I365" s="2" t="str">
        <f>IF(ISBLANK('HiL-Testspezifikation'!K451),"",'HiL-Testspezifikation'!K451)</f>
        <v/>
      </c>
    </row>
    <row r="366" spans="2:9" x14ac:dyDescent="0.25">
      <c r="B366" s="2" t="str">
        <f>IF(ISBLANK('HiL-Testspezifikation'!C452),"",'HiL-Testspezifikation'!C452)</f>
        <v/>
      </c>
      <c r="C366" s="2" t="str">
        <f>IF(ISBLANK('HiL-Testspezifikation'!E452),"",'HiL-Testspezifikation'!E452)</f>
        <v/>
      </c>
      <c r="D366" s="2" t="str">
        <f>IF(ISBLANK('HiL-Testspezifikation'!F452),"",'HiL-Testspezifikation'!F452)</f>
        <v/>
      </c>
      <c r="E366" s="2" t="str">
        <f>IF(ISBLANK('HiL-Testspezifikation'!G452),"",'HiL-Testspezifikation'!G452)</f>
        <v/>
      </c>
      <c r="F366" s="2" t="str">
        <f>IF(ISBLANK('HiL-Testspezifikation'!H452),"",'HiL-Testspezifikation'!H452)</f>
        <v/>
      </c>
      <c r="G366" s="2" t="str">
        <f>IF(ISBLANK('HiL-Testspezifikation'!I452),"",'HiL-Testspezifikation'!I452)</f>
        <v/>
      </c>
      <c r="H366" s="2" t="str">
        <f>IF(ISBLANK('HiL-Testspezifikation'!J452),"",'HiL-Testspezifikation'!J452)</f>
        <v/>
      </c>
      <c r="I366" s="2" t="str">
        <f>IF(ISBLANK('HiL-Testspezifikation'!K452),"",'HiL-Testspezifikation'!K452)</f>
        <v/>
      </c>
    </row>
    <row r="367" spans="2:9" x14ac:dyDescent="0.25">
      <c r="B367" s="2" t="str">
        <f>IF(ISBLANK('HiL-Testspezifikation'!C453),"",'HiL-Testspezifikation'!C453)</f>
        <v/>
      </c>
      <c r="C367" s="2" t="str">
        <f>IF(ISBLANK('HiL-Testspezifikation'!E453),"",'HiL-Testspezifikation'!E453)</f>
        <v/>
      </c>
      <c r="D367" s="2" t="str">
        <f>IF(ISBLANK('HiL-Testspezifikation'!F453),"",'HiL-Testspezifikation'!F453)</f>
        <v/>
      </c>
      <c r="E367" s="2" t="str">
        <f>IF(ISBLANK('HiL-Testspezifikation'!G453),"",'HiL-Testspezifikation'!G453)</f>
        <v/>
      </c>
      <c r="F367" s="2" t="str">
        <f>IF(ISBLANK('HiL-Testspezifikation'!H453),"",'HiL-Testspezifikation'!H453)</f>
        <v/>
      </c>
      <c r="G367" s="2" t="str">
        <f>IF(ISBLANK('HiL-Testspezifikation'!I453),"",'HiL-Testspezifikation'!I453)</f>
        <v/>
      </c>
      <c r="H367" s="2" t="str">
        <f>IF(ISBLANK('HiL-Testspezifikation'!J453),"",'HiL-Testspezifikation'!J453)</f>
        <v/>
      </c>
      <c r="I367" s="2" t="str">
        <f>IF(ISBLANK('HiL-Testspezifikation'!K453),"",'HiL-Testspezifikation'!K453)</f>
        <v/>
      </c>
    </row>
    <row r="368" spans="2:9" x14ac:dyDescent="0.25">
      <c r="B368" s="2" t="str">
        <f>IF(ISBLANK('HiL-Testspezifikation'!C454),"",'HiL-Testspezifikation'!C454)</f>
        <v/>
      </c>
      <c r="C368" s="2" t="str">
        <f>IF(ISBLANK('HiL-Testspezifikation'!E454),"",'HiL-Testspezifikation'!E454)</f>
        <v/>
      </c>
      <c r="D368" s="2" t="str">
        <f>IF(ISBLANK('HiL-Testspezifikation'!F454),"",'HiL-Testspezifikation'!F454)</f>
        <v/>
      </c>
      <c r="E368" s="2" t="str">
        <f>IF(ISBLANK('HiL-Testspezifikation'!G454),"",'HiL-Testspezifikation'!G454)</f>
        <v/>
      </c>
      <c r="F368" s="2" t="str">
        <f>IF(ISBLANK('HiL-Testspezifikation'!H454),"",'HiL-Testspezifikation'!H454)</f>
        <v/>
      </c>
      <c r="G368" s="2" t="str">
        <f>IF(ISBLANK('HiL-Testspezifikation'!I454),"",'HiL-Testspezifikation'!I454)</f>
        <v/>
      </c>
      <c r="H368" s="2" t="str">
        <f>IF(ISBLANK('HiL-Testspezifikation'!J454),"",'HiL-Testspezifikation'!J454)</f>
        <v/>
      </c>
      <c r="I368" s="2" t="str">
        <f>IF(ISBLANK('HiL-Testspezifikation'!K454),"",'HiL-Testspezifikation'!K454)</f>
        <v/>
      </c>
    </row>
    <row r="369" spans="2:9" x14ac:dyDescent="0.25">
      <c r="B369" s="2" t="str">
        <f>IF(ISBLANK('HiL-Testspezifikation'!C455),"",'HiL-Testspezifikation'!C455)</f>
        <v/>
      </c>
      <c r="C369" s="2" t="str">
        <f>IF(ISBLANK('HiL-Testspezifikation'!E455),"",'HiL-Testspezifikation'!E455)</f>
        <v/>
      </c>
      <c r="D369" s="2" t="str">
        <f>IF(ISBLANK('HiL-Testspezifikation'!F455),"",'HiL-Testspezifikation'!F455)</f>
        <v/>
      </c>
      <c r="E369" s="2" t="str">
        <f>IF(ISBLANK('HiL-Testspezifikation'!G455),"",'HiL-Testspezifikation'!G455)</f>
        <v/>
      </c>
      <c r="F369" s="2" t="str">
        <f>IF(ISBLANK('HiL-Testspezifikation'!H455),"",'HiL-Testspezifikation'!H455)</f>
        <v/>
      </c>
      <c r="G369" s="2" t="str">
        <f>IF(ISBLANK('HiL-Testspezifikation'!I455),"",'HiL-Testspezifikation'!I455)</f>
        <v/>
      </c>
      <c r="H369" s="2" t="str">
        <f>IF(ISBLANK('HiL-Testspezifikation'!J455),"",'HiL-Testspezifikation'!J455)</f>
        <v/>
      </c>
      <c r="I369" s="2" t="str">
        <f>IF(ISBLANK('HiL-Testspezifikation'!K455),"",'HiL-Testspezifikation'!K455)</f>
        <v/>
      </c>
    </row>
    <row r="370" spans="2:9" x14ac:dyDescent="0.25">
      <c r="B370" s="2" t="str">
        <f>IF(ISBLANK('HiL-Testspezifikation'!C456),"",'HiL-Testspezifikation'!C456)</f>
        <v/>
      </c>
      <c r="C370" s="2" t="str">
        <f>IF(ISBLANK('HiL-Testspezifikation'!E456),"",'HiL-Testspezifikation'!E456)</f>
        <v/>
      </c>
      <c r="D370" s="2" t="str">
        <f>IF(ISBLANK('HiL-Testspezifikation'!F456),"",'HiL-Testspezifikation'!F456)</f>
        <v/>
      </c>
      <c r="E370" s="2" t="str">
        <f>IF(ISBLANK('HiL-Testspezifikation'!G456),"",'HiL-Testspezifikation'!G456)</f>
        <v/>
      </c>
      <c r="F370" s="2" t="str">
        <f>IF(ISBLANK('HiL-Testspezifikation'!H456),"",'HiL-Testspezifikation'!H456)</f>
        <v/>
      </c>
      <c r="G370" s="2" t="str">
        <f>IF(ISBLANK('HiL-Testspezifikation'!I456),"",'HiL-Testspezifikation'!I456)</f>
        <v/>
      </c>
      <c r="H370" s="2" t="str">
        <f>IF(ISBLANK('HiL-Testspezifikation'!J456),"",'HiL-Testspezifikation'!J456)</f>
        <v/>
      </c>
      <c r="I370" s="2" t="str">
        <f>IF(ISBLANK('HiL-Testspezifikation'!K456),"",'HiL-Testspezifikation'!K456)</f>
        <v/>
      </c>
    </row>
    <row r="371" spans="2:9" x14ac:dyDescent="0.25">
      <c r="B371" s="2" t="str">
        <f>IF(ISBLANK('HiL-Testspezifikation'!C457),"",'HiL-Testspezifikation'!C457)</f>
        <v/>
      </c>
      <c r="C371" s="2" t="str">
        <f>IF(ISBLANK('HiL-Testspezifikation'!E457),"",'HiL-Testspezifikation'!E457)</f>
        <v/>
      </c>
      <c r="D371" s="2" t="str">
        <f>IF(ISBLANK('HiL-Testspezifikation'!F457),"",'HiL-Testspezifikation'!F457)</f>
        <v/>
      </c>
      <c r="E371" s="2" t="str">
        <f>IF(ISBLANK('HiL-Testspezifikation'!G457),"",'HiL-Testspezifikation'!G457)</f>
        <v/>
      </c>
      <c r="F371" s="2" t="str">
        <f>IF(ISBLANK('HiL-Testspezifikation'!H457),"",'HiL-Testspezifikation'!H457)</f>
        <v/>
      </c>
      <c r="G371" s="2" t="str">
        <f>IF(ISBLANK('HiL-Testspezifikation'!I457),"",'HiL-Testspezifikation'!I457)</f>
        <v/>
      </c>
      <c r="H371" s="2" t="str">
        <f>IF(ISBLANK('HiL-Testspezifikation'!J457),"",'HiL-Testspezifikation'!J457)</f>
        <v/>
      </c>
      <c r="I371" s="2" t="str">
        <f>IF(ISBLANK('HiL-Testspezifikation'!K457),"",'HiL-Testspezifikation'!K457)</f>
        <v/>
      </c>
    </row>
    <row r="372" spans="2:9" x14ac:dyDescent="0.25">
      <c r="B372" s="2" t="str">
        <f>IF(ISBLANK('HiL-Testspezifikation'!C458),"",'HiL-Testspezifikation'!C458)</f>
        <v/>
      </c>
      <c r="C372" s="2" t="str">
        <f>IF(ISBLANK('HiL-Testspezifikation'!E458),"",'HiL-Testspezifikation'!E458)</f>
        <v/>
      </c>
      <c r="D372" s="2" t="str">
        <f>IF(ISBLANK('HiL-Testspezifikation'!F458),"",'HiL-Testspezifikation'!F458)</f>
        <v/>
      </c>
      <c r="E372" s="2" t="str">
        <f>IF(ISBLANK('HiL-Testspezifikation'!G458),"",'HiL-Testspezifikation'!G458)</f>
        <v/>
      </c>
      <c r="F372" s="2" t="str">
        <f>IF(ISBLANK('HiL-Testspezifikation'!H458),"",'HiL-Testspezifikation'!H458)</f>
        <v/>
      </c>
      <c r="G372" s="2" t="str">
        <f>IF(ISBLANK('HiL-Testspezifikation'!I458),"",'HiL-Testspezifikation'!I458)</f>
        <v/>
      </c>
      <c r="H372" s="2" t="str">
        <f>IF(ISBLANK('HiL-Testspezifikation'!J458),"",'HiL-Testspezifikation'!J458)</f>
        <v/>
      </c>
      <c r="I372" s="2" t="str">
        <f>IF(ISBLANK('HiL-Testspezifikation'!K458),"",'HiL-Testspezifikation'!K458)</f>
        <v/>
      </c>
    </row>
    <row r="373" spans="2:9" x14ac:dyDescent="0.25">
      <c r="B373" s="2" t="str">
        <f>IF(ISBLANK('HiL-Testspezifikation'!C459),"",'HiL-Testspezifikation'!C459)</f>
        <v/>
      </c>
      <c r="C373" s="2" t="str">
        <f>IF(ISBLANK('HiL-Testspezifikation'!E459),"",'HiL-Testspezifikation'!E459)</f>
        <v/>
      </c>
      <c r="D373" s="2" t="str">
        <f>IF(ISBLANK('HiL-Testspezifikation'!F459),"",'HiL-Testspezifikation'!F459)</f>
        <v/>
      </c>
      <c r="E373" s="2" t="str">
        <f>IF(ISBLANK('HiL-Testspezifikation'!G459),"",'HiL-Testspezifikation'!G459)</f>
        <v/>
      </c>
      <c r="F373" s="2" t="str">
        <f>IF(ISBLANK('HiL-Testspezifikation'!H459),"",'HiL-Testspezifikation'!H459)</f>
        <v/>
      </c>
      <c r="G373" s="2" t="str">
        <f>IF(ISBLANK('HiL-Testspezifikation'!I459),"",'HiL-Testspezifikation'!I459)</f>
        <v/>
      </c>
      <c r="H373" s="2" t="str">
        <f>IF(ISBLANK('HiL-Testspezifikation'!J459),"",'HiL-Testspezifikation'!J459)</f>
        <v/>
      </c>
      <c r="I373" s="2" t="str">
        <f>IF(ISBLANK('HiL-Testspezifikation'!K459),"",'HiL-Testspezifikation'!K459)</f>
        <v/>
      </c>
    </row>
    <row r="374" spans="2:9" x14ac:dyDescent="0.25">
      <c r="B374" s="2" t="str">
        <f>IF(ISBLANK('HiL-Testspezifikation'!C460),"",'HiL-Testspezifikation'!C460)</f>
        <v/>
      </c>
      <c r="C374" s="2" t="str">
        <f>IF(ISBLANK('HiL-Testspezifikation'!E460),"",'HiL-Testspezifikation'!E460)</f>
        <v/>
      </c>
      <c r="D374" s="2" t="str">
        <f>IF(ISBLANK('HiL-Testspezifikation'!F460),"",'HiL-Testspezifikation'!F460)</f>
        <v/>
      </c>
      <c r="E374" s="2" t="str">
        <f>IF(ISBLANK('HiL-Testspezifikation'!G460),"",'HiL-Testspezifikation'!G460)</f>
        <v/>
      </c>
      <c r="F374" s="2" t="str">
        <f>IF(ISBLANK('HiL-Testspezifikation'!H460),"",'HiL-Testspezifikation'!H460)</f>
        <v/>
      </c>
      <c r="G374" s="2" t="str">
        <f>IF(ISBLANK('HiL-Testspezifikation'!I460),"",'HiL-Testspezifikation'!I460)</f>
        <v/>
      </c>
      <c r="H374" s="2" t="str">
        <f>IF(ISBLANK('HiL-Testspezifikation'!J460),"",'HiL-Testspezifikation'!J460)</f>
        <v/>
      </c>
      <c r="I374" s="2" t="str">
        <f>IF(ISBLANK('HiL-Testspezifikation'!K460),"",'HiL-Testspezifikation'!K460)</f>
        <v/>
      </c>
    </row>
    <row r="375" spans="2:9" x14ac:dyDescent="0.25">
      <c r="B375" s="2" t="str">
        <f>IF(ISBLANK('HiL-Testspezifikation'!C461),"",'HiL-Testspezifikation'!C461)</f>
        <v/>
      </c>
      <c r="C375" s="2" t="str">
        <f>IF(ISBLANK('HiL-Testspezifikation'!E461),"",'HiL-Testspezifikation'!E461)</f>
        <v/>
      </c>
      <c r="D375" s="2" t="str">
        <f>IF(ISBLANK('HiL-Testspezifikation'!F461),"",'HiL-Testspezifikation'!F461)</f>
        <v/>
      </c>
      <c r="E375" s="2" t="str">
        <f>IF(ISBLANK('HiL-Testspezifikation'!G461),"",'HiL-Testspezifikation'!G461)</f>
        <v/>
      </c>
      <c r="F375" s="2" t="str">
        <f>IF(ISBLANK('HiL-Testspezifikation'!H461),"",'HiL-Testspezifikation'!H461)</f>
        <v/>
      </c>
      <c r="G375" s="2" t="str">
        <f>IF(ISBLANK('HiL-Testspezifikation'!I461),"",'HiL-Testspezifikation'!I461)</f>
        <v/>
      </c>
      <c r="H375" s="2" t="str">
        <f>IF(ISBLANK('HiL-Testspezifikation'!J461),"",'HiL-Testspezifikation'!J461)</f>
        <v/>
      </c>
      <c r="I375" s="2" t="str">
        <f>IF(ISBLANK('HiL-Testspezifikation'!K461),"",'HiL-Testspezifikation'!K461)</f>
        <v/>
      </c>
    </row>
    <row r="376" spans="2:9" x14ac:dyDescent="0.25">
      <c r="B376" s="2" t="str">
        <f>IF(ISBLANK('HiL-Testspezifikation'!C462),"",'HiL-Testspezifikation'!C462)</f>
        <v/>
      </c>
      <c r="C376" s="2" t="str">
        <f>IF(ISBLANK('HiL-Testspezifikation'!E462),"",'HiL-Testspezifikation'!E462)</f>
        <v/>
      </c>
      <c r="D376" s="2" t="str">
        <f>IF(ISBLANK('HiL-Testspezifikation'!F462),"",'HiL-Testspezifikation'!F462)</f>
        <v/>
      </c>
      <c r="E376" s="2" t="str">
        <f>IF(ISBLANK('HiL-Testspezifikation'!G462),"",'HiL-Testspezifikation'!G462)</f>
        <v/>
      </c>
      <c r="F376" s="2" t="str">
        <f>IF(ISBLANK('HiL-Testspezifikation'!H462),"",'HiL-Testspezifikation'!H462)</f>
        <v/>
      </c>
      <c r="G376" s="2" t="str">
        <f>IF(ISBLANK('HiL-Testspezifikation'!I462),"",'HiL-Testspezifikation'!I462)</f>
        <v/>
      </c>
      <c r="H376" s="2" t="str">
        <f>IF(ISBLANK('HiL-Testspezifikation'!J462),"",'HiL-Testspezifikation'!J462)</f>
        <v/>
      </c>
      <c r="I376" s="2" t="str">
        <f>IF(ISBLANK('HiL-Testspezifikation'!K462),"",'HiL-Testspezifikation'!K462)</f>
        <v/>
      </c>
    </row>
    <row r="377" spans="2:9" x14ac:dyDescent="0.25">
      <c r="B377" s="2" t="str">
        <f>IF(ISBLANK('HiL-Testspezifikation'!C463),"",'HiL-Testspezifikation'!C463)</f>
        <v/>
      </c>
      <c r="C377" s="2" t="str">
        <f>IF(ISBLANK('HiL-Testspezifikation'!E463),"",'HiL-Testspezifikation'!E463)</f>
        <v/>
      </c>
      <c r="D377" s="2" t="str">
        <f>IF(ISBLANK('HiL-Testspezifikation'!F463),"",'HiL-Testspezifikation'!F463)</f>
        <v/>
      </c>
      <c r="E377" s="2" t="str">
        <f>IF(ISBLANK('HiL-Testspezifikation'!G463),"",'HiL-Testspezifikation'!G463)</f>
        <v/>
      </c>
      <c r="F377" s="2" t="str">
        <f>IF(ISBLANK('HiL-Testspezifikation'!H463),"",'HiL-Testspezifikation'!H463)</f>
        <v/>
      </c>
      <c r="G377" s="2" t="str">
        <f>IF(ISBLANK('HiL-Testspezifikation'!I463),"",'HiL-Testspezifikation'!I463)</f>
        <v/>
      </c>
      <c r="H377" s="2" t="str">
        <f>IF(ISBLANK('HiL-Testspezifikation'!J463),"",'HiL-Testspezifikation'!J463)</f>
        <v/>
      </c>
      <c r="I377" s="2" t="str">
        <f>IF(ISBLANK('HiL-Testspezifikation'!K463),"",'HiL-Testspezifikation'!K463)</f>
        <v/>
      </c>
    </row>
    <row r="378" spans="2:9" x14ac:dyDescent="0.25">
      <c r="B378" s="2" t="str">
        <f>IF(ISBLANK('HiL-Testspezifikation'!C464),"",'HiL-Testspezifikation'!C464)</f>
        <v/>
      </c>
      <c r="C378" s="2" t="str">
        <f>IF(ISBLANK('HiL-Testspezifikation'!E464),"",'HiL-Testspezifikation'!E464)</f>
        <v/>
      </c>
      <c r="D378" s="2" t="str">
        <f>IF(ISBLANK('HiL-Testspezifikation'!F464),"",'HiL-Testspezifikation'!F464)</f>
        <v/>
      </c>
      <c r="E378" s="2" t="str">
        <f>IF(ISBLANK('HiL-Testspezifikation'!G464),"",'HiL-Testspezifikation'!G464)</f>
        <v/>
      </c>
      <c r="F378" s="2" t="str">
        <f>IF(ISBLANK('HiL-Testspezifikation'!H464),"",'HiL-Testspezifikation'!H464)</f>
        <v/>
      </c>
      <c r="G378" s="2" t="str">
        <f>IF(ISBLANK('HiL-Testspezifikation'!I464),"",'HiL-Testspezifikation'!I464)</f>
        <v/>
      </c>
      <c r="H378" s="2" t="str">
        <f>IF(ISBLANK('HiL-Testspezifikation'!J464),"",'HiL-Testspezifikation'!J464)</f>
        <v/>
      </c>
      <c r="I378" s="2" t="str">
        <f>IF(ISBLANK('HiL-Testspezifikation'!K464),"",'HiL-Testspezifikation'!K464)</f>
        <v/>
      </c>
    </row>
    <row r="379" spans="2:9" x14ac:dyDescent="0.25">
      <c r="B379" s="2" t="str">
        <f>IF(ISBLANK('HiL-Testspezifikation'!C465),"",'HiL-Testspezifikation'!C465)</f>
        <v/>
      </c>
      <c r="C379" s="2" t="str">
        <f>IF(ISBLANK('HiL-Testspezifikation'!E465),"",'HiL-Testspezifikation'!E465)</f>
        <v/>
      </c>
      <c r="D379" s="2" t="str">
        <f>IF(ISBLANK('HiL-Testspezifikation'!F465),"",'HiL-Testspezifikation'!F465)</f>
        <v/>
      </c>
      <c r="E379" s="2" t="str">
        <f>IF(ISBLANK('HiL-Testspezifikation'!G465),"",'HiL-Testspezifikation'!G465)</f>
        <v/>
      </c>
      <c r="F379" s="2" t="str">
        <f>IF(ISBLANK('HiL-Testspezifikation'!H465),"",'HiL-Testspezifikation'!H465)</f>
        <v/>
      </c>
      <c r="G379" s="2" t="str">
        <f>IF(ISBLANK('HiL-Testspezifikation'!I465),"",'HiL-Testspezifikation'!I465)</f>
        <v/>
      </c>
      <c r="H379" s="2" t="str">
        <f>IF(ISBLANK('HiL-Testspezifikation'!J465),"",'HiL-Testspezifikation'!J465)</f>
        <v/>
      </c>
      <c r="I379" s="2" t="str">
        <f>IF(ISBLANK('HiL-Testspezifikation'!K465),"",'HiL-Testspezifikation'!K465)</f>
        <v/>
      </c>
    </row>
    <row r="380" spans="2:9" x14ac:dyDescent="0.25">
      <c r="B380" s="2" t="str">
        <f>IF(ISBLANK('HiL-Testspezifikation'!C466),"",'HiL-Testspezifikation'!C466)</f>
        <v/>
      </c>
      <c r="C380" s="2" t="str">
        <f>IF(ISBLANK('HiL-Testspezifikation'!E466),"",'HiL-Testspezifikation'!E466)</f>
        <v/>
      </c>
      <c r="D380" s="2" t="str">
        <f>IF(ISBLANK('HiL-Testspezifikation'!F466),"",'HiL-Testspezifikation'!F466)</f>
        <v/>
      </c>
      <c r="E380" s="2" t="str">
        <f>IF(ISBLANK('HiL-Testspezifikation'!G466),"",'HiL-Testspezifikation'!G466)</f>
        <v/>
      </c>
      <c r="F380" s="2" t="str">
        <f>IF(ISBLANK('HiL-Testspezifikation'!H466),"",'HiL-Testspezifikation'!H466)</f>
        <v/>
      </c>
      <c r="G380" s="2" t="str">
        <f>IF(ISBLANK('HiL-Testspezifikation'!I466),"",'HiL-Testspezifikation'!I466)</f>
        <v/>
      </c>
      <c r="H380" s="2" t="str">
        <f>IF(ISBLANK('HiL-Testspezifikation'!J466),"",'HiL-Testspezifikation'!J466)</f>
        <v/>
      </c>
      <c r="I380" s="2" t="str">
        <f>IF(ISBLANK('HiL-Testspezifikation'!K466),"",'HiL-Testspezifikation'!K466)</f>
        <v/>
      </c>
    </row>
    <row r="381" spans="2:9" x14ac:dyDescent="0.25">
      <c r="B381" s="2" t="str">
        <f>IF(ISBLANK('HiL-Testspezifikation'!C467),"",'HiL-Testspezifikation'!C467)</f>
        <v/>
      </c>
      <c r="C381" s="2" t="str">
        <f>IF(ISBLANK('HiL-Testspezifikation'!E467),"",'HiL-Testspezifikation'!E467)</f>
        <v/>
      </c>
      <c r="D381" s="2" t="str">
        <f>IF(ISBLANK('HiL-Testspezifikation'!F467),"",'HiL-Testspezifikation'!F467)</f>
        <v/>
      </c>
      <c r="E381" s="2" t="str">
        <f>IF(ISBLANK('HiL-Testspezifikation'!G467),"",'HiL-Testspezifikation'!G467)</f>
        <v/>
      </c>
      <c r="F381" s="2" t="str">
        <f>IF(ISBLANK('HiL-Testspezifikation'!H467),"",'HiL-Testspezifikation'!H467)</f>
        <v/>
      </c>
      <c r="G381" s="2" t="str">
        <f>IF(ISBLANK('HiL-Testspezifikation'!I467),"",'HiL-Testspezifikation'!I467)</f>
        <v/>
      </c>
      <c r="H381" s="2" t="str">
        <f>IF(ISBLANK('HiL-Testspezifikation'!J467),"",'HiL-Testspezifikation'!J467)</f>
        <v/>
      </c>
      <c r="I381" s="2" t="str">
        <f>IF(ISBLANK('HiL-Testspezifikation'!K467),"",'HiL-Testspezifikation'!K467)</f>
        <v/>
      </c>
    </row>
    <row r="382" spans="2:9" x14ac:dyDescent="0.25">
      <c r="B382" s="2" t="str">
        <f>IF(ISBLANK('HiL-Testspezifikation'!C468),"",'HiL-Testspezifikation'!C468)</f>
        <v/>
      </c>
      <c r="C382" s="2" t="str">
        <f>IF(ISBLANK('HiL-Testspezifikation'!E468),"",'HiL-Testspezifikation'!E468)</f>
        <v/>
      </c>
      <c r="D382" s="2" t="str">
        <f>IF(ISBLANK('HiL-Testspezifikation'!F468),"",'HiL-Testspezifikation'!F468)</f>
        <v/>
      </c>
      <c r="E382" s="2" t="str">
        <f>IF(ISBLANK('HiL-Testspezifikation'!G468),"",'HiL-Testspezifikation'!G468)</f>
        <v/>
      </c>
      <c r="F382" s="2" t="str">
        <f>IF(ISBLANK('HiL-Testspezifikation'!H468),"",'HiL-Testspezifikation'!H468)</f>
        <v/>
      </c>
      <c r="G382" s="2" t="str">
        <f>IF(ISBLANK('HiL-Testspezifikation'!I468),"",'HiL-Testspezifikation'!I468)</f>
        <v/>
      </c>
      <c r="H382" s="2" t="str">
        <f>IF(ISBLANK('HiL-Testspezifikation'!J468),"",'HiL-Testspezifikation'!J468)</f>
        <v/>
      </c>
      <c r="I382" s="2" t="str">
        <f>IF(ISBLANK('HiL-Testspezifikation'!K468),"",'HiL-Testspezifikation'!K468)</f>
        <v/>
      </c>
    </row>
    <row r="383" spans="2:9" x14ac:dyDescent="0.25">
      <c r="B383" s="2" t="str">
        <f>IF(ISBLANK('HiL-Testspezifikation'!C469),"",'HiL-Testspezifikation'!C469)</f>
        <v/>
      </c>
      <c r="C383" s="2" t="str">
        <f>IF(ISBLANK('HiL-Testspezifikation'!E469),"",'HiL-Testspezifikation'!E469)</f>
        <v/>
      </c>
      <c r="D383" s="2" t="str">
        <f>IF(ISBLANK('HiL-Testspezifikation'!F469),"",'HiL-Testspezifikation'!F469)</f>
        <v/>
      </c>
      <c r="E383" s="2" t="str">
        <f>IF(ISBLANK('HiL-Testspezifikation'!G469),"",'HiL-Testspezifikation'!G469)</f>
        <v/>
      </c>
      <c r="F383" s="2" t="str">
        <f>IF(ISBLANK('HiL-Testspezifikation'!H469),"",'HiL-Testspezifikation'!H469)</f>
        <v/>
      </c>
      <c r="G383" s="2" t="str">
        <f>IF(ISBLANK('HiL-Testspezifikation'!I469),"",'HiL-Testspezifikation'!I469)</f>
        <v/>
      </c>
      <c r="H383" s="2" t="str">
        <f>IF(ISBLANK('HiL-Testspezifikation'!J469),"",'HiL-Testspezifikation'!J469)</f>
        <v/>
      </c>
      <c r="I383" s="2" t="str">
        <f>IF(ISBLANK('HiL-Testspezifikation'!K469),"",'HiL-Testspezifikation'!K469)</f>
        <v/>
      </c>
    </row>
    <row r="384" spans="2:9" x14ac:dyDescent="0.25">
      <c r="B384" s="2" t="str">
        <f>IF(ISBLANK('HiL-Testspezifikation'!C470),"",'HiL-Testspezifikation'!C470)</f>
        <v/>
      </c>
      <c r="C384" s="2" t="str">
        <f>IF(ISBLANK('HiL-Testspezifikation'!E470),"",'HiL-Testspezifikation'!E470)</f>
        <v/>
      </c>
      <c r="D384" s="2" t="str">
        <f>IF(ISBLANK('HiL-Testspezifikation'!F470),"",'HiL-Testspezifikation'!F470)</f>
        <v/>
      </c>
      <c r="E384" s="2" t="str">
        <f>IF(ISBLANK('HiL-Testspezifikation'!G470),"",'HiL-Testspezifikation'!G470)</f>
        <v/>
      </c>
      <c r="F384" s="2" t="str">
        <f>IF(ISBLANK('HiL-Testspezifikation'!H470),"",'HiL-Testspezifikation'!H470)</f>
        <v/>
      </c>
      <c r="G384" s="2" t="str">
        <f>IF(ISBLANK('HiL-Testspezifikation'!I470),"",'HiL-Testspezifikation'!I470)</f>
        <v/>
      </c>
      <c r="H384" s="2" t="str">
        <f>IF(ISBLANK('HiL-Testspezifikation'!J470),"",'HiL-Testspezifikation'!J470)</f>
        <v/>
      </c>
      <c r="I384" s="2" t="str">
        <f>IF(ISBLANK('HiL-Testspezifikation'!K470),"",'HiL-Testspezifikation'!K470)</f>
        <v/>
      </c>
    </row>
    <row r="385" spans="2:9" x14ac:dyDescent="0.25">
      <c r="B385" s="2" t="str">
        <f>IF(ISBLANK('HiL-Testspezifikation'!C471),"",'HiL-Testspezifikation'!C471)</f>
        <v/>
      </c>
      <c r="C385" s="2" t="str">
        <f>IF(ISBLANK('HiL-Testspezifikation'!E471),"",'HiL-Testspezifikation'!E471)</f>
        <v/>
      </c>
      <c r="D385" s="2" t="str">
        <f>IF(ISBLANK('HiL-Testspezifikation'!F471),"",'HiL-Testspezifikation'!F471)</f>
        <v/>
      </c>
      <c r="E385" s="2" t="str">
        <f>IF(ISBLANK('HiL-Testspezifikation'!G471),"",'HiL-Testspezifikation'!G471)</f>
        <v/>
      </c>
      <c r="F385" s="2" t="str">
        <f>IF(ISBLANK('HiL-Testspezifikation'!H471),"",'HiL-Testspezifikation'!H471)</f>
        <v/>
      </c>
      <c r="G385" s="2" t="str">
        <f>IF(ISBLANK('HiL-Testspezifikation'!I471),"",'HiL-Testspezifikation'!I471)</f>
        <v/>
      </c>
      <c r="H385" s="2" t="str">
        <f>IF(ISBLANK('HiL-Testspezifikation'!J471),"",'HiL-Testspezifikation'!J471)</f>
        <v/>
      </c>
      <c r="I385" s="2" t="str">
        <f>IF(ISBLANK('HiL-Testspezifikation'!K471),"",'HiL-Testspezifikation'!K471)</f>
        <v/>
      </c>
    </row>
    <row r="386" spans="2:9" x14ac:dyDescent="0.25">
      <c r="B386" s="2" t="str">
        <f>IF(ISBLANK('HiL-Testspezifikation'!C472),"",'HiL-Testspezifikation'!C472)</f>
        <v/>
      </c>
      <c r="C386" s="2" t="str">
        <f>IF(ISBLANK('HiL-Testspezifikation'!E472),"",'HiL-Testspezifikation'!E472)</f>
        <v/>
      </c>
      <c r="D386" s="2" t="str">
        <f>IF(ISBLANK('HiL-Testspezifikation'!F472),"",'HiL-Testspezifikation'!F472)</f>
        <v/>
      </c>
      <c r="E386" s="2" t="str">
        <f>IF(ISBLANK('HiL-Testspezifikation'!G472),"",'HiL-Testspezifikation'!G472)</f>
        <v/>
      </c>
      <c r="F386" s="2" t="str">
        <f>IF(ISBLANK('HiL-Testspezifikation'!H472),"",'HiL-Testspezifikation'!H472)</f>
        <v/>
      </c>
      <c r="G386" s="2" t="str">
        <f>IF(ISBLANK('HiL-Testspezifikation'!I472),"",'HiL-Testspezifikation'!I472)</f>
        <v/>
      </c>
      <c r="H386" s="2" t="str">
        <f>IF(ISBLANK('HiL-Testspezifikation'!J472),"",'HiL-Testspezifikation'!J472)</f>
        <v/>
      </c>
      <c r="I386" s="2" t="str">
        <f>IF(ISBLANK('HiL-Testspezifikation'!K472),"",'HiL-Testspezifikation'!K472)</f>
        <v/>
      </c>
    </row>
    <row r="387" spans="2:9" x14ac:dyDescent="0.25">
      <c r="B387" s="2" t="str">
        <f>IF(ISBLANK('HiL-Testspezifikation'!C473),"",'HiL-Testspezifikation'!C473)</f>
        <v/>
      </c>
      <c r="C387" s="2" t="str">
        <f>IF(ISBLANK('HiL-Testspezifikation'!E473),"",'HiL-Testspezifikation'!E473)</f>
        <v/>
      </c>
      <c r="D387" s="2" t="str">
        <f>IF(ISBLANK('HiL-Testspezifikation'!F473),"",'HiL-Testspezifikation'!F473)</f>
        <v/>
      </c>
      <c r="E387" s="2" t="str">
        <f>IF(ISBLANK('HiL-Testspezifikation'!G473),"",'HiL-Testspezifikation'!G473)</f>
        <v/>
      </c>
      <c r="F387" s="2" t="str">
        <f>IF(ISBLANK('HiL-Testspezifikation'!H473),"",'HiL-Testspezifikation'!H473)</f>
        <v/>
      </c>
      <c r="G387" s="2" t="str">
        <f>IF(ISBLANK('HiL-Testspezifikation'!I473),"",'HiL-Testspezifikation'!I473)</f>
        <v/>
      </c>
      <c r="H387" s="2" t="str">
        <f>IF(ISBLANK('HiL-Testspezifikation'!J473),"",'HiL-Testspezifikation'!J473)</f>
        <v/>
      </c>
      <c r="I387" s="2" t="str">
        <f>IF(ISBLANK('HiL-Testspezifikation'!K473),"",'HiL-Testspezifikation'!K473)</f>
        <v/>
      </c>
    </row>
    <row r="388" spans="2:9" x14ac:dyDescent="0.25">
      <c r="B388" s="2" t="str">
        <f>IF(ISBLANK('HiL-Testspezifikation'!C474),"",'HiL-Testspezifikation'!C474)</f>
        <v/>
      </c>
      <c r="C388" s="2" t="str">
        <f>IF(ISBLANK('HiL-Testspezifikation'!E474),"",'HiL-Testspezifikation'!E474)</f>
        <v/>
      </c>
      <c r="D388" s="2" t="str">
        <f>IF(ISBLANK('HiL-Testspezifikation'!F474),"",'HiL-Testspezifikation'!F474)</f>
        <v/>
      </c>
      <c r="E388" s="2" t="str">
        <f>IF(ISBLANK('HiL-Testspezifikation'!G474),"",'HiL-Testspezifikation'!G474)</f>
        <v/>
      </c>
      <c r="F388" s="2" t="str">
        <f>IF(ISBLANK('HiL-Testspezifikation'!H474),"",'HiL-Testspezifikation'!H474)</f>
        <v/>
      </c>
      <c r="G388" s="2" t="str">
        <f>IF(ISBLANK('HiL-Testspezifikation'!I474),"",'HiL-Testspezifikation'!I474)</f>
        <v/>
      </c>
      <c r="H388" s="2" t="str">
        <f>IF(ISBLANK('HiL-Testspezifikation'!J474),"",'HiL-Testspezifikation'!J474)</f>
        <v/>
      </c>
      <c r="I388" s="2" t="str">
        <f>IF(ISBLANK('HiL-Testspezifikation'!K474),"",'HiL-Testspezifikation'!K474)</f>
        <v/>
      </c>
    </row>
    <row r="389" spans="2:9" x14ac:dyDescent="0.25">
      <c r="B389" s="2" t="str">
        <f>IF(ISBLANK('HiL-Testspezifikation'!C475),"",'HiL-Testspezifikation'!C475)</f>
        <v/>
      </c>
      <c r="C389" s="2" t="str">
        <f>IF(ISBLANK('HiL-Testspezifikation'!E475),"",'HiL-Testspezifikation'!E475)</f>
        <v/>
      </c>
      <c r="D389" s="2" t="str">
        <f>IF(ISBLANK('HiL-Testspezifikation'!F475),"",'HiL-Testspezifikation'!F475)</f>
        <v/>
      </c>
      <c r="E389" s="2" t="str">
        <f>IF(ISBLANK('HiL-Testspezifikation'!G475),"",'HiL-Testspezifikation'!G475)</f>
        <v/>
      </c>
      <c r="F389" s="2" t="str">
        <f>IF(ISBLANK('HiL-Testspezifikation'!H475),"",'HiL-Testspezifikation'!H475)</f>
        <v/>
      </c>
      <c r="G389" s="2" t="str">
        <f>IF(ISBLANK('HiL-Testspezifikation'!I475),"",'HiL-Testspezifikation'!I475)</f>
        <v/>
      </c>
      <c r="H389" s="2" t="str">
        <f>IF(ISBLANK('HiL-Testspezifikation'!J475),"",'HiL-Testspezifikation'!J475)</f>
        <v/>
      </c>
      <c r="I389" s="2" t="str">
        <f>IF(ISBLANK('HiL-Testspezifikation'!K475),"",'HiL-Testspezifikation'!K475)</f>
        <v/>
      </c>
    </row>
    <row r="390" spans="2:9" x14ac:dyDescent="0.25">
      <c r="B390" s="2" t="str">
        <f>IF(ISBLANK('HiL-Testspezifikation'!C476),"",'HiL-Testspezifikation'!C476)</f>
        <v/>
      </c>
      <c r="C390" s="2" t="str">
        <f>IF(ISBLANK('HiL-Testspezifikation'!E476),"",'HiL-Testspezifikation'!E476)</f>
        <v/>
      </c>
      <c r="D390" s="2" t="str">
        <f>IF(ISBLANK('HiL-Testspezifikation'!F476),"",'HiL-Testspezifikation'!F476)</f>
        <v/>
      </c>
      <c r="E390" s="2" t="str">
        <f>IF(ISBLANK('HiL-Testspezifikation'!G476),"",'HiL-Testspezifikation'!G476)</f>
        <v/>
      </c>
      <c r="F390" s="2" t="str">
        <f>IF(ISBLANK('HiL-Testspezifikation'!H476),"",'HiL-Testspezifikation'!H476)</f>
        <v/>
      </c>
      <c r="G390" s="2" t="str">
        <f>IF(ISBLANK('HiL-Testspezifikation'!I476),"",'HiL-Testspezifikation'!I476)</f>
        <v/>
      </c>
      <c r="H390" s="2" t="str">
        <f>IF(ISBLANK('HiL-Testspezifikation'!J476),"",'HiL-Testspezifikation'!J476)</f>
        <v/>
      </c>
      <c r="I390" s="2" t="str">
        <f>IF(ISBLANK('HiL-Testspezifikation'!K476),"",'HiL-Testspezifikation'!K476)</f>
        <v/>
      </c>
    </row>
    <row r="391" spans="2:9" x14ac:dyDescent="0.25">
      <c r="B391" s="2" t="str">
        <f>IF(ISBLANK('HiL-Testspezifikation'!C477),"",'HiL-Testspezifikation'!C477)</f>
        <v/>
      </c>
      <c r="C391" s="2" t="str">
        <f>IF(ISBLANK('HiL-Testspezifikation'!E477),"",'HiL-Testspezifikation'!E477)</f>
        <v/>
      </c>
      <c r="D391" s="2" t="str">
        <f>IF(ISBLANK('HiL-Testspezifikation'!F477),"",'HiL-Testspezifikation'!F477)</f>
        <v/>
      </c>
      <c r="E391" s="2" t="str">
        <f>IF(ISBLANK('HiL-Testspezifikation'!G477),"",'HiL-Testspezifikation'!G477)</f>
        <v/>
      </c>
      <c r="F391" s="2" t="str">
        <f>IF(ISBLANK('HiL-Testspezifikation'!H477),"",'HiL-Testspezifikation'!H477)</f>
        <v/>
      </c>
      <c r="G391" s="2" t="str">
        <f>IF(ISBLANK('HiL-Testspezifikation'!I477),"",'HiL-Testspezifikation'!I477)</f>
        <v/>
      </c>
      <c r="H391" s="2" t="str">
        <f>IF(ISBLANK('HiL-Testspezifikation'!J477),"",'HiL-Testspezifikation'!J477)</f>
        <v/>
      </c>
      <c r="I391" s="2" t="str">
        <f>IF(ISBLANK('HiL-Testspezifikation'!K477),"",'HiL-Testspezifikation'!K477)</f>
        <v/>
      </c>
    </row>
    <row r="392" spans="2:9" x14ac:dyDescent="0.25">
      <c r="B392" s="2" t="str">
        <f>IF(ISBLANK('HiL-Testspezifikation'!C478),"",'HiL-Testspezifikation'!C478)</f>
        <v/>
      </c>
      <c r="C392" s="2" t="str">
        <f>IF(ISBLANK('HiL-Testspezifikation'!E478),"",'HiL-Testspezifikation'!E478)</f>
        <v/>
      </c>
      <c r="D392" s="2" t="str">
        <f>IF(ISBLANK('HiL-Testspezifikation'!F478),"",'HiL-Testspezifikation'!F478)</f>
        <v/>
      </c>
      <c r="E392" s="2" t="str">
        <f>IF(ISBLANK('HiL-Testspezifikation'!G478),"",'HiL-Testspezifikation'!G478)</f>
        <v/>
      </c>
      <c r="F392" s="2" t="str">
        <f>IF(ISBLANK('HiL-Testspezifikation'!H478),"",'HiL-Testspezifikation'!H478)</f>
        <v/>
      </c>
      <c r="G392" s="2" t="str">
        <f>IF(ISBLANK('HiL-Testspezifikation'!I478),"",'HiL-Testspezifikation'!I478)</f>
        <v/>
      </c>
      <c r="H392" s="2" t="str">
        <f>IF(ISBLANK('HiL-Testspezifikation'!J478),"",'HiL-Testspezifikation'!J478)</f>
        <v/>
      </c>
      <c r="I392" s="2" t="str">
        <f>IF(ISBLANK('HiL-Testspezifikation'!K478),"",'HiL-Testspezifikation'!K478)</f>
        <v/>
      </c>
    </row>
    <row r="393" spans="2:9" x14ac:dyDescent="0.25">
      <c r="B393" s="2" t="str">
        <f>IF(ISBLANK('HiL-Testspezifikation'!C479),"",'HiL-Testspezifikation'!C479)</f>
        <v/>
      </c>
      <c r="C393" s="2" t="str">
        <f>IF(ISBLANK('HiL-Testspezifikation'!E479),"",'HiL-Testspezifikation'!E479)</f>
        <v/>
      </c>
      <c r="D393" s="2" t="str">
        <f>IF(ISBLANK('HiL-Testspezifikation'!F479),"",'HiL-Testspezifikation'!F479)</f>
        <v/>
      </c>
      <c r="E393" s="2" t="str">
        <f>IF(ISBLANK('HiL-Testspezifikation'!G479),"",'HiL-Testspezifikation'!G479)</f>
        <v/>
      </c>
      <c r="F393" s="2" t="str">
        <f>IF(ISBLANK('HiL-Testspezifikation'!H479),"",'HiL-Testspezifikation'!H479)</f>
        <v/>
      </c>
      <c r="G393" s="2" t="str">
        <f>IF(ISBLANK('HiL-Testspezifikation'!I479),"",'HiL-Testspezifikation'!I479)</f>
        <v/>
      </c>
      <c r="H393" s="2" t="str">
        <f>IF(ISBLANK('HiL-Testspezifikation'!J479),"",'HiL-Testspezifikation'!J479)</f>
        <v/>
      </c>
      <c r="I393" s="2" t="str">
        <f>IF(ISBLANK('HiL-Testspezifikation'!K479),"",'HiL-Testspezifikation'!K479)</f>
        <v/>
      </c>
    </row>
    <row r="394" spans="2:9" x14ac:dyDescent="0.25">
      <c r="B394" s="2" t="str">
        <f>IF(ISBLANK('HiL-Testspezifikation'!C480),"",'HiL-Testspezifikation'!C480)</f>
        <v/>
      </c>
      <c r="C394" s="2" t="str">
        <f>IF(ISBLANK('HiL-Testspezifikation'!E480),"",'HiL-Testspezifikation'!E480)</f>
        <v/>
      </c>
      <c r="D394" s="2" t="str">
        <f>IF(ISBLANK('HiL-Testspezifikation'!F480),"",'HiL-Testspezifikation'!F480)</f>
        <v/>
      </c>
      <c r="E394" s="2" t="str">
        <f>IF(ISBLANK('HiL-Testspezifikation'!G480),"",'HiL-Testspezifikation'!G480)</f>
        <v/>
      </c>
      <c r="F394" s="2" t="str">
        <f>IF(ISBLANK('HiL-Testspezifikation'!H480),"",'HiL-Testspezifikation'!H480)</f>
        <v/>
      </c>
      <c r="G394" s="2" t="str">
        <f>IF(ISBLANK('HiL-Testspezifikation'!I480),"",'HiL-Testspezifikation'!I480)</f>
        <v/>
      </c>
      <c r="H394" s="2" t="str">
        <f>IF(ISBLANK('HiL-Testspezifikation'!J480),"",'HiL-Testspezifikation'!J480)</f>
        <v/>
      </c>
      <c r="I394" s="2" t="str">
        <f>IF(ISBLANK('HiL-Testspezifikation'!K480),"",'HiL-Testspezifikation'!K480)</f>
        <v/>
      </c>
    </row>
    <row r="395" spans="2:9" x14ac:dyDescent="0.25">
      <c r="B395" s="2" t="str">
        <f>IF(ISBLANK('HiL-Testspezifikation'!C481),"",'HiL-Testspezifikation'!C481)</f>
        <v/>
      </c>
      <c r="C395" s="2" t="str">
        <f>IF(ISBLANK('HiL-Testspezifikation'!E481),"",'HiL-Testspezifikation'!E481)</f>
        <v/>
      </c>
      <c r="D395" s="2" t="str">
        <f>IF(ISBLANK('HiL-Testspezifikation'!F481),"",'HiL-Testspezifikation'!F481)</f>
        <v/>
      </c>
      <c r="E395" s="2" t="str">
        <f>IF(ISBLANK('HiL-Testspezifikation'!G481),"",'HiL-Testspezifikation'!G481)</f>
        <v/>
      </c>
      <c r="F395" s="2" t="str">
        <f>IF(ISBLANK('HiL-Testspezifikation'!H481),"",'HiL-Testspezifikation'!H481)</f>
        <v/>
      </c>
      <c r="G395" s="2" t="str">
        <f>IF(ISBLANK('HiL-Testspezifikation'!I481),"",'HiL-Testspezifikation'!I481)</f>
        <v/>
      </c>
      <c r="H395" s="2" t="str">
        <f>IF(ISBLANK('HiL-Testspezifikation'!J481),"",'HiL-Testspezifikation'!J481)</f>
        <v/>
      </c>
      <c r="I395" s="2" t="str">
        <f>IF(ISBLANK('HiL-Testspezifikation'!K481),"",'HiL-Testspezifikation'!K481)</f>
        <v/>
      </c>
    </row>
    <row r="396" spans="2:9" x14ac:dyDescent="0.25">
      <c r="B396" s="2" t="str">
        <f>IF(ISBLANK('HiL-Testspezifikation'!C482),"",'HiL-Testspezifikation'!C482)</f>
        <v/>
      </c>
      <c r="C396" s="2" t="str">
        <f>IF(ISBLANK('HiL-Testspezifikation'!E482),"",'HiL-Testspezifikation'!E482)</f>
        <v/>
      </c>
      <c r="D396" s="2" t="str">
        <f>IF(ISBLANK('HiL-Testspezifikation'!F482),"",'HiL-Testspezifikation'!F482)</f>
        <v/>
      </c>
      <c r="E396" s="2" t="str">
        <f>IF(ISBLANK('HiL-Testspezifikation'!G482),"",'HiL-Testspezifikation'!G482)</f>
        <v/>
      </c>
      <c r="F396" s="2" t="str">
        <f>IF(ISBLANK('HiL-Testspezifikation'!H482),"",'HiL-Testspezifikation'!H482)</f>
        <v/>
      </c>
      <c r="G396" s="2" t="str">
        <f>IF(ISBLANK('HiL-Testspezifikation'!I482),"",'HiL-Testspezifikation'!I482)</f>
        <v/>
      </c>
      <c r="H396" s="2" t="str">
        <f>IF(ISBLANK('HiL-Testspezifikation'!J482),"",'HiL-Testspezifikation'!J482)</f>
        <v/>
      </c>
      <c r="I396" s="2" t="str">
        <f>IF(ISBLANK('HiL-Testspezifikation'!K482),"",'HiL-Testspezifikation'!K482)</f>
        <v/>
      </c>
    </row>
    <row r="397" spans="2:9" x14ac:dyDescent="0.25">
      <c r="B397" s="2" t="str">
        <f>IF(ISBLANK('HiL-Testspezifikation'!C483),"",'HiL-Testspezifikation'!C483)</f>
        <v/>
      </c>
      <c r="C397" s="2" t="str">
        <f>IF(ISBLANK('HiL-Testspezifikation'!E483),"",'HiL-Testspezifikation'!E483)</f>
        <v/>
      </c>
      <c r="D397" s="2" t="str">
        <f>IF(ISBLANK('HiL-Testspezifikation'!F483),"",'HiL-Testspezifikation'!F483)</f>
        <v/>
      </c>
      <c r="E397" s="2" t="str">
        <f>IF(ISBLANK('HiL-Testspezifikation'!G483),"",'HiL-Testspezifikation'!G483)</f>
        <v/>
      </c>
      <c r="F397" s="2" t="str">
        <f>IF(ISBLANK('HiL-Testspezifikation'!H483),"",'HiL-Testspezifikation'!H483)</f>
        <v/>
      </c>
      <c r="G397" s="2" t="str">
        <f>IF(ISBLANK('HiL-Testspezifikation'!I483),"",'HiL-Testspezifikation'!I483)</f>
        <v/>
      </c>
      <c r="H397" s="2" t="str">
        <f>IF(ISBLANK('HiL-Testspezifikation'!J483),"",'HiL-Testspezifikation'!J483)</f>
        <v/>
      </c>
      <c r="I397" s="2" t="str">
        <f>IF(ISBLANK('HiL-Testspezifikation'!K483),"",'HiL-Testspezifikation'!K483)</f>
        <v/>
      </c>
    </row>
    <row r="398" spans="2:9" x14ac:dyDescent="0.25">
      <c r="B398" s="2" t="str">
        <f>IF(ISBLANK('HiL-Testspezifikation'!C484),"",'HiL-Testspezifikation'!C484)</f>
        <v/>
      </c>
      <c r="C398" s="2" t="str">
        <f>IF(ISBLANK('HiL-Testspezifikation'!E484),"",'HiL-Testspezifikation'!E484)</f>
        <v/>
      </c>
      <c r="D398" s="2" t="str">
        <f>IF(ISBLANK('HiL-Testspezifikation'!F484),"",'HiL-Testspezifikation'!F484)</f>
        <v/>
      </c>
      <c r="E398" s="2" t="str">
        <f>IF(ISBLANK('HiL-Testspezifikation'!G484),"",'HiL-Testspezifikation'!G484)</f>
        <v/>
      </c>
      <c r="F398" s="2" t="str">
        <f>IF(ISBLANK('HiL-Testspezifikation'!H484),"",'HiL-Testspezifikation'!H484)</f>
        <v/>
      </c>
      <c r="G398" s="2" t="str">
        <f>IF(ISBLANK('HiL-Testspezifikation'!I484),"",'HiL-Testspezifikation'!I484)</f>
        <v/>
      </c>
      <c r="H398" s="2" t="str">
        <f>IF(ISBLANK('HiL-Testspezifikation'!J484),"",'HiL-Testspezifikation'!J484)</f>
        <v/>
      </c>
      <c r="I398" s="2" t="str">
        <f>IF(ISBLANK('HiL-Testspezifikation'!K484),"",'HiL-Testspezifikation'!K484)</f>
        <v/>
      </c>
    </row>
    <row r="399" spans="2:9" x14ac:dyDescent="0.25">
      <c r="B399" s="2" t="str">
        <f>IF(ISBLANK('HiL-Testspezifikation'!C485),"",'HiL-Testspezifikation'!C485)</f>
        <v/>
      </c>
      <c r="C399" s="2" t="str">
        <f>IF(ISBLANK('HiL-Testspezifikation'!E485),"",'HiL-Testspezifikation'!E485)</f>
        <v/>
      </c>
      <c r="D399" s="2" t="str">
        <f>IF(ISBLANK('HiL-Testspezifikation'!F485),"",'HiL-Testspezifikation'!F485)</f>
        <v/>
      </c>
      <c r="E399" s="2" t="str">
        <f>IF(ISBLANK('HiL-Testspezifikation'!G485),"",'HiL-Testspezifikation'!G485)</f>
        <v/>
      </c>
      <c r="F399" s="2" t="str">
        <f>IF(ISBLANK('HiL-Testspezifikation'!H485),"",'HiL-Testspezifikation'!H485)</f>
        <v/>
      </c>
      <c r="G399" s="2" t="str">
        <f>IF(ISBLANK('HiL-Testspezifikation'!I485),"",'HiL-Testspezifikation'!I485)</f>
        <v/>
      </c>
      <c r="H399" s="2" t="str">
        <f>IF(ISBLANK('HiL-Testspezifikation'!J485),"",'HiL-Testspezifikation'!J485)</f>
        <v/>
      </c>
      <c r="I399" s="2" t="str">
        <f>IF(ISBLANK('HiL-Testspezifikation'!K485),"",'HiL-Testspezifikation'!K485)</f>
        <v/>
      </c>
    </row>
    <row r="400" spans="2:9" x14ac:dyDescent="0.25">
      <c r="B400" s="2" t="str">
        <f>IF(ISBLANK('HiL-Testspezifikation'!C486),"",'HiL-Testspezifikation'!C486)</f>
        <v/>
      </c>
      <c r="C400" s="2" t="str">
        <f>IF(ISBLANK('HiL-Testspezifikation'!E486),"",'HiL-Testspezifikation'!E486)</f>
        <v/>
      </c>
      <c r="D400" s="2" t="str">
        <f>IF(ISBLANK('HiL-Testspezifikation'!F486),"",'HiL-Testspezifikation'!F486)</f>
        <v/>
      </c>
      <c r="E400" s="2" t="str">
        <f>IF(ISBLANK('HiL-Testspezifikation'!G486),"",'HiL-Testspezifikation'!G486)</f>
        <v/>
      </c>
      <c r="F400" s="2" t="str">
        <f>IF(ISBLANK('HiL-Testspezifikation'!H486),"",'HiL-Testspezifikation'!H486)</f>
        <v/>
      </c>
      <c r="G400" s="2" t="str">
        <f>IF(ISBLANK('HiL-Testspezifikation'!I486),"",'HiL-Testspezifikation'!I486)</f>
        <v/>
      </c>
      <c r="H400" s="2" t="str">
        <f>IF(ISBLANK('HiL-Testspezifikation'!J486),"",'HiL-Testspezifikation'!J486)</f>
        <v/>
      </c>
      <c r="I400" s="2" t="str">
        <f>IF(ISBLANK('HiL-Testspezifikation'!K486),"",'HiL-Testspezifikation'!K486)</f>
        <v/>
      </c>
    </row>
    <row r="401" spans="2:9" x14ac:dyDescent="0.25">
      <c r="B401" s="2" t="str">
        <f>IF(ISBLANK('HiL-Testspezifikation'!C487),"",'HiL-Testspezifikation'!C487)</f>
        <v/>
      </c>
      <c r="C401" s="2" t="str">
        <f>IF(ISBLANK('HiL-Testspezifikation'!E487),"",'HiL-Testspezifikation'!E487)</f>
        <v/>
      </c>
      <c r="D401" s="2" t="str">
        <f>IF(ISBLANK('HiL-Testspezifikation'!F487),"",'HiL-Testspezifikation'!F487)</f>
        <v/>
      </c>
      <c r="E401" s="2" t="str">
        <f>IF(ISBLANK('HiL-Testspezifikation'!G487),"",'HiL-Testspezifikation'!G487)</f>
        <v/>
      </c>
      <c r="F401" s="2" t="str">
        <f>IF(ISBLANK('HiL-Testspezifikation'!H487),"",'HiL-Testspezifikation'!H487)</f>
        <v/>
      </c>
      <c r="G401" s="2" t="str">
        <f>IF(ISBLANK('HiL-Testspezifikation'!I487),"",'HiL-Testspezifikation'!I487)</f>
        <v/>
      </c>
      <c r="H401" s="2" t="str">
        <f>IF(ISBLANK('HiL-Testspezifikation'!J487),"",'HiL-Testspezifikation'!J487)</f>
        <v/>
      </c>
      <c r="I401" s="2" t="str">
        <f>IF(ISBLANK('HiL-Testspezifikation'!K487),"",'HiL-Testspezifikation'!K487)</f>
        <v/>
      </c>
    </row>
    <row r="402" spans="2:9" x14ac:dyDescent="0.25">
      <c r="B402" s="2" t="str">
        <f>IF(ISBLANK('HiL-Testspezifikation'!C488),"",'HiL-Testspezifikation'!C488)</f>
        <v/>
      </c>
      <c r="C402" s="2" t="str">
        <f>IF(ISBLANK('HiL-Testspezifikation'!E488),"",'HiL-Testspezifikation'!E488)</f>
        <v/>
      </c>
      <c r="D402" s="2" t="str">
        <f>IF(ISBLANK('HiL-Testspezifikation'!F488),"",'HiL-Testspezifikation'!F488)</f>
        <v/>
      </c>
      <c r="E402" s="2" t="str">
        <f>IF(ISBLANK('HiL-Testspezifikation'!G488),"",'HiL-Testspezifikation'!G488)</f>
        <v/>
      </c>
      <c r="F402" s="2" t="str">
        <f>IF(ISBLANK('HiL-Testspezifikation'!H488),"",'HiL-Testspezifikation'!H488)</f>
        <v/>
      </c>
      <c r="G402" s="2" t="str">
        <f>IF(ISBLANK('HiL-Testspezifikation'!I488),"",'HiL-Testspezifikation'!I488)</f>
        <v/>
      </c>
      <c r="H402" s="2" t="str">
        <f>IF(ISBLANK('HiL-Testspezifikation'!J488),"",'HiL-Testspezifikation'!J488)</f>
        <v/>
      </c>
      <c r="I402" s="2" t="str">
        <f>IF(ISBLANK('HiL-Testspezifikation'!K488),"",'HiL-Testspezifikation'!K488)</f>
        <v/>
      </c>
    </row>
    <row r="403" spans="2:9" x14ac:dyDescent="0.25">
      <c r="B403" s="2" t="str">
        <f>IF(ISBLANK('HiL-Testspezifikation'!C489),"",'HiL-Testspezifikation'!C489)</f>
        <v/>
      </c>
      <c r="C403" s="2" t="str">
        <f>IF(ISBLANK('HiL-Testspezifikation'!E489),"",'HiL-Testspezifikation'!E489)</f>
        <v/>
      </c>
      <c r="D403" s="2" t="str">
        <f>IF(ISBLANK('HiL-Testspezifikation'!F489),"",'HiL-Testspezifikation'!F489)</f>
        <v/>
      </c>
      <c r="E403" s="2" t="str">
        <f>IF(ISBLANK('HiL-Testspezifikation'!G489),"",'HiL-Testspezifikation'!G489)</f>
        <v/>
      </c>
      <c r="F403" s="2" t="str">
        <f>IF(ISBLANK('HiL-Testspezifikation'!H489),"",'HiL-Testspezifikation'!H489)</f>
        <v/>
      </c>
      <c r="G403" s="2" t="str">
        <f>IF(ISBLANK('HiL-Testspezifikation'!I489),"",'HiL-Testspezifikation'!I489)</f>
        <v/>
      </c>
      <c r="H403" s="2" t="str">
        <f>IF(ISBLANK('HiL-Testspezifikation'!J489),"",'HiL-Testspezifikation'!J489)</f>
        <v/>
      </c>
      <c r="I403" s="2" t="str">
        <f>IF(ISBLANK('HiL-Testspezifikation'!K489),"",'HiL-Testspezifikation'!K489)</f>
        <v/>
      </c>
    </row>
    <row r="404" spans="2:9" x14ac:dyDescent="0.25">
      <c r="B404" s="2" t="str">
        <f>IF(ISBLANK('HiL-Testspezifikation'!C490),"",'HiL-Testspezifikation'!C490)</f>
        <v/>
      </c>
      <c r="C404" s="2" t="str">
        <f>IF(ISBLANK('HiL-Testspezifikation'!E490),"",'HiL-Testspezifikation'!E490)</f>
        <v/>
      </c>
      <c r="D404" s="2" t="str">
        <f>IF(ISBLANK('HiL-Testspezifikation'!F490),"",'HiL-Testspezifikation'!F490)</f>
        <v/>
      </c>
      <c r="E404" s="2" t="str">
        <f>IF(ISBLANK('HiL-Testspezifikation'!G490),"",'HiL-Testspezifikation'!G490)</f>
        <v/>
      </c>
      <c r="F404" s="2" t="str">
        <f>IF(ISBLANK('HiL-Testspezifikation'!H490),"",'HiL-Testspezifikation'!H490)</f>
        <v/>
      </c>
      <c r="G404" s="2" t="str">
        <f>IF(ISBLANK('HiL-Testspezifikation'!I490),"",'HiL-Testspezifikation'!I490)</f>
        <v/>
      </c>
      <c r="H404" s="2" t="str">
        <f>IF(ISBLANK('HiL-Testspezifikation'!J490),"",'HiL-Testspezifikation'!J490)</f>
        <v/>
      </c>
      <c r="I404" s="2" t="str">
        <f>IF(ISBLANK('HiL-Testspezifikation'!K490),"",'HiL-Testspezifikation'!K490)</f>
        <v/>
      </c>
    </row>
    <row r="405" spans="2:9" x14ac:dyDescent="0.25">
      <c r="B405" s="2" t="str">
        <f>IF(ISBLANK('HiL-Testspezifikation'!C491),"",'HiL-Testspezifikation'!C491)</f>
        <v/>
      </c>
      <c r="C405" s="2" t="str">
        <f>IF(ISBLANK('HiL-Testspezifikation'!E491),"",'HiL-Testspezifikation'!E491)</f>
        <v/>
      </c>
      <c r="D405" s="2" t="str">
        <f>IF(ISBLANK('HiL-Testspezifikation'!F491),"",'HiL-Testspezifikation'!F491)</f>
        <v/>
      </c>
      <c r="E405" s="2" t="str">
        <f>IF(ISBLANK('HiL-Testspezifikation'!G491),"",'HiL-Testspezifikation'!G491)</f>
        <v/>
      </c>
      <c r="F405" s="2" t="str">
        <f>IF(ISBLANK('HiL-Testspezifikation'!H491),"",'HiL-Testspezifikation'!H491)</f>
        <v/>
      </c>
      <c r="G405" s="2" t="str">
        <f>IF(ISBLANK('HiL-Testspezifikation'!I491),"",'HiL-Testspezifikation'!I491)</f>
        <v/>
      </c>
      <c r="H405" s="2" t="str">
        <f>IF(ISBLANK('HiL-Testspezifikation'!J491),"",'HiL-Testspezifikation'!J491)</f>
        <v/>
      </c>
      <c r="I405" s="2" t="str">
        <f>IF(ISBLANK('HiL-Testspezifikation'!K491),"",'HiL-Testspezifikation'!K491)</f>
        <v/>
      </c>
    </row>
    <row r="406" spans="2:9" x14ac:dyDescent="0.25">
      <c r="B406" s="2" t="str">
        <f>IF(ISBLANK('HiL-Testspezifikation'!C492),"",'HiL-Testspezifikation'!C492)</f>
        <v/>
      </c>
      <c r="C406" s="2" t="str">
        <f>IF(ISBLANK('HiL-Testspezifikation'!E492),"",'HiL-Testspezifikation'!E492)</f>
        <v/>
      </c>
      <c r="D406" s="2" t="str">
        <f>IF(ISBLANK('HiL-Testspezifikation'!F492),"",'HiL-Testspezifikation'!F492)</f>
        <v/>
      </c>
      <c r="E406" s="2" t="str">
        <f>IF(ISBLANK('HiL-Testspezifikation'!G492),"",'HiL-Testspezifikation'!G492)</f>
        <v/>
      </c>
      <c r="F406" s="2" t="str">
        <f>IF(ISBLANK('HiL-Testspezifikation'!H492),"",'HiL-Testspezifikation'!H492)</f>
        <v/>
      </c>
      <c r="G406" s="2" t="str">
        <f>IF(ISBLANK('HiL-Testspezifikation'!I492),"",'HiL-Testspezifikation'!I492)</f>
        <v/>
      </c>
      <c r="H406" s="2" t="str">
        <f>IF(ISBLANK('HiL-Testspezifikation'!J492),"",'HiL-Testspezifikation'!J492)</f>
        <v/>
      </c>
      <c r="I406" s="2" t="str">
        <f>IF(ISBLANK('HiL-Testspezifikation'!K492),"",'HiL-Testspezifikation'!K492)</f>
        <v/>
      </c>
    </row>
    <row r="407" spans="2:9" x14ac:dyDescent="0.25">
      <c r="B407" s="2" t="str">
        <f>IF(ISBLANK('HiL-Testspezifikation'!C493),"",'HiL-Testspezifikation'!C493)</f>
        <v/>
      </c>
      <c r="C407" s="2" t="str">
        <f>IF(ISBLANK('HiL-Testspezifikation'!E493),"",'HiL-Testspezifikation'!E493)</f>
        <v/>
      </c>
      <c r="D407" s="2" t="str">
        <f>IF(ISBLANK('HiL-Testspezifikation'!F493),"",'HiL-Testspezifikation'!F493)</f>
        <v/>
      </c>
      <c r="E407" s="2" t="str">
        <f>IF(ISBLANK('HiL-Testspezifikation'!G493),"",'HiL-Testspezifikation'!G493)</f>
        <v/>
      </c>
      <c r="F407" s="2" t="str">
        <f>IF(ISBLANK('HiL-Testspezifikation'!H493),"",'HiL-Testspezifikation'!H493)</f>
        <v/>
      </c>
      <c r="G407" s="2" t="str">
        <f>IF(ISBLANK('HiL-Testspezifikation'!I493),"",'HiL-Testspezifikation'!I493)</f>
        <v/>
      </c>
      <c r="H407" s="2" t="str">
        <f>IF(ISBLANK('HiL-Testspezifikation'!J493),"",'HiL-Testspezifikation'!J493)</f>
        <v/>
      </c>
      <c r="I407" s="2" t="str">
        <f>IF(ISBLANK('HiL-Testspezifikation'!K493),"",'HiL-Testspezifikation'!K493)</f>
        <v/>
      </c>
    </row>
    <row r="408" spans="2:9" x14ac:dyDescent="0.25">
      <c r="B408" s="2" t="str">
        <f>IF(ISBLANK('HiL-Testspezifikation'!C494),"",'HiL-Testspezifikation'!C494)</f>
        <v/>
      </c>
      <c r="C408" s="2" t="str">
        <f>IF(ISBLANK('HiL-Testspezifikation'!E494),"",'HiL-Testspezifikation'!E494)</f>
        <v/>
      </c>
      <c r="D408" s="2" t="str">
        <f>IF(ISBLANK('HiL-Testspezifikation'!F494),"",'HiL-Testspezifikation'!F494)</f>
        <v/>
      </c>
      <c r="E408" s="2" t="str">
        <f>IF(ISBLANK('HiL-Testspezifikation'!G494),"",'HiL-Testspezifikation'!G494)</f>
        <v/>
      </c>
      <c r="F408" s="2" t="str">
        <f>IF(ISBLANK('HiL-Testspezifikation'!H494),"",'HiL-Testspezifikation'!H494)</f>
        <v/>
      </c>
      <c r="G408" s="2" t="str">
        <f>IF(ISBLANK('HiL-Testspezifikation'!I494),"",'HiL-Testspezifikation'!I494)</f>
        <v/>
      </c>
      <c r="H408" s="2" t="str">
        <f>IF(ISBLANK('HiL-Testspezifikation'!J494),"",'HiL-Testspezifikation'!J494)</f>
        <v/>
      </c>
      <c r="I408" s="2" t="str">
        <f>IF(ISBLANK('HiL-Testspezifikation'!K494),"",'HiL-Testspezifikation'!K494)</f>
        <v/>
      </c>
    </row>
    <row r="409" spans="2:9" x14ac:dyDescent="0.25">
      <c r="B409" s="2" t="str">
        <f>IF(ISBLANK('HiL-Testspezifikation'!C495),"",'HiL-Testspezifikation'!C495)</f>
        <v/>
      </c>
      <c r="C409" s="2" t="str">
        <f>IF(ISBLANK('HiL-Testspezifikation'!E495),"",'HiL-Testspezifikation'!E495)</f>
        <v/>
      </c>
      <c r="D409" s="2" t="str">
        <f>IF(ISBLANK('HiL-Testspezifikation'!F495),"",'HiL-Testspezifikation'!F495)</f>
        <v/>
      </c>
      <c r="E409" s="2" t="str">
        <f>IF(ISBLANK('HiL-Testspezifikation'!G495),"",'HiL-Testspezifikation'!G495)</f>
        <v/>
      </c>
      <c r="F409" s="2" t="str">
        <f>IF(ISBLANK('HiL-Testspezifikation'!H495),"",'HiL-Testspezifikation'!H495)</f>
        <v/>
      </c>
      <c r="G409" s="2" t="str">
        <f>IF(ISBLANK('HiL-Testspezifikation'!I495),"",'HiL-Testspezifikation'!I495)</f>
        <v/>
      </c>
      <c r="H409" s="2" t="str">
        <f>IF(ISBLANK('HiL-Testspezifikation'!J495),"",'HiL-Testspezifikation'!J495)</f>
        <v/>
      </c>
      <c r="I409" s="2" t="str">
        <f>IF(ISBLANK('HiL-Testspezifikation'!K495),"",'HiL-Testspezifikation'!K495)</f>
        <v/>
      </c>
    </row>
    <row r="410" spans="2:9" x14ac:dyDescent="0.25">
      <c r="B410" s="2" t="str">
        <f>IF(ISBLANK('HiL-Testspezifikation'!C496),"",'HiL-Testspezifikation'!C496)</f>
        <v/>
      </c>
      <c r="C410" s="2" t="str">
        <f>IF(ISBLANK('HiL-Testspezifikation'!E496),"",'HiL-Testspezifikation'!E496)</f>
        <v/>
      </c>
      <c r="D410" s="2" t="str">
        <f>IF(ISBLANK('HiL-Testspezifikation'!F496),"",'HiL-Testspezifikation'!F496)</f>
        <v/>
      </c>
      <c r="E410" s="2" t="str">
        <f>IF(ISBLANK('HiL-Testspezifikation'!G496),"",'HiL-Testspezifikation'!G496)</f>
        <v/>
      </c>
      <c r="F410" s="2" t="str">
        <f>IF(ISBLANK('HiL-Testspezifikation'!H496),"",'HiL-Testspezifikation'!H496)</f>
        <v/>
      </c>
      <c r="G410" s="2" t="str">
        <f>IF(ISBLANK('HiL-Testspezifikation'!I496),"",'HiL-Testspezifikation'!I496)</f>
        <v/>
      </c>
      <c r="H410" s="2" t="str">
        <f>IF(ISBLANK('HiL-Testspezifikation'!J496),"",'HiL-Testspezifikation'!J496)</f>
        <v/>
      </c>
      <c r="I410" s="2" t="str">
        <f>IF(ISBLANK('HiL-Testspezifikation'!K496),"",'HiL-Testspezifikation'!K496)</f>
        <v/>
      </c>
    </row>
    <row r="411" spans="2:9" x14ac:dyDescent="0.25">
      <c r="B411" s="2" t="str">
        <f>IF(ISBLANK('HiL-Testspezifikation'!C497),"",'HiL-Testspezifikation'!C497)</f>
        <v/>
      </c>
      <c r="C411" s="2" t="str">
        <f>IF(ISBLANK('HiL-Testspezifikation'!E497),"",'HiL-Testspezifikation'!E497)</f>
        <v/>
      </c>
      <c r="D411" s="2" t="str">
        <f>IF(ISBLANK('HiL-Testspezifikation'!F497),"",'HiL-Testspezifikation'!F497)</f>
        <v/>
      </c>
      <c r="E411" s="2" t="str">
        <f>IF(ISBLANK('HiL-Testspezifikation'!G497),"",'HiL-Testspezifikation'!G497)</f>
        <v/>
      </c>
      <c r="F411" s="2" t="str">
        <f>IF(ISBLANK('HiL-Testspezifikation'!H497),"",'HiL-Testspezifikation'!H497)</f>
        <v/>
      </c>
      <c r="G411" s="2" t="str">
        <f>IF(ISBLANK('HiL-Testspezifikation'!I497),"",'HiL-Testspezifikation'!I497)</f>
        <v/>
      </c>
      <c r="H411" s="2" t="str">
        <f>IF(ISBLANK('HiL-Testspezifikation'!J497),"",'HiL-Testspezifikation'!J497)</f>
        <v/>
      </c>
      <c r="I411" s="2" t="str">
        <f>IF(ISBLANK('HiL-Testspezifikation'!K497),"",'HiL-Testspezifikation'!K497)</f>
        <v/>
      </c>
    </row>
    <row r="412" spans="2:9" x14ac:dyDescent="0.25">
      <c r="B412" s="2" t="str">
        <f>IF(ISBLANK('HiL-Testspezifikation'!C498),"",'HiL-Testspezifikation'!C498)</f>
        <v/>
      </c>
      <c r="C412" s="2" t="str">
        <f>IF(ISBLANK('HiL-Testspezifikation'!E498),"",'HiL-Testspezifikation'!E498)</f>
        <v/>
      </c>
      <c r="D412" s="2" t="str">
        <f>IF(ISBLANK('HiL-Testspezifikation'!F498),"",'HiL-Testspezifikation'!F498)</f>
        <v/>
      </c>
      <c r="E412" s="2" t="str">
        <f>IF(ISBLANK('HiL-Testspezifikation'!G498),"",'HiL-Testspezifikation'!G498)</f>
        <v/>
      </c>
      <c r="F412" s="2" t="str">
        <f>IF(ISBLANK('HiL-Testspezifikation'!H498),"",'HiL-Testspezifikation'!H498)</f>
        <v/>
      </c>
      <c r="G412" s="2" t="str">
        <f>IF(ISBLANK('HiL-Testspezifikation'!I498),"",'HiL-Testspezifikation'!I498)</f>
        <v/>
      </c>
      <c r="H412" s="2" t="str">
        <f>IF(ISBLANK('HiL-Testspezifikation'!J498),"",'HiL-Testspezifikation'!J498)</f>
        <v/>
      </c>
      <c r="I412" s="2" t="str">
        <f>IF(ISBLANK('HiL-Testspezifikation'!K498),"",'HiL-Testspezifikation'!K498)</f>
        <v/>
      </c>
    </row>
    <row r="413" spans="2:9" x14ac:dyDescent="0.25">
      <c r="B413" s="2" t="str">
        <f>IF(ISBLANK('HiL-Testspezifikation'!C499),"",'HiL-Testspezifikation'!C499)</f>
        <v/>
      </c>
      <c r="C413" s="2" t="str">
        <f>IF(ISBLANK('HiL-Testspezifikation'!E499),"",'HiL-Testspezifikation'!E499)</f>
        <v/>
      </c>
      <c r="D413" s="2" t="str">
        <f>IF(ISBLANK('HiL-Testspezifikation'!F499),"",'HiL-Testspezifikation'!F499)</f>
        <v/>
      </c>
      <c r="E413" s="2" t="str">
        <f>IF(ISBLANK('HiL-Testspezifikation'!G499),"",'HiL-Testspezifikation'!G499)</f>
        <v/>
      </c>
      <c r="F413" s="2" t="str">
        <f>IF(ISBLANK('HiL-Testspezifikation'!H499),"",'HiL-Testspezifikation'!H499)</f>
        <v/>
      </c>
      <c r="G413" s="2" t="str">
        <f>IF(ISBLANK('HiL-Testspezifikation'!I499),"",'HiL-Testspezifikation'!I499)</f>
        <v/>
      </c>
      <c r="H413" s="2" t="str">
        <f>IF(ISBLANK('HiL-Testspezifikation'!J499),"",'HiL-Testspezifikation'!J499)</f>
        <v/>
      </c>
      <c r="I413" s="2" t="str">
        <f>IF(ISBLANK('HiL-Testspezifikation'!K499),"",'HiL-Testspezifikation'!K499)</f>
        <v/>
      </c>
    </row>
    <row r="414" spans="2:9" x14ac:dyDescent="0.25">
      <c r="B414" s="2" t="str">
        <f>IF(ISBLANK('HiL-Testspezifikation'!C500),"",'HiL-Testspezifikation'!C500)</f>
        <v/>
      </c>
      <c r="C414" s="2" t="str">
        <f>IF(ISBLANK('HiL-Testspezifikation'!E500),"",'HiL-Testspezifikation'!E500)</f>
        <v/>
      </c>
      <c r="D414" s="2" t="str">
        <f>IF(ISBLANK('HiL-Testspezifikation'!F500),"",'HiL-Testspezifikation'!F500)</f>
        <v/>
      </c>
      <c r="E414" s="2" t="str">
        <f>IF(ISBLANK('HiL-Testspezifikation'!G500),"",'HiL-Testspezifikation'!G500)</f>
        <v/>
      </c>
      <c r="F414" s="2" t="str">
        <f>IF(ISBLANK('HiL-Testspezifikation'!H500),"",'HiL-Testspezifikation'!H500)</f>
        <v/>
      </c>
      <c r="G414" s="2" t="str">
        <f>IF(ISBLANK('HiL-Testspezifikation'!I500),"",'HiL-Testspezifikation'!I500)</f>
        <v/>
      </c>
      <c r="H414" s="2" t="str">
        <f>IF(ISBLANK('HiL-Testspezifikation'!J500),"",'HiL-Testspezifikation'!J500)</f>
        <v/>
      </c>
      <c r="I414" s="2" t="str">
        <f>IF(ISBLANK('HiL-Testspezifikation'!K500),"",'HiL-Testspezifikation'!K500)</f>
        <v/>
      </c>
    </row>
    <row r="415" spans="2:9" x14ac:dyDescent="0.25">
      <c r="B415" s="2" t="str">
        <f>IF(ISBLANK('HiL-Testspezifikation'!C501),"",'HiL-Testspezifikation'!C501)</f>
        <v/>
      </c>
      <c r="C415" s="2" t="str">
        <f>IF(ISBLANK('HiL-Testspezifikation'!E501),"",'HiL-Testspezifikation'!E501)</f>
        <v/>
      </c>
      <c r="D415" s="2" t="str">
        <f>IF(ISBLANK('HiL-Testspezifikation'!F501),"",'HiL-Testspezifikation'!F501)</f>
        <v/>
      </c>
      <c r="E415" s="2" t="str">
        <f>IF(ISBLANK('HiL-Testspezifikation'!G501),"",'HiL-Testspezifikation'!G501)</f>
        <v/>
      </c>
      <c r="F415" s="2" t="str">
        <f>IF(ISBLANK('HiL-Testspezifikation'!H501),"",'HiL-Testspezifikation'!H501)</f>
        <v/>
      </c>
      <c r="G415" s="2" t="str">
        <f>IF(ISBLANK('HiL-Testspezifikation'!I501),"",'HiL-Testspezifikation'!I501)</f>
        <v/>
      </c>
      <c r="H415" s="2" t="str">
        <f>IF(ISBLANK('HiL-Testspezifikation'!J501),"",'HiL-Testspezifikation'!J501)</f>
        <v/>
      </c>
      <c r="I415" s="2" t="str">
        <f>IF(ISBLANK('HiL-Testspezifikation'!K501),"",'HiL-Testspezifikation'!K501)</f>
        <v/>
      </c>
    </row>
    <row r="416" spans="2:9" x14ac:dyDescent="0.25">
      <c r="B416" s="2" t="str">
        <f>IF(ISBLANK('HiL-Testspezifikation'!C502),"",'HiL-Testspezifikation'!C502)</f>
        <v/>
      </c>
      <c r="C416" s="2" t="str">
        <f>IF(ISBLANK('HiL-Testspezifikation'!E502),"",'HiL-Testspezifikation'!E502)</f>
        <v/>
      </c>
      <c r="D416" s="2" t="str">
        <f>IF(ISBLANK('HiL-Testspezifikation'!F502),"",'HiL-Testspezifikation'!F502)</f>
        <v/>
      </c>
      <c r="E416" s="2" t="str">
        <f>IF(ISBLANK('HiL-Testspezifikation'!G502),"",'HiL-Testspezifikation'!G502)</f>
        <v/>
      </c>
      <c r="F416" s="2" t="str">
        <f>IF(ISBLANK('HiL-Testspezifikation'!H502),"",'HiL-Testspezifikation'!H502)</f>
        <v/>
      </c>
      <c r="G416" s="2" t="str">
        <f>IF(ISBLANK('HiL-Testspezifikation'!I502),"",'HiL-Testspezifikation'!I502)</f>
        <v/>
      </c>
      <c r="H416" s="2" t="str">
        <f>IF(ISBLANK('HiL-Testspezifikation'!J502),"",'HiL-Testspezifikation'!J502)</f>
        <v/>
      </c>
      <c r="I416" s="2" t="str">
        <f>IF(ISBLANK('HiL-Testspezifikation'!K502),"",'HiL-Testspezifikation'!K502)</f>
        <v/>
      </c>
    </row>
    <row r="417" spans="2:9" x14ac:dyDescent="0.25">
      <c r="B417" s="2" t="str">
        <f>IF(ISBLANK('HiL-Testspezifikation'!C503),"",'HiL-Testspezifikation'!C503)</f>
        <v/>
      </c>
      <c r="C417" s="2" t="str">
        <f>IF(ISBLANK('HiL-Testspezifikation'!E503),"",'HiL-Testspezifikation'!E503)</f>
        <v/>
      </c>
      <c r="D417" s="2" t="str">
        <f>IF(ISBLANK('HiL-Testspezifikation'!F503),"",'HiL-Testspezifikation'!F503)</f>
        <v/>
      </c>
      <c r="E417" s="2" t="str">
        <f>IF(ISBLANK('HiL-Testspezifikation'!G503),"",'HiL-Testspezifikation'!G503)</f>
        <v/>
      </c>
      <c r="F417" s="2" t="str">
        <f>IF(ISBLANK('HiL-Testspezifikation'!H503),"",'HiL-Testspezifikation'!H503)</f>
        <v/>
      </c>
      <c r="G417" s="2" t="str">
        <f>IF(ISBLANK('HiL-Testspezifikation'!I503),"",'HiL-Testspezifikation'!I503)</f>
        <v/>
      </c>
      <c r="H417" s="2" t="str">
        <f>IF(ISBLANK('HiL-Testspezifikation'!J503),"",'HiL-Testspezifikation'!J503)</f>
        <v/>
      </c>
      <c r="I417" s="2" t="str">
        <f>IF(ISBLANK('HiL-Testspezifikation'!K503),"",'HiL-Testspezifikation'!K503)</f>
        <v/>
      </c>
    </row>
    <row r="418" spans="2:9" x14ac:dyDescent="0.25">
      <c r="B418" s="2" t="str">
        <f>IF(ISBLANK('HiL-Testspezifikation'!C504),"",'HiL-Testspezifikation'!C504)</f>
        <v/>
      </c>
      <c r="C418" s="2" t="str">
        <f>IF(ISBLANK('HiL-Testspezifikation'!E504),"",'HiL-Testspezifikation'!E504)</f>
        <v/>
      </c>
      <c r="D418" s="2" t="str">
        <f>IF(ISBLANK('HiL-Testspezifikation'!F504),"",'HiL-Testspezifikation'!F504)</f>
        <v/>
      </c>
      <c r="E418" s="2" t="str">
        <f>IF(ISBLANK('HiL-Testspezifikation'!G504),"",'HiL-Testspezifikation'!G504)</f>
        <v/>
      </c>
      <c r="F418" s="2" t="str">
        <f>IF(ISBLANK('HiL-Testspezifikation'!H504),"",'HiL-Testspezifikation'!H504)</f>
        <v/>
      </c>
      <c r="G418" s="2" t="str">
        <f>IF(ISBLANK('HiL-Testspezifikation'!I504),"",'HiL-Testspezifikation'!I504)</f>
        <v/>
      </c>
      <c r="H418" s="2" t="str">
        <f>IF(ISBLANK('HiL-Testspezifikation'!J504),"",'HiL-Testspezifikation'!J504)</f>
        <v/>
      </c>
      <c r="I418" s="2" t="str">
        <f>IF(ISBLANK('HiL-Testspezifikation'!K504),"",'HiL-Testspezifikation'!K504)</f>
        <v/>
      </c>
    </row>
    <row r="419" spans="2:9" x14ac:dyDescent="0.25">
      <c r="B419" s="2" t="str">
        <f>IF(ISBLANK('HiL-Testspezifikation'!C505),"",'HiL-Testspezifikation'!C505)</f>
        <v/>
      </c>
      <c r="C419" s="2" t="str">
        <f>IF(ISBLANK('HiL-Testspezifikation'!E505),"",'HiL-Testspezifikation'!E505)</f>
        <v/>
      </c>
      <c r="D419" s="2" t="str">
        <f>IF(ISBLANK('HiL-Testspezifikation'!F505),"",'HiL-Testspezifikation'!F505)</f>
        <v/>
      </c>
      <c r="E419" s="2" t="str">
        <f>IF(ISBLANK('HiL-Testspezifikation'!G505),"",'HiL-Testspezifikation'!G505)</f>
        <v/>
      </c>
      <c r="F419" s="2" t="str">
        <f>IF(ISBLANK('HiL-Testspezifikation'!H505),"",'HiL-Testspezifikation'!H505)</f>
        <v/>
      </c>
      <c r="G419" s="2" t="str">
        <f>IF(ISBLANK('HiL-Testspezifikation'!I505),"",'HiL-Testspezifikation'!I505)</f>
        <v/>
      </c>
      <c r="H419" s="2" t="str">
        <f>IF(ISBLANK('HiL-Testspezifikation'!J505),"",'HiL-Testspezifikation'!J505)</f>
        <v/>
      </c>
      <c r="I419" s="2" t="str">
        <f>IF(ISBLANK('HiL-Testspezifikation'!K505),"",'HiL-Testspezifikation'!K505)</f>
        <v/>
      </c>
    </row>
    <row r="420" spans="2:9" x14ac:dyDescent="0.25">
      <c r="B420" s="2" t="str">
        <f>IF(ISBLANK('HiL-Testspezifikation'!C506),"",'HiL-Testspezifikation'!C506)</f>
        <v/>
      </c>
      <c r="C420" s="2" t="str">
        <f>IF(ISBLANK('HiL-Testspezifikation'!E506),"",'HiL-Testspezifikation'!E506)</f>
        <v/>
      </c>
      <c r="D420" s="2" t="str">
        <f>IF(ISBLANK('HiL-Testspezifikation'!F506),"",'HiL-Testspezifikation'!F506)</f>
        <v/>
      </c>
      <c r="E420" s="2" t="str">
        <f>IF(ISBLANK('HiL-Testspezifikation'!G506),"",'HiL-Testspezifikation'!G506)</f>
        <v/>
      </c>
      <c r="F420" s="2" t="str">
        <f>IF(ISBLANK('HiL-Testspezifikation'!H506),"",'HiL-Testspezifikation'!H506)</f>
        <v/>
      </c>
      <c r="G420" s="2" t="str">
        <f>IF(ISBLANK('HiL-Testspezifikation'!I506),"",'HiL-Testspezifikation'!I506)</f>
        <v/>
      </c>
      <c r="H420" s="2" t="str">
        <f>IF(ISBLANK('HiL-Testspezifikation'!J506),"",'HiL-Testspezifikation'!J506)</f>
        <v/>
      </c>
      <c r="I420" s="2" t="str">
        <f>IF(ISBLANK('HiL-Testspezifikation'!K506),"",'HiL-Testspezifikation'!K506)</f>
        <v/>
      </c>
    </row>
    <row r="421" spans="2:9" x14ac:dyDescent="0.25">
      <c r="B421" s="2" t="str">
        <f>IF(ISBLANK('HiL-Testspezifikation'!C507),"",'HiL-Testspezifikation'!C507)</f>
        <v/>
      </c>
      <c r="C421" s="2" t="str">
        <f>IF(ISBLANK('HiL-Testspezifikation'!E507),"",'HiL-Testspezifikation'!E507)</f>
        <v/>
      </c>
      <c r="D421" s="2" t="str">
        <f>IF(ISBLANK('HiL-Testspezifikation'!F507),"",'HiL-Testspezifikation'!F507)</f>
        <v/>
      </c>
      <c r="E421" s="2" t="str">
        <f>IF(ISBLANK('HiL-Testspezifikation'!G507),"",'HiL-Testspezifikation'!G507)</f>
        <v/>
      </c>
      <c r="F421" s="2" t="str">
        <f>IF(ISBLANK('HiL-Testspezifikation'!H507),"",'HiL-Testspezifikation'!H507)</f>
        <v/>
      </c>
      <c r="G421" s="2" t="str">
        <f>IF(ISBLANK('HiL-Testspezifikation'!I507),"",'HiL-Testspezifikation'!I507)</f>
        <v/>
      </c>
      <c r="H421" s="2" t="str">
        <f>IF(ISBLANK('HiL-Testspezifikation'!J507),"",'HiL-Testspezifikation'!J507)</f>
        <v/>
      </c>
      <c r="I421" s="2" t="str">
        <f>IF(ISBLANK('HiL-Testspezifikation'!K507),"",'HiL-Testspezifikation'!K507)</f>
        <v/>
      </c>
    </row>
    <row r="422" spans="2:9" x14ac:dyDescent="0.25">
      <c r="B422" s="2" t="str">
        <f>IF(ISBLANK('HiL-Testspezifikation'!C508),"",'HiL-Testspezifikation'!C508)</f>
        <v/>
      </c>
      <c r="C422" s="2" t="str">
        <f>IF(ISBLANK('HiL-Testspezifikation'!E508),"",'HiL-Testspezifikation'!E508)</f>
        <v/>
      </c>
      <c r="D422" s="2" t="str">
        <f>IF(ISBLANK('HiL-Testspezifikation'!F508),"",'HiL-Testspezifikation'!F508)</f>
        <v/>
      </c>
      <c r="E422" s="2" t="str">
        <f>IF(ISBLANK('HiL-Testspezifikation'!G508),"",'HiL-Testspezifikation'!G508)</f>
        <v/>
      </c>
      <c r="F422" s="2" t="str">
        <f>IF(ISBLANK('HiL-Testspezifikation'!H508),"",'HiL-Testspezifikation'!H508)</f>
        <v/>
      </c>
      <c r="G422" s="2" t="str">
        <f>IF(ISBLANK('HiL-Testspezifikation'!I508),"",'HiL-Testspezifikation'!I508)</f>
        <v/>
      </c>
      <c r="H422" s="2" t="str">
        <f>IF(ISBLANK('HiL-Testspezifikation'!J508),"",'HiL-Testspezifikation'!J508)</f>
        <v/>
      </c>
      <c r="I422" s="2" t="str">
        <f>IF(ISBLANK('HiL-Testspezifikation'!K508),"",'HiL-Testspezifikation'!K508)</f>
        <v/>
      </c>
    </row>
    <row r="423" spans="2:9" x14ac:dyDescent="0.25">
      <c r="B423" s="2" t="str">
        <f>IF(ISBLANK('HiL-Testspezifikation'!C509),"",'HiL-Testspezifikation'!C509)</f>
        <v/>
      </c>
      <c r="C423" s="2" t="str">
        <f>IF(ISBLANK('HiL-Testspezifikation'!E509),"",'HiL-Testspezifikation'!E509)</f>
        <v/>
      </c>
      <c r="D423" s="2" t="str">
        <f>IF(ISBLANK('HiL-Testspezifikation'!F509),"",'HiL-Testspezifikation'!F509)</f>
        <v/>
      </c>
      <c r="E423" s="2" t="str">
        <f>IF(ISBLANK('HiL-Testspezifikation'!G509),"",'HiL-Testspezifikation'!G509)</f>
        <v/>
      </c>
      <c r="F423" s="2" t="str">
        <f>IF(ISBLANK('HiL-Testspezifikation'!H509),"",'HiL-Testspezifikation'!H509)</f>
        <v/>
      </c>
      <c r="G423" s="2" t="str">
        <f>IF(ISBLANK('HiL-Testspezifikation'!I509),"",'HiL-Testspezifikation'!I509)</f>
        <v/>
      </c>
      <c r="H423" s="2" t="str">
        <f>IF(ISBLANK('HiL-Testspezifikation'!J509),"",'HiL-Testspezifikation'!J509)</f>
        <v/>
      </c>
      <c r="I423" s="2" t="str">
        <f>IF(ISBLANK('HiL-Testspezifikation'!K509),"",'HiL-Testspezifikation'!K509)</f>
        <v/>
      </c>
    </row>
    <row r="424" spans="2:9" x14ac:dyDescent="0.25">
      <c r="B424" s="2" t="str">
        <f>IF(ISBLANK('HiL-Testspezifikation'!C510),"",'HiL-Testspezifikation'!C510)</f>
        <v/>
      </c>
      <c r="C424" s="2" t="str">
        <f>IF(ISBLANK('HiL-Testspezifikation'!E510),"",'HiL-Testspezifikation'!E510)</f>
        <v/>
      </c>
      <c r="D424" s="2" t="str">
        <f>IF(ISBLANK('HiL-Testspezifikation'!F510),"",'HiL-Testspezifikation'!F510)</f>
        <v/>
      </c>
      <c r="E424" s="2" t="str">
        <f>IF(ISBLANK('HiL-Testspezifikation'!G510),"",'HiL-Testspezifikation'!G510)</f>
        <v/>
      </c>
      <c r="F424" s="2" t="str">
        <f>IF(ISBLANK('HiL-Testspezifikation'!H510),"",'HiL-Testspezifikation'!H510)</f>
        <v/>
      </c>
      <c r="G424" s="2" t="str">
        <f>IF(ISBLANK('HiL-Testspezifikation'!I510),"",'HiL-Testspezifikation'!I510)</f>
        <v/>
      </c>
      <c r="H424" s="2" t="str">
        <f>IF(ISBLANK('HiL-Testspezifikation'!J510),"",'HiL-Testspezifikation'!J510)</f>
        <v/>
      </c>
      <c r="I424" s="2" t="str">
        <f>IF(ISBLANK('HiL-Testspezifikation'!K510),"",'HiL-Testspezifikation'!K510)</f>
        <v/>
      </c>
    </row>
    <row r="425" spans="2:9" x14ac:dyDescent="0.25">
      <c r="B425" s="2" t="str">
        <f>IF(ISBLANK('HiL-Testspezifikation'!C511),"",'HiL-Testspezifikation'!C511)</f>
        <v/>
      </c>
      <c r="C425" s="2" t="str">
        <f>IF(ISBLANK('HiL-Testspezifikation'!E511),"",'HiL-Testspezifikation'!E511)</f>
        <v/>
      </c>
      <c r="D425" s="2" t="str">
        <f>IF(ISBLANK('HiL-Testspezifikation'!F511),"",'HiL-Testspezifikation'!F511)</f>
        <v/>
      </c>
      <c r="E425" s="2" t="str">
        <f>IF(ISBLANK('HiL-Testspezifikation'!G511),"",'HiL-Testspezifikation'!G511)</f>
        <v/>
      </c>
      <c r="F425" s="2" t="str">
        <f>IF(ISBLANK('HiL-Testspezifikation'!H511),"",'HiL-Testspezifikation'!H511)</f>
        <v/>
      </c>
      <c r="G425" s="2" t="str">
        <f>IF(ISBLANK('HiL-Testspezifikation'!I511),"",'HiL-Testspezifikation'!I511)</f>
        <v/>
      </c>
      <c r="H425" s="2" t="str">
        <f>IF(ISBLANK('HiL-Testspezifikation'!J511),"",'HiL-Testspezifikation'!J511)</f>
        <v/>
      </c>
      <c r="I425" s="2" t="str">
        <f>IF(ISBLANK('HiL-Testspezifikation'!K511),"",'HiL-Testspezifikation'!K511)</f>
        <v/>
      </c>
    </row>
    <row r="426" spans="2:9" x14ac:dyDescent="0.25">
      <c r="B426" s="2" t="str">
        <f>IF(ISBLANK('HiL-Testspezifikation'!C512),"",'HiL-Testspezifikation'!C512)</f>
        <v/>
      </c>
      <c r="C426" s="2" t="str">
        <f>IF(ISBLANK('HiL-Testspezifikation'!E512),"",'HiL-Testspezifikation'!E512)</f>
        <v/>
      </c>
      <c r="D426" s="2" t="str">
        <f>IF(ISBLANK('HiL-Testspezifikation'!F512),"",'HiL-Testspezifikation'!F512)</f>
        <v/>
      </c>
      <c r="E426" s="2" t="str">
        <f>IF(ISBLANK('HiL-Testspezifikation'!G512),"",'HiL-Testspezifikation'!G512)</f>
        <v/>
      </c>
      <c r="F426" s="2" t="str">
        <f>IF(ISBLANK('HiL-Testspezifikation'!H512),"",'HiL-Testspezifikation'!H512)</f>
        <v/>
      </c>
      <c r="G426" s="2" t="str">
        <f>IF(ISBLANK('HiL-Testspezifikation'!I512),"",'HiL-Testspezifikation'!I512)</f>
        <v/>
      </c>
      <c r="H426" s="2" t="str">
        <f>IF(ISBLANK('HiL-Testspezifikation'!J512),"",'HiL-Testspezifikation'!J512)</f>
        <v/>
      </c>
      <c r="I426" s="2" t="str">
        <f>IF(ISBLANK('HiL-Testspezifikation'!K512),"",'HiL-Testspezifikation'!K512)</f>
        <v/>
      </c>
    </row>
    <row r="427" spans="2:9" x14ac:dyDescent="0.25">
      <c r="B427" s="2" t="str">
        <f>IF(ISBLANK('HiL-Testspezifikation'!C513),"",'HiL-Testspezifikation'!C513)</f>
        <v/>
      </c>
      <c r="C427" s="2" t="str">
        <f>IF(ISBLANK('HiL-Testspezifikation'!E513),"",'HiL-Testspezifikation'!E513)</f>
        <v/>
      </c>
      <c r="D427" s="2" t="str">
        <f>IF(ISBLANK('HiL-Testspezifikation'!F513),"",'HiL-Testspezifikation'!F513)</f>
        <v/>
      </c>
      <c r="E427" s="2" t="str">
        <f>IF(ISBLANK('HiL-Testspezifikation'!G513),"",'HiL-Testspezifikation'!G513)</f>
        <v/>
      </c>
      <c r="F427" s="2" t="str">
        <f>IF(ISBLANK('HiL-Testspezifikation'!H513),"",'HiL-Testspezifikation'!H513)</f>
        <v/>
      </c>
      <c r="G427" s="2" t="str">
        <f>IF(ISBLANK('HiL-Testspezifikation'!I513),"",'HiL-Testspezifikation'!I513)</f>
        <v/>
      </c>
      <c r="H427" s="2" t="str">
        <f>IF(ISBLANK('HiL-Testspezifikation'!J513),"",'HiL-Testspezifikation'!J513)</f>
        <v/>
      </c>
      <c r="I427" s="2" t="str">
        <f>IF(ISBLANK('HiL-Testspezifikation'!K513),"",'HiL-Testspezifikation'!K513)</f>
        <v/>
      </c>
    </row>
    <row r="428" spans="2:9" x14ac:dyDescent="0.25">
      <c r="B428" s="2" t="str">
        <f>IF(ISBLANK('HiL-Testspezifikation'!C514),"",'HiL-Testspezifikation'!C514)</f>
        <v/>
      </c>
      <c r="C428" s="2" t="str">
        <f>IF(ISBLANK('HiL-Testspezifikation'!E514),"",'HiL-Testspezifikation'!E514)</f>
        <v/>
      </c>
      <c r="D428" s="2" t="str">
        <f>IF(ISBLANK('HiL-Testspezifikation'!F514),"",'HiL-Testspezifikation'!F514)</f>
        <v/>
      </c>
      <c r="E428" s="2" t="str">
        <f>IF(ISBLANK('HiL-Testspezifikation'!G514),"",'HiL-Testspezifikation'!G514)</f>
        <v/>
      </c>
      <c r="F428" s="2" t="str">
        <f>IF(ISBLANK('HiL-Testspezifikation'!H514),"",'HiL-Testspezifikation'!H514)</f>
        <v/>
      </c>
      <c r="G428" s="2" t="str">
        <f>IF(ISBLANK('HiL-Testspezifikation'!I514),"",'HiL-Testspezifikation'!I514)</f>
        <v/>
      </c>
      <c r="H428" s="2" t="str">
        <f>IF(ISBLANK('HiL-Testspezifikation'!J514),"",'HiL-Testspezifikation'!J514)</f>
        <v/>
      </c>
      <c r="I428" s="2" t="str">
        <f>IF(ISBLANK('HiL-Testspezifikation'!K514),"",'HiL-Testspezifikation'!K514)</f>
        <v/>
      </c>
    </row>
    <row r="429" spans="2:9" x14ac:dyDescent="0.25">
      <c r="B429" s="2" t="str">
        <f>IF(ISBLANK('HiL-Testspezifikation'!C515),"",'HiL-Testspezifikation'!C515)</f>
        <v/>
      </c>
      <c r="C429" s="2" t="str">
        <f>IF(ISBLANK('HiL-Testspezifikation'!E515),"",'HiL-Testspezifikation'!E515)</f>
        <v/>
      </c>
      <c r="D429" s="2" t="str">
        <f>IF(ISBLANK('HiL-Testspezifikation'!F515),"",'HiL-Testspezifikation'!F515)</f>
        <v/>
      </c>
      <c r="E429" s="2" t="str">
        <f>IF(ISBLANK('HiL-Testspezifikation'!G515),"",'HiL-Testspezifikation'!G515)</f>
        <v/>
      </c>
      <c r="F429" s="2" t="str">
        <f>IF(ISBLANK('HiL-Testspezifikation'!H515),"",'HiL-Testspezifikation'!H515)</f>
        <v/>
      </c>
      <c r="G429" s="2" t="str">
        <f>IF(ISBLANK('HiL-Testspezifikation'!I515),"",'HiL-Testspezifikation'!I515)</f>
        <v/>
      </c>
      <c r="H429" s="2" t="str">
        <f>IF(ISBLANK('HiL-Testspezifikation'!J515),"",'HiL-Testspezifikation'!J515)</f>
        <v/>
      </c>
      <c r="I429" s="2" t="str">
        <f>IF(ISBLANK('HiL-Testspezifikation'!K515),"",'HiL-Testspezifikation'!K515)</f>
        <v/>
      </c>
    </row>
    <row r="430" spans="2:9" x14ac:dyDescent="0.25">
      <c r="B430" s="2" t="str">
        <f>IF(ISBLANK('HiL-Testspezifikation'!C516),"",'HiL-Testspezifikation'!C516)</f>
        <v/>
      </c>
      <c r="C430" s="2" t="str">
        <f>IF(ISBLANK('HiL-Testspezifikation'!E516),"",'HiL-Testspezifikation'!E516)</f>
        <v/>
      </c>
      <c r="D430" s="2" t="str">
        <f>IF(ISBLANK('HiL-Testspezifikation'!F516),"",'HiL-Testspezifikation'!F516)</f>
        <v/>
      </c>
      <c r="E430" s="2" t="str">
        <f>IF(ISBLANK('HiL-Testspezifikation'!G516),"",'HiL-Testspezifikation'!G516)</f>
        <v/>
      </c>
      <c r="F430" s="2" t="str">
        <f>IF(ISBLANK('HiL-Testspezifikation'!H516),"",'HiL-Testspezifikation'!H516)</f>
        <v/>
      </c>
      <c r="G430" s="2" t="str">
        <f>IF(ISBLANK('HiL-Testspezifikation'!I516),"",'HiL-Testspezifikation'!I516)</f>
        <v/>
      </c>
      <c r="H430" s="2" t="str">
        <f>IF(ISBLANK('HiL-Testspezifikation'!J516),"",'HiL-Testspezifikation'!J516)</f>
        <v/>
      </c>
      <c r="I430" s="2" t="str">
        <f>IF(ISBLANK('HiL-Testspezifikation'!K516),"",'HiL-Testspezifikation'!K516)</f>
        <v/>
      </c>
    </row>
    <row r="431" spans="2:9" x14ac:dyDescent="0.25">
      <c r="B431" s="2" t="str">
        <f>IF(ISBLANK('HiL-Testspezifikation'!C517),"",'HiL-Testspezifikation'!C517)</f>
        <v/>
      </c>
      <c r="C431" s="2" t="str">
        <f>IF(ISBLANK('HiL-Testspezifikation'!E517),"",'HiL-Testspezifikation'!E517)</f>
        <v/>
      </c>
      <c r="D431" s="2" t="str">
        <f>IF(ISBLANK('HiL-Testspezifikation'!F517),"",'HiL-Testspezifikation'!F517)</f>
        <v/>
      </c>
      <c r="E431" s="2" t="str">
        <f>IF(ISBLANK('HiL-Testspezifikation'!G517),"",'HiL-Testspezifikation'!G517)</f>
        <v/>
      </c>
      <c r="F431" s="2" t="str">
        <f>IF(ISBLANK('HiL-Testspezifikation'!H517),"",'HiL-Testspezifikation'!H517)</f>
        <v/>
      </c>
      <c r="G431" s="2" t="str">
        <f>IF(ISBLANK('HiL-Testspezifikation'!I517),"",'HiL-Testspezifikation'!I517)</f>
        <v/>
      </c>
      <c r="H431" s="2" t="str">
        <f>IF(ISBLANK('HiL-Testspezifikation'!J517),"",'HiL-Testspezifikation'!J517)</f>
        <v/>
      </c>
      <c r="I431" s="2" t="str">
        <f>IF(ISBLANK('HiL-Testspezifikation'!K517),"",'HiL-Testspezifikation'!K517)</f>
        <v/>
      </c>
    </row>
    <row r="432" spans="2:9" x14ac:dyDescent="0.25">
      <c r="B432" s="2" t="str">
        <f>IF(ISBLANK('HiL-Testspezifikation'!C518),"",'HiL-Testspezifikation'!C518)</f>
        <v/>
      </c>
      <c r="C432" s="2" t="str">
        <f>IF(ISBLANK('HiL-Testspezifikation'!E518),"",'HiL-Testspezifikation'!E518)</f>
        <v/>
      </c>
      <c r="D432" s="2" t="str">
        <f>IF(ISBLANK('HiL-Testspezifikation'!F518),"",'HiL-Testspezifikation'!F518)</f>
        <v/>
      </c>
      <c r="E432" s="2" t="str">
        <f>IF(ISBLANK('HiL-Testspezifikation'!G518),"",'HiL-Testspezifikation'!G518)</f>
        <v/>
      </c>
      <c r="F432" s="2" t="str">
        <f>IF(ISBLANK('HiL-Testspezifikation'!H518),"",'HiL-Testspezifikation'!H518)</f>
        <v/>
      </c>
      <c r="G432" s="2" t="str">
        <f>IF(ISBLANK('HiL-Testspezifikation'!I518),"",'HiL-Testspezifikation'!I518)</f>
        <v/>
      </c>
      <c r="H432" s="2" t="str">
        <f>IF(ISBLANK('HiL-Testspezifikation'!J518),"",'HiL-Testspezifikation'!J518)</f>
        <v/>
      </c>
      <c r="I432" s="2" t="str">
        <f>IF(ISBLANK('HiL-Testspezifikation'!K518),"",'HiL-Testspezifikation'!K518)</f>
        <v/>
      </c>
    </row>
    <row r="433" spans="2:9" x14ac:dyDescent="0.25">
      <c r="B433" s="2" t="str">
        <f>IF(ISBLANK('HiL-Testspezifikation'!C519),"",'HiL-Testspezifikation'!C519)</f>
        <v/>
      </c>
      <c r="C433" s="2" t="str">
        <f>IF(ISBLANK('HiL-Testspezifikation'!E519),"",'HiL-Testspezifikation'!E519)</f>
        <v/>
      </c>
      <c r="D433" s="2" t="str">
        <f>IF(ISBLANK('HiL-Testspezifikation'!F519),"",'HiL-Testspezifikation'!F519)</f>
        <v/>
      </c>
      <c r="E433" s="2" t="str">
        <f>IF(ISBLANK('HiL-Testspezifikation'!G519),"",'HiL-Testspezifikation'!G519)</f>
        <v/>
      </c>
      <c r="F433" s="2" t="str">
        <f>IF(ISBLANK('HiL-Testspezifikation'!H519),"",'HiL-Testspezifikation'!H519)</f>
        <v/>
      </c>
      <c r="G433" s="2" t="str">
        <f>IF(ISBLANK('HiL-Testspezifikation'!I519),"",'HiL-Testspezifikation'!I519)</f>
        <v/>
      </c>
      <c r="H433" s="2" t="str">
        <f>IF(ISBLANK('HiL-Testspezifikation'!J519),"",'HiL-Testspezifikation'!J519)</f>
        <v/>
      </c>
      <c r="I433" s="2" t="str">
        <f>IF(ISBLANK('HiL-Testspezifikation'!K519),"",'HiL-Testspezifikation'!K519)</f>
        <v/>
      </c>
    </row>
    <row r="434" spans="2:9" x14ac:dyDescent="0.25">
      <c r="B434" s="2" t="str">
        <f>IF(ISBLANK('HiL-Testspezifikation'!C520),"",'HiL-Testspezifikation'!C520)</f>
        <v/>
      </c>
      <c r="C434" s="2" t="str">
        <f>IF(ISBLANK('HiL-Testspezifikation'!E520),"",'HiL-Testspezifikation'!E520)</f>
        <v/>
      </c>
      <c r="D434" s="2" t="str">
        <f>IF(ISBLANK('HiL-Testspezifikation'!F520),"",'HiL-Testspezifikation'!F520)</f>
        <v/>
      </c>
      <c r="E434" s="2" t="str">
        <f>IF(ISBLANK('HiL-Testspezifikation'!G520),"",'HiL-Testspezifikation'!G520)</f>
        <v/>
      </c>
      <c r="F434" s="2" t="str">
        <f>IF(ISBLANK('HiL-Testspezifikation'!H520),"",'HiL-Testspezifikation'!H520)</f>
        <v/>
      </c>
      <c r="G434" s="2" t="str">
        <f>IF(ISBLANK('HiL-Testspezifikation'!I520),"",'HiL-Testspezifikation'!I520)</f>
        <v/>
      </c>
      <c r="H434" s="2" t="str">
        <f>IF(ISBLANK('HiL-Testspezifikation'!J520),"",'HiL-Testspezifikation'!J520)</f>
        <v/>
      </c>
      <c r="I434" s="2" t="str">
        <f>IF(ISBLANK('HiL-Testspezifikation'!K520),"",'HiL-Testspezifikation'!K520)</f>
        <v/>
      </c>
    </row>
    <row r="435" spans="2:9" x14ac:dyDescent="0.25">
      <c r="B435" s="2" t="str">
        <f>IF(ISBLANK('HiL-Testspezifikation'!C521),"",'HiL-Testspezifikation'!C521)</f>
        <v/>
      </c>
      <c r="C435" s="2" t="str">
        <f>IF(ISBLANK('HiL-Testspezifikation'!E521),"",'HiL-Testspezifikation'!E521)</f>
        <v/>
      </c>
      <c r="D435" s="2" t="str">
        <f>IF(ISBLANK('HiL-Testspezifikation'!F521),"",'HiL-Testspezifikation'!F521)</f>
        <v/>
      </c>
      <c r="E435" s="2" t="str">
        <f>IF(ISBLANK('HiL-Testspezifikation'!G521),"",'HiL-Testspezifikation'!G521)</f>
        <v/>
      </c>
      <c r="F435" s="2" t="str">
        <f>IF(ISBLANK('HiL-Testspezifikation'!H521),"",'HiL-Testspezifikation'!H521)</f>
        <v/>
      </c>
      <c r="G435" s="2" t="str">
        <f>IF(ISBLANK('HiL-Testspezifikation'!I521),"",'HiL-Testspezifikation'!I521)</f>
        <v/>
      </c>
      <c r="H435" s="2" t="str">
        <f>IF(ISBLANK('HiL-Testspezifikation'!J521),"",'HiL-Testspezifikation'!J521)</f>
        <v/>
      </c>
      <c r="I435" s="2" t="str">
        <f>IF(ISBLANK('HiL-Testspezifikation'!K521),"",'HiL-Testspezifikation'!K521)</f>
        <v/>
      </c>
    </row>
    <row r="436" spans="2:9" x14ac:dyDescent="0.25">
      <c r="B436" s="2" t="str">
        <f>IF(ISBLANK('HiL-Testspezifikation'!C522),"",'HiL-Testspezifikation'!C522)</f>
        <v/>
      </c>
      <c r="C436" s="2" t="str">
        <f>IF(ISBLANK('HiL-Testspezifikation'!E522),"",'HiL-Testspezifikation'!E522)</f>
        <v/>
      </c>
      <c r="D436" s="2" t="str">
        <f>IF(ISBLANK('HiL-Testspezifikation'!F522),"",'HiL-Testspezifikation'!F522)</f>
        <v/>
      </c>
      <c r="E436" s="2" t="str">
        <f>IF(ISBLANK('HiL-Testspezifikation'!G522),"",'HiL-Testspezifikation'!G522)</f>
        <v/>
      </c>
      <c r="F436" s="2" t="str">
        <f>IF(ISBLANK('HiL-Testspezifikation'!H522),"",'HiL-Testspezifikation'!H522)</f>
        <v/>
      </c>
      <c r="G436" s="2" t="str">
        <f>IF(ISBLANK('HiL-Testspezifikation'!I522),"",'HiL-Testspezifikation'!I522)</f>
        <v/>
      </c>
      <c r="H436" s="2" t="str">
        <f>IF(ISBLANK('HiL-Testspezifikation'!J522),"",'HiL-Testspezifikation'!J522)</f>
        <v/>
      </c>
      <c r="I436" s="2" t="str">
        <f>IF(ISBLANK('HiL-Testspezifikation'!K522),"",'HiL-Testspezifikation'!K522)</f>
        <v/>
      </c>
    </row>
    <row r="437" spans="2:9" x14ac:dyDescent="0.25">
      <c r="B437" s="2" t="str">
        <f>IF(ISBLANK('HiL-Testspezifikation'!C523),"",'HiL-Testspezifikation'!C523)</f>
        <v/>
      </c>
      <c r="C437" s="2" t="str">
        <f>IF(ISBLANK('HiL-Testspezifikation'!E523),"",'HiL-Testspezifikation'!E523)</f>
        <v/>
      </c>
      <c r="D437" s="2" t="str">
        <f>IF(ISBLANK('HiL-Testspezifikation'!F523),"",'HiL-Testspezifikation'!F523)</f>
        <v/>
      </c>
      <c r="E437" s="2" t="str">
        <f>IF(ISBLANK('HiL-Testspezifikation'!G523),"",'HiL-Testspezifikation'!G523)</f>
        <v/>
      </c>
      <c r="F437" s="2" t="str">
        <f>IF(ISBLANK('HiL-Testspezifikation'!H523),"",'HiL-Testspezifikation'!H523)</f>
        <v/>
      </c>
      <c r="G437" s="2" t="str">
        <f>IF(ISBLANK('HiL-Testspezifikation'!I523),"",'HiL-Testspezifikation'!I523)</f>
        <v/>
      </c>
      <c r="H437" s="2" t="str">
        <f>IF(ISBLANK('HiL-Testspezifikation'!J523),"",'HiL-Testspezifikation'!J523)</f>
        <v/>
      </c>
      <c r="I437" s="2" t="str">
        <f>IF(ISBLANK('HiL-Testspezifikation'!K523),"",'HiL-Testspezifikation'!K523)</f>
        <v/>
      </c>
    </row>
    <row r="438" spans="2:9" x14ac:dyDescent="0.25">
      <c r="B438" s="2" t="str">
        <f>IF(ISBLANK('HiL-Testspezifikation'!C524),"",'HiL-Testspezifikation'!C524)</f>
        <v/>
      </c>
      <c r="C438" s="2" t="str">
        <f>IF(ISBLANK('HiL-Testspezifikation'!E524),"",'HiL-Testspezifikation'!E524)</f>
        <v/>
      </c>
      <c r="D438" s="2" t="str">
        <f>IF(ISBLANK('HiL-Testspezifikation'!F524),"",'HiL-Testspezifikation'!F524)</f>
        <v/>
      </c>
      <c r="E438" s="2" t="str">
        <f>IF(ISBLANK('HiL-Testspezifikation'!G524),"",'HiL-Testspezifikation'!G524)</f>
        <v/>
      </c>
      <c r="F438" s="2" t="str">
        <f>IF(ISBLANK('HiL-Testspezifikation'!H524),"",'HiL-Testspezifikation'!H524)</f>
        <v/>
      </c>
      <c r="G438" s="2" t="str">
        <f>IF(ISBLANK('HiL-Testspezifikation'!I524),"",'HiL-Testspezifikation'!I524)</f>
        <v/>
      </c>
      <c r="H438" s="2" t="str">
        <f>IF(ISBLANK('HiL-Testspezifikation'!J524),"",'HiL-Testspezifikation'!J524)</f>
        <v/>
      </c>
      <c r="I438" s="2" t="str">
        <f>IF(ISBLANK('HiL-Testspezifikation'!K524),"",'HiL-Testspezifikation'!K524)</f>
        <v/>
      </c>
    </row>
    <row r="439" spans="2:9" x14ac:dyDescent="0.25">
      <c r="B439" s="2" t="str">
        <f>IF(ISBLANK('HiL-Testspezifikation'!C525),"",'HiL-Testspezifikation'!C525)</f>
        <v/>
      </c>
      <c r="C439" s="2" t="str">
        <f>IF(ISBLANK('HiL-Testspezifikation'!E525),"",'HiL-Testspezifikation'!E525)</f>
        <v/>
      </c>
      <c r="D439" s="2" t="str">
        <f>IF(ISBLANK('HiL-Testspezifikation'!F525),"",'HiL-Testspezifikation'!F525)</f>
        <v/>
      </c>
      <c r="E439" s="2" t="str">
        <f>IF(ISBLANK('HiL-Testspezifikation'!G525),"",'HiL-Testspezifikation'!G525)</f>
        <v/>
      </c>
      <c r="F439" s="2" t="str">
        <f>IF(ISBLANK('HiL-Testspezifikation'!H525),"",'HiL-Testspezifikation'!H525)</f>
        <v/>
      </c>
      <c r="G439" s="2" t="str">
        <f>IF(ISBLANK('HiL-Testspezifikation'!I525),"",'HiL-Testspezifikation'!I525)</f>
        <v/>
      </c>
      <c r="H439" s="2" t="str">
        <f>IF(ISBLANK('HiL-Testspezifikation'!J525),"",'HiL-Testspezifikation'!J525)</f>
        <v/>
      </c>
      <c r="I439" s="2" t="str">
        <f>IF(ISBLANK('HiL-Testspezifikation'!K525),"",'HiL-Testspezifikation'!K525)</f>
        <v/>
      </c>
    </row>
    <row r="440" spans="2:9" x14ac:dyDescent="0.25">
      <c r="B440" s="2" t="str">
        <f>IF(ISBLANK('HiL-Testspezifikation'!C526),"",'HiL-Testspezifikation'!C526)</f>
        <v/>
      </c>
      <c r="C440" s="2" t="str">
        <f>IF(ISBLANK('HiL-Testspezifikation'!E526),"",'HiL-Testspezifikation'!E526)</f>
        <v/>
      </c>
      <c r="D440" s="2" t="str">
        <f>IF(ISBLANK('HiL-Testspezifikation'!F526),"",'HiL-Testspezifikation'!F526)</f>
        <v/>
      </c>
      <c r="E440" s="2" t="str">
        <f>IF(ISBLANK('HiL-Testspezifikation'!G526),"",'HiL-Testspezifikation'!G526)</f>
        <v/>
      </c>
      <c r="F440" s="2" t="str">
        <f>IF(ISBLANK('HiL-Testspezifikation'!H526),"",'HiL-Testspezifikation'!H526)</f>
        <v/>
      </c>
      <c r="G440" s="2" t="str">
        <f>IF(ISBLANK('HiL-Testspezifikation'!I526),"",'HiL-Testspezifikation'!I526)</f>
        <v/>
      </c>
      <c r="H440" s="2" t="str">
        <f>IF(ISBLANK('HiL-Testspezifikation'!J526),"",'HiL-Testspezifikation'!J526)</f>
        <v/>
      </c>
      <c r="I440" s="2" t="str">
        <f>IF(ISBLANK('HiL-Testspezifikation'!K526),"",'HiL-Testspezifikation'!K526)</f>
        <v/>
      </c>
    </row>
    <row r="441" spans="2:9" x14ac:dyDescent="0.25">
      <c r="B441" s="2" t="str">
        <f>IF(ISBLANK('HiL-Testspezifikation'!C527),"",'HiL-Testspezifikation'!C527)</f>
        <v/>
      </c>
      <c r="C441" s="2" t="str">
        <f>IF(ISBLANK('HiL-Testspezifikation'!E527),"",'HiL-Testspezifikation'!E527)</f>
        <v/>
      </c>
      <c r="D441" s="2" t="str">
        <f>IF(ISBLANK('HiL-Testspezifikation'!F527),"",'HiL-Testspezifikation'!F527)</f>
        <v/>
      </c>
      <c r="E441" s="2" t="str">
        <f>IF(ISBLANK('HiL-Testspezifikation'!G527),"",'HiL-Testspezifikation'!G527)</f>
        <v/>
      </c>
      <c r="F441" s="2" t="str">
        <f>IF(ISBLANK('HiL-Testspezifikation'!H527),"",'HiL-Testspezifikation'!H527)</f>
        <v/>
      </c>
      <c r="G441" s="2" t="str">
        <f>IF(ISBLANK('HiL-Testspezifikation'!I527),"",'HiL-Testspezifikation'!I527)</f>
        <v/>
      </c>
      <c r="H441" s="2" t="str">
        <f>IF(ISBLANK('HiL-Testspezifikation'!J527),"",'HiL-Testspezifikation'!J527)</f>
        <v/>
      </c>
      <c r="I441" s="2" t="str">
        <f>IF(ISBLANK('HiL-Testspezifikation'!K527),"",'HiL-Testspezifikation'!K527)</f>
        <v/>
      </c>
    </row>
    <row r="442" spans="2:9" x14ac:dyDescent="0.25">
      <c r="B442" s="2" t="str">
        <f>IF(ISBLANK('HiL-Testspezifikation'!C528),"",'HiL-Testspezifikation'!C528)</f>
        <v/>
      </c>
      <c r="C442" s="2" t="str">
        <f>IF(ISBLANK('HiL-Testspezifikation'!E528),"",'HiL-Testspezifikation'!E528)</f>
        <v/>
      </c>
      <c r="D442" s="2" t="str">
        <f>IF(ISBLANK('HiL-Testspezifikation'!F528),"",'HiL-Testspezifikation'!F528)</f>
        <v/>
      </c>
      <c r="E442" s="2" t="str">
        <f>IF(ISBLANK('HiL-Testspezifikation'!G528),"",'HiL-Testspezifikation'!G528)</f>
        <v/>
      </c>
      <c r="F442" s="2" t="str">
        <f>IF(ISBLANK('HiL-Testspezifikation'!H528),"",'HiL-Testspezifikation'!H528)</f>
        <v/>
      </c>
      <c r="G442" s="2" t="str">
        <f>IF(ISBLANK('HiL-Testspezifikation'!I528),"",'HiL-Testspezifikation'!I528)</f>
        <v/>
      </c>
      <c r="H442" s="2" t="str">
        <f>IF(ISBLANK('HiL-Testspezifikation'!J528),"",'HiL-Testspezifikation'!J528)</f>
        <v/>
      </c>
      <c r="I442" s="2" t="str">
        <f>IF(ISBLANK('HiL-Testspezifikation'!K528),"",'HiL-Testspezifikation'!K528)</f>
        <v/>
      </c>
    </row>
    <row r="443" spans="2:9" x14ac:dyDescent="0.25">
      <c r="B443" s="2" t="str">
        <f>IF(ISBLANK('HiL-Testspezifikation'!C529),"",'HiL-Testspezifikation'!C529)</f>
        <v/>
      </c>
      <c r="C443" s="2" t="str">
        <f>IF(ISBLANK('HiL-Testspezifikation'!E529),"",'HiL-Testspezifikation'!E529)</f>
        <v/>
      </c>
      <c r="D443" s="2" t="str">
        <f>IF(ISBLANK('HiL-Testspezifikation'!F529),"",'HiL-Testspezifikation'!F529)</f>
        <v/>
      </c>
      <c r="E443" s="2" t="str">
        <f>IF(ISBLANK('HiL-Testspezifikation'!G529),"",'HiL-Testspezifikation'!G529)</f>
        <v/>
      </c>
      <c r="F443" s="2" t="str">
        <f>IF(ISBLANK('HiL-Testspezifikation'!H529),"",'HiL-Testspezifikation'!H529)</f>
        <v/>
      </c>
      <c r="G443" s="2" t="str">
        <f>IF(ISBLANK('HiL-Testspezifikation'!I529),"",'HiL-Testspezifikation'!I529)</f>
        <v/>
      </c>
      <c r="H443" s="2" t="str">
        <f>IF(ISBLANK('HiL-Testspezifikation'!J529),"",'HiL-Testspezifikation'!J529)</f>
        <v/>
      </c>
      <c r="I443" s="2" t="str">
        <f>IF(ISBLANK('HiL-Testspezifikation'!K529),"",'HiL-Testspezifikation'!K529)</f>
        <v/>
      </c>
    </row>
    <row r="444" spans="2:9" x14ac:dyDescent="0.25">
      <c r="B444" s="2" t="str">
        <f>IF(ISBLANK('HiL-Testspezifikation'!C530),"",'HiL-Testspezifikation'!C530)</f>
        <v/>
      </c>
      <c r="C444" s="2" t="str">
        <f>IF(ISBLANK('HiL-Testspezifikation'!E530),"",'HiL-Testspezifikation'!E530)</f>
        <v/>
      </c>
      <c r="D444" s="2" t="str">
        <f>IF(ISBLANK('HiL-Testspezifikation'!F530),"",'HiL-Testspezifikation'!F530)</f>
        <v/>
      </c>
      <c r="E444" s="2" t="str">
        <f>IF(ISBLANK('HiL-Testspezifikation'!G530),"",'HiL-Testspezifikation'!G530)</f>
        <v/>
      </c>
      <c r="F444" s="2" t="str">
        <f>IF(ISBLANK('HiL-Testspezifikation'!H530),"",'HiL-Testspezifikation'!H530)</f>
        <v/>
      </c>
      <c r="G444" s="2" t="str">
        <f>IF(ISBLANK('HiL-Testspezifikation'!I530),"",'HiL-Testspezifikation'!I530)</f>
        <v/>
      </c>
      <c r="H444" s="2" t="str">
        <f>IF(ISBLANK('HiL-Testspezifikation'!J530),"",'HiL-Testspezifikation'!J530)</f>
        <v/>
      </c>
      <c r="I444" s="2" t="str">
        <f>IF(ISBLANK('HiL-Testspezifikation'!K530),"",'HiL-Testspezifikation'!K530)</f>
        <v/>
      </c>
    </row>
    <row r="445" spans="2:9" x14ac:dyDescent="0.25">
      <c r="B445" s="2" t="str">
        <f>IF(ISBLANK('HiL-Testspezifikation'!C531),"",'HiL-Testspezifikation'!C531)</f>
        <v/>
      </c>
      <c r="C445" s="2" t="str">
        <f>IF(ISBLANK('HiL-Testspezifikation'!E531),"",'HiL-Testspezifikation'!E531)</f>
        <v/>
      </c>
      <c r="D445" s="2" t="str">
        <f>IF(ISBLANK('HiL-Testspezifikation'!F531),"",'HiL-Testspezifikation'!F531)</f>
        <v/>
      </c>
      <c r="E445" s="2" t="str">
        <f>IF(ISBLANK('HiL-Testspezifikation'!G531),"",'HiL-Testspezifikation'!G531)</f>
        <v/>
      </c>
      <c r="F445" s="2" t="str">
        <f>IF(ISBLANK('HiL-Testspezifikation'!H531),"",'HiL-Testspezifikation'!H531)</f>
        <v/>
      </c>
      <c r="G445" s="2" t="str">
        <f>IF(ISBLANK('HiL-Testspezifikation'!I531),"",'HiL-Testspezifikation'!I531)</f>
        <v/>
      </c>
      <c r="H445" s="2" t="str">
        <f>IF(ISBLANK('HiL-Testspezifikation'!J531),"",'HiL-Testspezifikation'!J531)</f>
        <v/>
      </c>
      <c r="I445" s="2" t="str">
        <f>IF(ISBLANK('HiL-Testspezifikation'!K531),"",'HiL-Testspezifikation'!K531)</f>
        <v/>
      </c>
    </row>
    <row r="446" spans="2:9" x14ac:dyDescent="0.25">
      <c r="B446" s="2" t="str">
        <f>IF(ISBLANK('HiL-Testspezifikation'!C532),"",'HiL-Testspezifikation'!C532)</f>
        <v/>
      </c>
      <c r="C446" s="2" t="str">
        <f>IF(ISBLANK('HiL-Testspezifikation'!E532),"",'HiL-Testspezifikation'!E532)</f>
        <v/>
      </c>
      <c r="D446" s="2" t="str">
        <f>IF(ISBLANK('HiL-Testspezifikation'!F532),"",'HiL-Testspezifikation'!F532)</f>
        <v/>
      </c>
      <c r="E446" s="2" t="str">
        <f>IF(ISBLANK('HiL-Testspezifikation'!G532),"",'HiL-Testspezifikation'!G532)</f>
        <v/>
      </c>
      <c r="F446" s="2" t="str">
        <f>IF(ISBLANK('HiL-Testspezifikation'!H532),"",'HiL-Testspezifikation'!H532)</f>
        <v/>
      </c>
      <c r="G446" s="2" t="str">
        <f>IF(ISBLANK('HiL-Testspezifikation'!I532),"",'HiL-Testspezifikation'!I532)</f>
        <v/>
      </c>
      <c r="H446" s="2" t="str">
        <f>IF(ISBLANK('HiL-Testspezifikation'!J532),"",'HiL-Testspezifikation'!J532)</f>
        <v/>
      </c>
      <c r="I446" s="2" t="str">
        <f>IF(ISBLANK('HiL-Testspezifikation'!K532),"",'HiL-Testspezifikation'!K532)</f>
        <v/>
      </c>
    </row>
    <row r="447" spans="2:9" x14ac:dyDescent="0.25">
      <c r="B447" s="2" t="str">
        <f>IF(ISBLANK('HiL-Testspezifikation'!C533),"",'HiL-Testspezifikation'!C533)</f>
        <v/>
      </c>
      <c r="C447" s="2" t="str">
        <f>IF(ISBLANK('HiL-Testspezifikation'!E533),"",'HiL-Testspezifikation'!E533)</f>
        <v/>
      </c>
      <c r="D447" s="2" t="str">
        <f>IF(ISBLANK('HiL-Testspezifikation'!F533),"",'HiL-Testspezifikation'!F533)</f>
        <v/>
      </c>
      <c r="E447" s="2" t="str">
        <f>IF(ISBLANK('HiL-Testspezifikation'!G533),"",'HiL-Testspezifikation'!G533)</f>
        <v/>
      </c>
      <c r="F447" s="2" t="str">
        <f>IF(ISBLANK('HiL-Testspezifikation'!H533),"",'HiL-Testspezifikation'!H533)</f>
        <v/>
      </c>
      <c r="G447" s="2" t="str">
        <f>IF(ISBLANK('HiL-Testspezifikation'!I533),"",'HiL-Testspezifikation'!I533)</f>
        <v/>
      </c>
      <c r="H447" s="2" t="str">
        <f>IF(ISBLANK('HiL-Testspezifikation'!J533),"",'HiL-Testspezifikation'!J533)</f>
        <v/>
      </c>
      <c r="I447" s="2" t="str">
        <f>IF(ISBLANK('HiL-Testspezifikation'!K533),"",'HiL-Testspezifikation'!K533)</f>
        <v/>
      </c>
    </row>
    <row r="448" spans="2:9" x14ac:dyDescent="0.25">
      <c r="B448" s="2" t="str">
        <f>IF(ISBLANK('HiL-Testspezifikation'!C534),"",'HiL-Testspezifikation'!C534)</f>
        <v/>
      </c>
      <c r="C448" s="2" t="str">
        <f>IF(ISBLANK('HiL-Testspezifikation'!E534),"",'HiL-Testspezifikation'!E534)</f>
        <v/>
      </c>
      <c r="D448" s="2" t="str">
        <f>IF(ISBLANK('HiL-Testspezifikation'!F534),"",'HiL-Testspezifikation'!F534)</f>
        <v/>
      </c>
      <c r="E448" s="2" t="str">
        <f>IF(ISBLANK('HiL-Testspezifikation'!G534),"",'HiL-Testspezifikation'!G534)</f>
        <v/>
      </c>
      <c r="F448" s="2" t="str">
        <f>IF(ISBLANK('HiL-Testspezifikation'!H534),"",'HiL-Testspezifikation'!H534)</f>
        <v/>
      </c>
      <c r="G448" s="2" t="str">
        <f>IF(ISBLANK('HiL-Testspezifikation'!I534),"",'HiL-Testspezifikation'!I534)</f>
        <v/>
      </c>
      <c r="H448" s="2" t="str">
        <f>IF(ISBLANK('HiL-Testspezifikation'!J534),"",'HiL-Testspezifikation'!J534)</f>
        <v/>
      </c>
      <c r="I448" s="2" t="str">
        <f>IF(ISBLANK('HiL-Testspezifikation'!K534),"",'HiL-Testspezifikation'!K534)</f>
        <v/>
      </c>
    </row>
    <row r="449" spans="2:9" x14ac:dyDescent="0.25">
      <c r="B449" s="2" t="str">
        <f>IF(ISBLANK('HiL-Testspezifikation'!C535),"",'HiL-Testspezifikation'!C535)</f>
        <v/>
      </c>
      <c r="C449" s="2" t="str">
        <f>IF(ISBLANK('HiL-Testspezifikation'!E535),"",'HiL-Testspezifikation'!E535)</f>
        <v/>
      </c>
      <c r="D449" s="2" t="str">
        <f>IF(ISBLANK('HiL-Testspezifikation'!F535),"",'HiL-Testspezifikation'!F535)</f>
        <v/>
      </c>
      <c r="E449" s="2" t="str">
        <f>IF(ISBLANK('HiL-Testspezifikation'!G535),"",'HiL-Testspezifikation'!G535)</f>
        <v/>
      </c>
      <c r="F449" s="2" t="str">
        <f>IF(ISBLANK('HiL-Testspezifikation'!H535),"",'HiL-Testspezifikation'!H535)</f>
        <v/>
      </c>
      <c r="G449" s="2" t="str">
        <f>IF(ISBLANK('HiL-Testspezifikation'!I535),"",'HiL-Testspezifikation'!I535)</f>
        <v/>
      </c>
      <c r="H449" s="2" t="str">
        <f>IF(ISBLANK('HiL-Testspezifikation'!J535),"",'HiL-Testspezifikation'!J535)</f>
        <v/>
      </c>
      <c r="I449" s="2" t="str">
        <f>IF(ISBLANK('HiL-Testspezifikation'!K535),"",'HiL-Testspezifikation'!K535)</f>
        <v/>
      </c>
    </row>
    <row r="450" spans="2:9" x14ac:dyDescent="0.25">
      <c r="B450" s="2" t="str">
        <f>IF(ISBLANK('HiL-Testspezifikation'!C536),"",'HiL-Testspezifikation'!C536)</f>
        <v/>
      </c>
      <c r="C450" s="2" t="str">
        <f>IF(ISBLANK('HiL-Testspezifikation'!E536),"",'HiL-Testspezifikation'!E536)</f>
        <v/>
      </c>
      <c r="D450" s="2" t="str">
        <f>IF(ISBLANK('HiL-Testspezifikation'!F536),"",'HiL-Testspezifikation'!F536)</f>
        <v/>
      </c>
      <c r="E450" s="2" t="str">
        <f>IF(ISBLANK('HiL-Testspezifikation'!G536),"",'HiL-Testspezifikation'!G536)</f>
        <v/>
      </c>
      <c r="F450" s="2" t="str">
        <f>IF(ISBLANK('HiL-Testspezifikation'!H536),"",'HiL-Testspezifikation'!H536)</f>
        <v/>
      </c>
      <c r="G450" s="2" t="str">
        <f>IF(ISBLANK('HiL-Testspezifikation'!I536),"",'HiL-Testspezifikation'!I536)</f>
        <v/>
      </c>
      <c r="H450" s="2" t="str">
        <f>IF(ISBLANK('HiL-Testspezifikation'!J536),"",'HiL-Testspezifikation'!J536)</f>
        <v/>
      </c>
      <c r="I450" s="2" t="str">
        <f>IF(ISBLANK('HiL-Testspezifikation'!K536),"",'HiL-Testspezifikation'!K536)</f>
        <v/>
      </c>
    </row>
    <row r="451" spans="2:9" x14ac:dyDescent="0.25">
      <c r="B451" s="2" t="str">
        <f>IF(ISBLANK('HiL-Testspezifikation'!C537),"",'HiL-Testspezifikation'!C537)</f>
        <v/>
      </c>
      <c r="C451" s="2" t="str">
        <f>IF(ISBLANK('HiL-Testspezifikation'!E537),"",'HiL-Testspezifikation'!E537)</f>
        <v/>
      </c>
      <c r="D451" s="2" t="str">
        <f>IF(ISBLANK('HiL-Testspezifikation'!F537),"",'HiL-Testspezifikation'!F537)</f>
        <v/>
      </c>
      <c r="E451" s="2" t="str">
        <f>IF(ISBLANK('HiL-Testspezifikation'!G537),"",'HiL-Testspezifikation'!G537)</f>
        <v/>
      </c>
      <c r="F451" s="2" t="str">
        <f>IF(ISBLANK('HiL-Testspezifikation'!H537),"",'HiL-Testspezifikation'!H537)</f>
        <v/>
      </c>
      <c r="G451" s="2" t="str">
        <f>IF(ISBLANK('HiL-Testspezifikation'!I537),"",'HiL-Testspezifikation'!I537)</f>
        <v/>
      </c>
      <c r="H451" s="2" t="str">
        <f>IF(ISBLANK('HiL-Testspezifikation'!J537),"",'HiL-Testspezifikation'!J537)</f>
        <v/>
      </c>
      <c r="I451" s="2" t="str">
        <f>IF(ISBLANK('HiL-Testspezifikation'!K537),"",'HiL-Testspezifikation'!K537)</f>
        <v/>
      </c>
    </row>
    <row r="452" spans="2:9" x14ac:dyDescent="0.25">
      <c r="B452" s="2" t="str">
        <f>IF(ISBLANK('HiL-Testspezifikation'!C538),"",'HiL-Testspezifikation'!C538)</f>
        <v/>
      </c>
      <c r="C452" s="2" t="str">
        <f>IF(ISBLANK('HiL-Testspezifikation'!E538),"",'HiL-Testspezifikation'!E538)</f>
        <v/>
      </c>
      <c r="D452" s="2" t="str">
        <f>IF(ISBLANK('HiL-Testspezifikation'!F538),"",'HiL-Testspezifikation'!F538)</f>
        <v/>
      </c>
      <c r="E452" s="2" t="str">
        <f>IF(ISBLANK('HiL-Testspezifikation'!G538),"",'HiL-Testspezifikation'!G538)</f>
        <v/>
      </c>
      <c r="F452" s="2" t="str">
        <f>IF(ISBLANK('HiL-Testspezifikation'!H538),"",'HiL-Testspezifikation'!H538)</f>
        <v/>
      </c>
      <c r="G452" s="2" t="str">
        <f>IF(ISBLANK('HiL-Testspezifikation'!I538),"",'HiL-Testspezifikation'!I538)</f>
        <v/>
      </c>
      <c r="H452" s="2" t="str">
        <f>IF(ISBLANK('HiL-Testspezifikation'!J538),"",'HiL-Testspezifikation'!J538)</f>
        <v/>
      </c>
      <c r="I452" s="2" t="str">
        <f>IF(ISBLANK('HiL-Testspezifikation'!K538),"",'HiL-Testspezifikation'!K538)</f>
        <v/>
      </c>
    </row>
    <row r="453" spans="2:9" x14ac:dyDescent="0.25">
      <c r="B453" s="2" t="str">
        <f>IF(ISBLANK('HiL-Testspezifikation'!C539),"",'HiL-Testspezifikation'!C539)</f>
        <v/>
      </c>
      <c r="C453" s="2" t="str">
        <f>IF(ISBLANK('HiL-Testspezifikation'!E539),"",'HiL-Testspezifikation'!E539)</f>
        <v/>
      </c>
      <c r="D453" s="2" t="str">
        <f>IF(ISBLANK('HiL-Testspezifikation'!F539),"",'HiL-Testspezifikation'!F539)</f>
        <v/>
      </c>
      <c r="E453" s="2" t="str">
        <f>IF(ISBLANK('HiL-Testspezifikation'!G539),"",'HiL-Testspezifikation'!G539)</f>
        <v/>
      </c>
      <c r="F453" s="2" t="str">
        <f>IF(ISBLANK('HiL-Testspezifikation'!H539),"",'HiL-Testspezifikation'!H539)</f>
        <v/>
      </c>
      <c r="G453" s="2" t="str">
        <f>IF(ISBLANK('HiL-Testspezifikation'!I539),"",'HiL-Testspezifikation'!I539)</f>
        <v/>
      </c>
      <c r="H453" s="2" t="str">
        <f>IF(ISBLANK('HiL-Testspezifikation'!J539),"",'HiL-Testspezifikation'!J539)</f>
        <v/>
      </c>
      <c r="I453" s="2" t="str">
        <f>IF(ISBLANK('HiL-Testspezifikation'!K539),"",'HiL-Testspezifikation'!K539)</f>
        <v/>
      </c>
    </row>
    <row r="454" spans="2:9" x14ac:dyDescent="0.25">
      <c r="B454" s="2" t="str">
        <f>IF(ISBLANK('HiL-Testspezifikation'!C540),"",'HiL-Testspezifikation'!C540)</f>
        <v/>
      </c>
      <c r="C454" s="2" t="str">
        <f>IF(ISBLANK('HiL-Testspezifikation'!E540),"",'HiL-Testspezifikation'!E540)</f>
        <v/>
      </c>
      <c r="D454" s="2" t="str">
        <f>IF(ISBLANK('HiL-Testspezifikation'!F540),"",'HiL-Testspezifikation'!F540)</f>
        <v/>
      </c>
      <c r="E454" s="2" t="str">
        <f>IF(ISBLANK('HiL-Testspezifikation'!G540),"",'HiL-Testspezifikation'!G540)</f>
        <v/>
      </c>
      <c r="F454" s="2" t="str">
        <f>IF(ISBLANK('HiL-Testspezifikation'!H540),"",'HiL-Testspezifikation'!H540)</f>
        <v/>
      </c>
      <c r="G454" s="2" t="str">
        <f>IF(ISBLANK('HiL-Testspezifikation'!I540),"",'HiL-Testspezifikation'!I540)</f>
        <v/>
      </c>
      <c r="H454" s="2" t="str">
        <f>IF(ISBLANK('HiL-Testspezifikation'!J540),"",'HiL-Testspezifikation'!J540)</f>
        <v/>
      </c>
      <c r="I454" s="2" t="str">
        <f>IF(ISBLANK('HiL-Testspezifikation'!K540),"",'HiL-Testspezifikation'!K540)</f>
        <v/>
      </c>
    </row>
    <row r="455" spans="2:9" x14ac:dyDescent="0.25">
      <c r="B455" s="2" t="str">
        <f>IF(ISBLANK('HiL-Testspezifikation'!C541),"",'HiL-Testspezifikation'!C541)</f>
        <v/>
      </c>
      <c r="C455" s="2" t="str">
        <f>IF(ISBLANK('HiL-Testspezifikation'!E541),"",'HiL-Testspezifikation'!E541)</f>
        <v/>
      </c>
      <c r="D455" s="2" t="str">
        <f>IF(ISBLANK('HiL-Testspezifikation'!F541),"",'HiL-Testspezifikation'!F541)</f>
        <v/>
      </c>
      <c r="E455" s="2" t="str">
        <f>IF(ISBLANK('HiL-Testspezifikation'!G541),"",'HiL-Testspezifikation'!G541)</f>
        <v/>
      </c>
      <c r="F455" s="2" t="str">
        <f>IF(ISBLANK('HiL-Testspezifikation'!H541),"",'HiL-Testspezifikation'!H541)</f>
        <v/>
      </c>
      <c r="G455" s="2" t="str">
        <f>IF(ISBLANK('HiL-Testspezifikation'!I541),"",'HiL-Testspezifikation'!I541)</f>
        <v/>
      </c>
      <c r="H455" s="2" t="str">
        <f>IF(ISBLANK('HiL-Testspezifikation'!J541),"",'HiL-Testspezifikation'!J541)</f>
        <v/>
      </c>
      <c r="I455" s="2" t="str">
        <f>IF(ISBLANK('HiL-Testspezifikation'!K541),"",'HiL-Testspezifikation'!K541)</f>
        <v/>
      </c>
    </row>
    <row r="456" spans="2:9" x14ac:dyDescent="0.25">
      <c r="B456" s="2" t="str">
        <f>IF(ISBLANK('HiL-Testspezifikation'!C542),"",'HiL-Testspezifikation'!C542)</f>
        <v/>
      </c>
      <c r="C456" s="2" t="str">
        <f>IF(ISBLANK('HiL-Testspezifikation'!E542),"",'HiL-Testspezifikation'!E542)</f>
        <v/>
      </c>
      <c r="D456" s="2" t="str">
        <f>IF(ISBLANK('HiL-Testspezifikation'!F542),"",'HiL-Testspezifikation'!F542)</f>
        <v/>
      </c>
      <c r="E456" s="2" t="str">
        <f>IF(ISBLANK('HiL-Testspezifikation'!G542),"",'HiL-Testspezifikation'!G542)</f>
        <v/>
      </c>
      <c r="F456" s="2" t="str">
        <f>IF(ISBLANK('HiL-Testspezifikation'!H542),"",'HiL-Testspezifikation'!H542)</f>
        <v/>
      </c>
      <c r="G456" s="2" t="str">
        <f>IF(ISBLANK('HiL-Testspezifikation'!I542),"",'HiL-Testspezifikation'!I542)</f>
        <v/>
      </c>
      <c r="H456" s="2" t="str">
        <f>IF(ISBLANK('HiL-Testspezifikation'!J542),"",'HiL-Testspezifikation'!J542)</f>
        <v/>
      </c>
      <c r="I456" s="2" t="str">
        <f>IF(ISBLANK('HiL-Testspezifikation'!K542),"",'HiL-Testspezifikation'!K542)</f>
        <v/>
      </c>
    </row>
    <row r="457" spans="2:9" x14ac:dyDescent="0.25">
      <c r="B457" s="2" t="str">
        <f>IF(ISBLANK('HiL-Testspezifikation'!C543),"",'HiL-Testspezifikation'!C543)</f>
        <v/>
      </c>
      <c r="C457" s="2" t="str">
        <f>IF(ISBLANK('HiL-Testspezifikation'!E543),"",'HiL-Testspezifikation'!E543)</f>
        <v/>
      </c>
      <c r="D457" s="2" t="str">
        <f>IF(ISBLANK('HiL-Testspezifikation'!F543),"",'HiL-Testspezifikation'!F543)</f>
        <v/>
      </c>
      <c r="E457" s="2" t="str">
        <f>IF(ISBLANK('HiL-Testspezifikation'!G543),"",'HiL-Testspezifikation'!G543)</f>
        <v/>
      </c>
      <c r="F457" s="2" t="str">
        <f>IF(ISBLANK('HiL-Testspezifikation'!H543),"",'HiL-Testspezifikation'!H543)</f>
        <v/>
      </c>
      <c r="G457" s="2" t="str">
        <f>IF(ISBLANK('HiL-Testspezifikation'!I543),"",'HiL-Testspezifikation'!I543)</f>
        <v/>
      </c>
      <c r="H457" s="2" t="str">
        <f>IF(ISBLANK('HiL-Testspezifikation'!J543),"",'HiL-Testspezifikation'!J543)</f>
        <v/>
      </c>
      <c r="I457" s="2" t="str">
        <f>IF(ISBLANK('HiL-Testspezifikation'!K543),"",'HiL-Testspezifikation'!K543)</f>
        <v/>
      </c>
    </row>
    <row r="458" spans="2:9" x14ac:dyDescent="0.25">
      <c r="B458" s="2" t="str">
        <f>IF(ISBLANK('HiL-Testspezifikation'!C544),"",'HiL-Testspezifikation'!C544)</f>
        <v/>
      </c>
      <c r="C458" s="2" t="str">
        <f>IF(ISBLANK('HiL-Testspezifikation'!E544),"",'HiL-Testspezifikation'!E544)</f>
        <v/>
      </c>
      <c r="D458" s="2" t="str">
        <f>IF(ISBLANK('HiL-Testspezifikation'!F544),"",'HiL-Testspezifikation'!F544)</f>
        <v/>
      </c>
      <c r="E458" s="2" t="str">
        <f>IF(ISBLANK('HiL-Testspezifikation'!G544),"",'HiL-Testspezifikation'!G544)</f>
        <v/>
      </c>
      <c r="F458" s="2" t="str">
        <f>IF(ISBLANK('HiL-Testspezifikation'!H544),"",'HiL-Testspezifikation'!H544)</f>
        <v/>
      </c>
      <c r="G458" s="2" t="str">
        <f>IF(ISBLANK('HiL-Testspezifikation'!I544),"",'HiL-Testspezifikation'!I544)</f>
        <v/>
      </c>
      <c r="H458" s="2" t="str">
        <f>IF(ISBLANK('HiL-Testspezifikation'!J544),"",'HiL-Testspezifikation'!J544)</f>
        <v/>
      </c>
      <c r="I458" s="2" t="str">
        <f>IF(ISBLANK('HiL-Testspezifikation'!K544),"",'HiL-Testspezifikation'!K544)</f>
        <v/>
      </c>
    </row>
    <row r="459" spans="2:9" x14ac:dyDescent="0.25">
      <c r="B459" s="2" t="str">
        <f>IF(ISBLANK('HiL-Testspezifikation'!C545),"",'HiL-Testspezifikation'!C545)</f>
        <v/>
      </c>
      <c r="C459" s="2" t="str">
        <f>IF(ISBLANK('HiL-Testspezifikation'!E545),"",'HiL-Testspezifikation'!E545)</f>
        <v/>
      </c>
      <c r="D459" s="2" t="str">
        <f>IF(ISBLANK('HiL-Testspezifikation'!F545),"",'HiL-Testspezifikation'!F545)</f>
        <v/>
      </c>
      <c r="E459" s="2" t="str">
        <f>IF(ISBLANK('HiL-Testspezifikation'!G545),"",'HiL-Testspezifikation'!G545)</f>
        <v/>
      </c>
      <c r="F459" s="2" t="str">
        <f>IF(ISBLANK('HiL-Testspezifikation'!H545),"",'HiL-Testspezifikation'!H545)</f>
        <v/>
      </c>
      <c r="G459" s="2" t="str">
        <f>IF(ISBLANK('HiL-Testspezifikation'!I545),"",'HiL-Testspezifikation'!I545)</f>
        <v/>
      </c>
      <c r="H459" s="2" t="str">
        <f>IF(ISBLANK('HiL-Testspezifikation'!J545),"",'HiL-Testspezifikation'!J545)</f>
        <v/>
      </c>
      <c r="I459" s="2" t="str">
        <f>IF(ISBLANK('HiL-Testspezifikation'!K545),"",'HiL-Testspezifikation'!K545)</f>
        <v/>
      </c>
    </row>
    <row r="460" spans="2:9" x14ac:dyDescent="0.25">
      <c r="B460" s="2" t="str">
        <f>IF(ISBLANK('HiL-Testspezifikation'!C546),"",'HiL-Testspezifikation'!C546)</f>
        <v/>
      </c>
      <c r="C460" s="2" t="str">
        <f>IF(ISBLANK('HiL-Testspezifikation'!E546),"",'HiL-Testspezifikation'!E546)</f>
        <v/>
      </c>
      <c r="D460" s="2" t="str">
        <f>IF(ISBLANK('HiL-Testspezifikation'!F546),"",'HiL-Testspezifikation'!F546)</f>
        <v/>
      </c>
      <c r="E460" s="2" t="str">
        <f>IF(ISBLANK('HiL-Testspezifikation'!G546),"",'HiL-Testspezifikation'!G546)</f>
        <v/>
      </c>
      <c r="F460" s="2" t="str">
        <f>IF(ISBLANK('HiL-Testspezifikation'!H546),"",'HiL-Testspezifikation'!H546)</f>
        <v/>
      </c>
      <c r="G460" s="2" t="str">
        <f>IF(ISBLANK('HiL-Testspezifikation'!I546),"",'HiL-Testspezifikation'!I546)</f>
        <v/>
      </c>
      <c r="H460" s="2" t="str">
        <f>IF(ISBLANK('HiL-Testspezifikation'!J546),"",'HiL-Testspezifikation'!J546)</f>
        <v/>
      </c>
      <c r="I460" s="2" t="str">
        <f>IF(ISBLANK('HiL-Testspezifikation'!K546),"",'HiL-Testspezifikation'!K546)</f>
        <v/>
      </c>
    </row>
    <row r="461" spans="2:9" x14ac:dyDescent="0.25">
      <c r="B461" s="2" t="str">
        <f>IF(ISBLANK('HiL-Testspezifikation'!C547),"",'HiL-Testspezifikation'!C547)</f>
        <v/>
      </c>
      <c r="C461" s="2" t="str">
        <f>IF(ISBLANK('HiL-Testspezifikation'!E547),"",'HiL-Testspezifikation'!E547)</f>
        <v/>
      </c>
      <c r="D461" s="2" t="str">
        <f>IF(ISBLANK('HiL-Testspezifikation'!F547),"",'HiL-Testspezifikation'!F547)</f>
        <v/>
      </c>
      <c r="E461" s="2" t="str">
        <f>IF(ISBLANK('HiL-Testspezifikation'!G547),"",'HiL-Testspezifikation'!G547)</f>
        <v/>
      </c>
      <c r="F461" s="2" t="str">
        <f>IF(ISBLANK('HiL-Testspezifikation'!H547),"",'HiL-Testspezifikation'!H547)</f>
        <v/>
      </c>
      <c r="G461" s="2" t="str">
        <f>IF(ISBLANK('HiL-Testspezifikation'!I547),"",'HiL-Testspezifikation'!I547)</f>
        <v/>
      </c>
      <c r="H461" s="2" t="str">
        <f>IF(ISBLANK('HiL-Testspezifikation'!J547),"",'HiL-Testspezifikation'!J547)</f>
        <v/>
      </c>
      <c r="I461" s="2" t="str">
        <f>IF(ISBLANK('HiL-Testspezifikation'!K547),"",'HiL-Testspezifikation'!K547)</f>
        <v/>
      </c>
    </row>
    <row r="462" spans="2:9" x14ac:dyDescent="0.25">
      <c r="B462" s="2" t="str">
        <f>IF(ISBLANK('HiL-Testspezifikation'!C548),"",'HiL-Testspezifikation'!C548)</f>
        <v/>
      </c>
      <c r="C462" s="2" t="str">
        <f>IF(ISBLANK('HiL-Testspezifikation'!E548),"",'HiL-Testspezifikation'!E548)</f>
        <v/>
      </c>
      <c r="D462" s="2" t="str">
        <f>IF(ISBLANK('HiL-Testspezifikation'!F548),"",'HiL-Testspezifikation'!F548)</f>
        <v/>
      </c>
      <c r="E462" s="2" t="str">
        <f>IF(ISBLANK('HiL-Testspezifikation'!G548),"",'HiL-Testspezifikation'!G548)</f>
        <v/>
      </c>
      <c r="F462" s="2" t="str">
        <f>IF(ISBLANK('HiL-Testspezifikation'!H548),"",'HiL-Testspezifikation'!H548)</f>
        <v/>
      </c>
      <c r="G462" s="2" t="str">
        <f>IF(ISBLANK('HiL-Testspezifikation'!I548),"",'HiL-Testspezifikation'!I548)</f>
        <v/>
      </c>
      <c r="H462" s="2" t="str">
        <f>IF(ISBLANK('HiL-Testspezifikation'!J548),"",'HiL-Testspezifikation'!J548)</f>
        <v/>
      </c>
      <c r="I462" s="2" t="str">
        <f>IF(ISBLANK('HiL-Testspezifikation'!K548),"",'HiL-Testspezifikation'!K548)</f>
        <v/>
      </c>
    </row>
    <row r="463" spans="2:9" x14ac:dyDescent="0.25">
      <c r="B463" s="2" t="str">
        <f>IF(ISBLANK('HiL-Testspezifikation'!C549),"",'HiL-Testspezifikation'!C549)</f>
        <v/>
      </c>
      <c r="C463" s="2" t="str">
        <f>IF(ISBLANK('HiL-Testspezifikation'!E549),"",'HiL-Testspezifikation'!E549)</f>
        <v/>
      </c>
      <c r="D463" s="2" t="str">
        <f>IF(ISBLANK('HiL-Testspezifikation'!F549),"",'HiL-Testspezifikation'!F549)</f>
        <v/>
      </c>
      <c r="E463" s="2" t="str">
        <f>IF(ISBLANK('HiL-Testspezifikation'!G549),"",'HiL-Testspezifikation'!G549)</f>
        <v/>
      </c>
      <c r="F463" s="2" t="str">
        <f>IF(ISBLANK('HiL-Testspezifikation'!H549),"",'HiL-Testspezifikation'!H549)</f>
        <v/>
      </c>
      <c r="G463" s="2" t="str">
        <f>IF(ISBLANK('HiL-Testspezifikation'!I549),"",'HiL-Testspezifikation'!I549)</f>
        <v/>
      </c>
      <c r="H463" s="2" t="str">
        <f>IF(ISBLANK('HiL-Testspezifikation'!J549),"",'HiL-Testspezifikation'!J549)</f>
        <v/>
      </c>
      <c r="I463" s="2" t="str">
        <f>IF(ISBLANK('HiL-Testspezifikation'!K549),"",'HiL-Testspezifikation'!K549)</f>
        <v/>
      </c>
    </row>
    <row r="464" spans="2:9" x14ac:dyDescent="0.25">
      <c r="B464" s="2" t="str">
        <f>IF(ISBLANK('HiL-Testspezifikation'!C550),"",'HiL-Testspezifikation'!C550)</f>
        <v/>
      </c>
      <c r="C464" s="2" t="str">
        <f>IF(ISBLANK('HiL-Testspezifikation'!E550),"",'HiL-Testspezifikation'!E550)</f>
        <v/>
      </c>
      <c r="D464" s="2" t="str">
        <f>IF(ISBLANK('HiL-Testspezifikation'!F550),"",'HiL-Testspezifikation'!F550)</f>
        <v/>
      </c>
      <c r="E464" s="2" t="str">
        <f>IF(ISBLANK('HiL-Testspezifikation'!G550),"",'HiL-Testspezifikation'!G550)</f>
        <v/>
      </c>
      <c r="F464" s="2" t="str">
        <f>IF(ISBLANK('HiL-Testspezifikation'!H550),"",'HiL-Testspezifikation'!H550)</f>
        <v/>
      </c>
      <c r="G464" s="2" t="str">
        <f>IF(ISBLANK('HiL-Testspezifikation'!I550),"",'HiL-Testspezifikation'!I550)</f>
        <v/>
      </c>
      <c r="H464" s="2" t="str">
        <f>IF(ISBLANK('HiL-Testspezifikation'!J550),"",'HiL-Testspezifikation'!J550)</f>
        <v/>
      </c>
      <c r="I464" s="2" t="str">
        <f>IF(ISBLANK('HiL-Testspezifikation'!K550),"",'HiL-Testspezifikation'!K550)</f>
        <v/>
      </c>
    </row>
    <row r="465" spans="2:9" x14ac:dyDescent="0.25">
      <c r="B465" s="2" t="str">
        <f>IF(ISBLANK('HiL-Testspezifikation'!C551),"",'HiL-Testspezifikation'!C551)</f>
        <v/>
      </c>
      <c r="C465" s="2" t="str">
        <f>IF(ISBLANK('HiL-Testspezifikation'!E551),"",'HiL-Testspezifikation'!E551)</f>
        <v/>
      </c>
      <c r="D465" s="2" t="str">
        <f>IF(ISBLANK('HiL-Testspezifikation'!F551),"",'HiL-Testspezifikation'!F551)</f>
        <v/>
      </c>
      <c r="E465" s="2" t="str">
        <f>IF(ISBLANK('HiL-Testspezifikation'!G551),"",'HiL-Testspezifikation'!G551)</f>
        <v/>
      </c>
      <c r="F465" s="2" t="str">
        <f>IF(ISBLANK('HiL-Testspezifikation'!H551),"",'HiL-Testspezifikation'!H551)</f>
        <v/>
      </c>
      <c r="G465" s="2" t="str">
        <f>IF(ISBLANK('HiL-Testspezifikation'!I551),"",'HiL-Testspezifikation'!I551)</f>
        <v/>
      </c>
      <c r="H465" s="2" t="str">
        <f>IF(ISBLANK('HiL-Testspezifikation'!J551),"",'HiL-Testspezifikation'!J551)</f>
        <v/>
      </c>
      <c r="I465" s="2" t="str">
        <f>IF(ISBLANK('HiL-Testspezifikation'!K551),"",'HiL-Testspezifikation'!K551)</f>
        <v/>
      </c>
    </row>
    <row r="466" spans="2:9" x14ac:dyDescent="0.25">
      <c r="B466" s="2" t="str">
        <f>IF(ISBLANK('HiL-Testspezifikation'!C552),"",'HiL-Testspezifikation'!C552)</f>
        <v/>
      </c>
      <c r="C466" s="2" t="str">
        <f>IF(ISBLANK('HiL-Testspezifikation'!E552),"",'HiL-Testspezifikation'!E552)</f>
        <v/>
      </c>
      <c r="D466" s="2" t="str">
        <f>IF(ISBLANK('HiL-Testspezifikation'!F552),"",'HiL-Testspezifikation'!F552)</f>
        <v/>
      </c>
      <c r="E466" s="2" t="str">
        <f>IF(ISBLANK('HiL-Testspezifikation'!G552),"",'HiL-Testspezifikation'!G552)</f>
        <v/>
      </c>
      <c r="F466" s="2" t="str">
        <f>IF(ISBLANK('HiL-Testspezifikation'!H552),"",'HiL-Testspezifikation'!H552)</f>
        <v/>
      </c>
      <c r="G466" s="2" t="str">
        <f>IF(ISBLANK('HiL-Testspezifikation'!I552),"",'HiL-Testspezifikation'!I552)</f>
        <v/>
      </c>
      <c r="H466" s="2" t="str">
        <f>IF(ISBLANK('HiL-Testspezifikation'!J552),"",'HiL-Testspezifikation'!J552)</f>
        <v/>
      </c>
      <c r="I466" s="2" t="str">
        <f>IF(ISBLANK('HiL-Testspezifikation'!K552),"",'HiL-Testspezifikation'!K552)</f>
        <v/>
      </c>
    </row>
    <row r="467" spans="2:9" x14ac:dyDescent="0.25">
      <c r="B467" s="2" t="str">
        <f>IF(ISBLANK('HiL-Testspezifikation'!C553),"",'HiL-Testspezifikation'!C553)</f>
        <v/>
      </c>
      <c r="C467" s="2" t="str">
        <f>IF(ISBLANK('HiL-Testspezifikation'!E553),"",'HiL-Testspezifikation'!E553)</f>
        <v/>
      </c>
      <c r="D467" s="2" t="str">
        <f>IF(ISBLANK('HiL-Testspezifikation'!F553),"",'HiL-Testspezifikation'!F553)</f>
        <v/>
      </c>
      <c r="E467" s="2" t="str">
        <f>IF(ISBLANK('HiL-Testspezifikation'!G553),"",'HiL-Testspezifikation'!G553)</f>
        <v/>
      </c>
      <c r="F467" s="2" t="str">
        <f>IF(ISBLANK('HiL-Testspezifikation'!H553),"",'HiL-Testspezifikation'!H553)</f>
        <v/>
      </c>
      <c r="G467" s="2" t="str">
        <f>IF(ISBLANK('HiL-Testspezifikation'!I553),"",'HiL-Testspezifikation'!I553)</f>
        <v/>
      </c>
      <c r="H467" s="2" t="str">
        <f>IF(ISBLANK('HiL-Testspezifikation'!J553),"",'HiL-Testspezifikation'!J553)</f>
        <v/>
      </c>
      <c r="I467" s="2" t="str">
        <f>IF(ISBLANK('HiL-Testspezifikation'!K553),"",'HiL-Testspezifikation'!K553)</f>
        <v/>
      </c>
    </row>
    <row r="468" spans="2:9" x14ac:dyDescent="0.25">
      <c r="B468" s="2" t="str">
        <f>IF(ISBLANK('HiL-Testspezifikation'!C554),"",'HiL-Testspezifikation'!C554)</f>
        <v/>
      </c>
      <c r="C468" s="2" t="str">
        <f>IF(ISBLANK('HiL-Testspezifikation'!E554),"",'HiL-Testspezifikation'!E554)</f>
        <v/>
      </c>
      <c r="D468" s="2" t="str">
        <f>IF(ISBLANK('HiL-Testspezifikation'!F554),"",'HiL-Testspezifikation'!F554)</f>
        <v/>
      </c>
      <c r="E468" s="2" t="str">
        <f>IF(ISBLANK('HiL-Testspezifikation'!G554),"",'HiL-Testspezifikation'!G554)</f>
        <v/>
      </c>
      <c r="F468" s="2" t="str">
        <f>IF(ISBLANK('HiL-Testspezifikation'!H554),"",'HiL-Testspezifikation'!H554)</f>
        <v/>
      </c>
      <c r="G468" s="2" t="str">
        <f>IF(ISBLANK('HiL-Testspezifikation'!I554),"",'HiL-Testspezifikation'!I554)</f>
        <v/>
      </c>
      <c r="H468" s="2" t="str">
        <f>IF(ISBLANK('HiL-Testspezifikation'!J554),"",'HiL-Testspezifikation'!J554)</f>
        <v/>
      </c>
      <c r="I468" s="2" t="str">
        <f>IF(ISBLANK('HiL-Testspezifikation'!K554),"",'HiL-Testspezifikation'!K554)</f>
        <v/>
      </c>
    </row>
    <row r="469" spans="2:9" x14ac:dyDescent="0.25">
      <c r="B469" s="2" t="str">
        <f>IF(ISBLANK('HiL-Testspezifikation'!C555),"",'HiL-Testspezifikation'!C555)</f>
        <v/>
      </c>
      <c r="C469" s="2" t="str">
        <f>IF(ISBLANK('HiL-Testspezifikation'!E555),"",'HiL-Testspezifikation'!E555)</f>
        <v/>
      </c>
      <c r="D469" s="2" t="str">
        <f>IF(ISBLANK('HiL-Testspezifikation'!F555),"",'HiL-Testspezifikation'!F555)</f>
        <v/>
      </c>
      <c r="E469" s="2" t="str">
        <f>IF(ISBLANK('HiL-Testspezifikation'!G555),"",'HiL-Testspezifikation'!G555)</f>
        <v/>
      </c>
      <c r="F469" s="2" t="str">
        <f>IF(ISBLANK('HiL-Testspezifikation'!H555),"",'HiL-Testspezifikation'!H555)</f>
        <v/>
      </c>
      <c r="G469" s="2" t="str">
        <f>IF(ISBLANK('HiL-Testspezifikation'!I555),"",'HiL-Testspezifikation'!I555)</f>
        <v/>
      </c>
      <c r="H469" s="2" t="str">
        <f>IF(ISBLANK('HiL-Testspezifikation'!J555),"",'HiL-Testspezifikation'!J555)</f>
        <v/>
      </c>
      <c r="I469" s="2" t="str">
        <f>IF(ISBLANK('HiL-Testspezifikation'!K555),"",'HiL-Testspezifikation'!K555)</f>
        <v/>
      </c>
    </row>
    <row r="470" spans="2:9" x14ac:dyDescent="0.25">
      <c r="B470" s="2" t="str">
        <f>IF(ISBLANK('HiL-Testspezifikation'!C556),"",'HiL-Testspezifikation'!C556)</f>
        <v/>
      </c>
      <c r="C470" s="2" t="str">
        <f>IF(ISBLANK('HiL-Testspezifikation'!E556),"",'HiL-Testspezifikation'!E556)</f>
        <v/>
      </c>
      <c r="D470" s="2" t="str">
        <f>IF(ISBLANK('HiL-Testspezifikation'!F556),"",'HiL-Testspezifikation'!F556)</f>
        <v/>
      </c>
      <c r="E470" s="2" t="str">
        <f>IF(ISBLANK('HiL-Testspezifikation'!G556),"",'HiL-Testspezifikation'!G556)</f>
        <v/>
      </c>
      <c r="F470" s="2" t="str">
        <f>IF(ISBLANK('HiL-Testspezifikation'!H556),"",'HiL-Testspezifikation'!H556)</f>
        <v/>
      </c>
      <c r="G470" s="2" t="str">
        <f>IF(ISBLANK('HiL-Testspezifikation'!I556),"",'HiL-Testspezifikation'!I556)</f>
        <v/>
      </c>
      <c r="H470" s="2" t="str">
        <f>IF(ISBLANK('HiL-Testspezifikation'!J556),"",'HiL-Testspezifikation'!J556)</f>
        <v/>
      </c>
      <c r="I470" s="2" t="str">
        <f>IF(ISBLANK('HiL-Testspezifikation'!K556),"",'HiL-Testspezifikation'!K556)</f>
        <v/>
      </c>
    </row>
    <row r="471" spans="2:9" x14ac:dyDescent="0.25">
      <c r="B471" s="2" t="str">
        <f>IF(ISBLANK('HiL-Testspezifikation'!C557),"",'HiL-Testspezifikation'!C557)</f>
        <v/>
      </c>
      <c r="C471" s="2" t="str">
        <f>IF(ISBLANK('HiL-Testspezifikation'!E557),"",'HiL-Testspezifikation'!E557)</f>
        <v/>
      </c>
      <c r="D471" s="2" t="str">
        <f>IF(ISBLANK('HiL-Testspezifikation'!F557),"",'HiL-Testspezifikation'!F557)</f>
        <v/>
      </c>
      <c r="E471" s="2" t="str">
        <f>IF(ISBLANK('HiL-Testspezifikation'!G557),"",'HiL-Testspezifikation'!G557)</f>
        <v/>
      </c>
      <c r="F471" s="2" t="str">
        <f>IF(ISBLANK('HiL-Testspezifikation'!H557),"",'HiL-Testspezifikation'!H557)</f>
        <v/>
      </c>
      <c r="G471" s="2" t="str">
        <f>IF(ISBLANK('HiL-Testspezifikation'!I557),"",'HiL-Testspezifikation'!I557)</f>
        <v/>
      </c>
      <c r="H471" s="2" t="str">
        <f>IF(ISBLANK('HiL-Testspezifikation'!J557),"",'HiL-Testspezifikation'!J557)</f>
        <v/>
      </c>
      <c r="I471" s="2" t="str">
        <f>IF(ISBLANK('HiL-Testspezifikation'!K557),"",'HiL-Testspezifikation'!K557)</f>
        <v/>
      </c>
    </row>
    <row r="472" spans="2:9" x14ac:dyDescent="0.25">
      <c r="B472" s="2" t="str">
        <f>IF(ISBLANK('HiL-Testspezifikation'!C558),"",'HiL-Testspezifikation'!C558)</f>
        <v/>
      </c>
      <c r="C472" s="2" t="str">
        <f>IF(ISBLANK('HiL-Testspezifikation'!E558),"",'HiL-Testspezifikation'!E558)</f>
        <v/>
      </c>
      <c r="D472" s="2" t="str">
        <f>IF(ISBLANK('HiL-Testspezifikation'!F558),"",'HiL-Testspezifikation'!F558)</f>
        <v/>
      </c>
      <c r="E472" s="2" t="str">
        <f>IF(ISBLANK('HiL-Testspezifikation'!G558),"",'HiL-Testspezifikation'!G558)</f>
        <v/>
      </c>
      <c r="F472" s="2" t="str">
        <f>IF(ISBLANK('HiL-Testspezifikation'!H558),"",'HiL-Testspezifikation'!H558)</f>
        <v/>
      </c>
      <c r="G472" s="2" t="str">
        <f>IF(ISBLANK('HiL-Testspezifikation'!I558),"",'HiL-Testspezifikation'!I558)</f>
        <v/>
      </c>
      <c r="H472" s="2" t="str">
        <f>IF(ISBLANK('HiL-Testspezifikation'!J558),"",'HiL-Testspezifikation'!J558)</f>
        <v/>
      </c>
      <c r="I472" s="2" t="str">
        <f>IF(ISBLANK('HiL-Testspezifikation'!K558),"",'HiL-Testspezifikation'!K558)</f>
        <v/>
      </c>
    </row>
    <row r="473" spans="2:9" x14ac:dyDescent="0.25">
      <c r="B473" s="2" t="str">
        <f>IF(ISBLANK('HiL-Testspezifikation'!C559),"",'HiL-Testspezifikation'!C559)</f>
        <v/>
      </c>
      <c r="C473" s="2" t="str">
        <f>IF(ISBLANK('HiL-Testspezifikation'!E559),"",'HiL-Testspezifikation'!E559)</f>
        <v/>
      </c>
      <c r="D473" s="2" t="str">
        <f>IF(ISBLANK('HiL-Testspezifikation'!F559),"",'HiL-Testspezifikation'!F559)</f>
        <v/>
      </c>
      <c r="E473" s="2" t="str">
        <f>IF(ISBLANK('HiL-Testspezifikation'!G559),"",'HiL-Testspezifikation'!G559)</f>
        <v/>
      </c>
      <c r="F473" s="2" t="str">
        <f>IF(ISBLANK('HiL-Testspezifikation'!H559),"",'HiL-Testspezifikation'!H559)</f>
        <v/>
      </c>
      <c r="G473" s="2" t="str">
        <f>IF(ISBLANK('HiL-Testspezifikation'!I559),"",'HiL-Testspezifikation'!I559)</f>
        <v/>
      </c>
      <c r="H473" s="2" t="str">
        <f>IF(ISBLANK('HiL-Testspezifikation'!J559),"",'HiL-Testspezifikation'!J559)</f>
        <v/>
      </c>
      <c r="I473" s="2" t="str">
        <f>IF(ISBLANK('HiL-Testspezifikation'!K559),"",'HiL-Testspezifikation'!K559)</f>
        <v/>
      </c>
    </row>
    <row r="474" spans="2:9" x14ac:dyDescent="0.25">
      <c r="B474" s="2" t="str">
        <f>IF(ISBLANK('HiL-Testspezifikation'!C560),"",'HiL-Testspezifikation'!C560)</f>
        <v/>
      </c>
      <c r="C474" s="2" t="str">
        <f>IF(ISBLANK('HiL-Testspezifikation'!E560),"",'HiL-Testspezifikation'!E560)</f>
        <v/>
      </c>
      <c r="D474" s="2" t="str">
        <f>IF(ISBLANK('HiL-Testspezifikation'!F560),"",'HiL-Testspezifikation'!F560)</f>
        <v/>
      </c>
      <c r="E474" s="2" t="str">
        <f>IF(ISBLANK('HiL-Testspezifikation'!G560),"",'HiL-Testspezifikation'!G560)</f>
        <v/>
      </c>
      <c r="F474" s="2" t="str">
        <f>IF(ISBLANK('HiL-Testspezifikation'!H560),"",'HiL-Testspezifikation'!H560)</f>
        <v/>
      </c>
      <c r="G474" s="2" t="str">
        <f>IF(ISBLANK('HiL-Testspezifikation'!I560),"",'HiL-Testspezifikation'!I560)</f>
        <v/>
      </c>
      <c r="H474" s="2" t="str">
        <f>IF(ISBLANK('HiL-Testspezifikation'!J560),"",'HiL-Testspezifikation'!J560)</f>
        <v/>
      </c>
      <c r="I474" s="2" t="str">
        <f>IF(ISBLANK('HiL-Testspezifikation'!K560),"",'HiL-Testspezifikation'!K560)</f>
        <v/>
      </c>
    </row>
    <row r="475" spans="2:9" x14ac:dyDescent="0.25">
      <c r="B475" s="2" t="str">
        <f>IF(ISBLANK('HiL-Testspezifikation'!C561),"",'HiL-Testspezifikation'!C561)</f>
        <v/>
      </c>
      <c r="C475" s="2" t="str">
        <f>IF(ISBLANK('HiL-Testspezifikation'!E561),"",'HiL-Testspezifikation'!E561)</f>
        <v/>
      </c>
      <c r="D475" s="2" t="str">
        <f>IF(ISBLANK('HiL-Testspezifikation'!F561),"",'HiL-Testspezifikation'!F561)</f>
        <v/>
      </c>
      <c r="E475" s="2" t="str">
        <f>IF(ISBLANK('HiL-Testspezifikation'!G561),"",'HiL-Testspezifikation'!G561)</f>
        <v/>
      </c>
      <c r="F475" s="2" t="str">
        <f>IF(ISBLANK('HiL-Testspezifikation'!H561),"",'HiL-Testspezifikation'!H561)</f>
        <v/>
      </c>
      <c r="G475" s="2" t="str">
        <f>IF(ISBLANK('HiL-Testspezifikation'!I561),"",'HiL-Testspezifikation'!I561)</f>
        <v/>
      </c>
      <c r="H475" s="2" t="str">
        <f>IF(ISBLANK('HiL-Testspezifikation'!J561),"",'HiL-Testspezifikation'!J561)</f>
        <v/>
      </c>
      <c r="I475" s="2" t="str">
        <f>IF(ISBLANK('HiL-Testspezifikation'!K561),"",'HiL-Testspezifikation'!K561)</f>
        <v/>
      </c>
    </row>
    <row r="476" spans="2:9" x14ac:dyDescent="0.25">
      <c r="B476" s="2" t="str">
        <f>IF(ISBLANK('HiL-Testspezifikation'!C562),"",'HiL-Testspezifikation'!C562)</f>
        <v/>
      </c>
      <c r="C476" s="2" t="str">
        <f>IF(ISBLANK('HiL-Testspezifikation'!E562),"",'HiL-Testspezifikation'!E562)</f>
        <v/>
      </c>
      <c r="D476" s="2" t="str">
        <f>IF(ISBLANK('HiL-Testspezifikation'!F562),"",'HiL-Testspezifikation'!F562)</f>
        <v/>
      </c>
      <c r="E476" s="2" t="str">
        <f>IF(ISBLANK('HiL-Testspezifikation'!G562),"",'HiL-Testspezifikation'!G562)</f>
        <v/>
      </c>
      <c r="F476" s="2" t="str">
        <f>IF(ISBLANK('HiL-Testspezifikation'!H562),"",'HiL-Testspezifikation'!H562)</f>
        <v/>
      </c>
      <c r="G476" s="2" t="str">
        <f>IF(ISBLANK('HiL-Testspezifikation'!I562),"",'HiL-Testspezifikation'!I562)</f>
        <v/>
      </c>
      <c r="H476" s="2" t="str">
        <f>IF(ISBLANK('HiL-Testspezifikation'!J562),"",'HiL-Testspezifikation'!J562)</f>
        <v/>
      </c>
      <c r="I476" s="2" t="str">
        <f>IF(ISBLANK('HiL-Testspezifikation'!K562),"",'HiL-Testspezifikation'!K562)</f>
        <v/>
      </c>
    </row>
    <row r="477" spans="2:9" x14ac:dyDescent="0.25">
      <c r="B477" s="2" t="str">
        <f>IF(ISBLANK('HiL-Testspezifikation'!C563),"",'HiL-Testspezifikation'!C563)</f>
        <v/>
      </c>
      <c r="C477" s="2" t="str">
        <f>IF(ISBLANK('HiL-Testspezifikation'!E563),"",'HiL-Testspezifikation'!E563)</f>
        <v/>
      </c>
      <c r="D477" s="2" t="str">
        <f>IF(ISBLANK('HiL-Testspezifikation'!F563),"",'HiL-Testspezifikation'!F563)</f>
        <v/>
      </c>
      <c r="E477" s="2" t="str">
        <f>IF(ISBLANK('HiL-Testspezifikation'!G563),"",'HiL-Testspezifikation'!G563)</f>
        <v/>
      </c>
      <c r="F477" s="2" t="str">
        <f>IF(ISBLANK('HiL-Testspezifikation'!H563),"",'HiL-Testspezifikation'!H563)</f>
        <v/>
      </c>
      <c r="G477" s="2" t="str">
        <f>IF(ISBLANK('HiL-Testspezifikation'!I563),"",'HiL-Testspezifikation'!I563)</f>
        <v/>
      </c>
      <c r="H477" s="2" t="str">
        <f>IF(ISBLANK('HiL-Testspezifikation'!J563),"",'HiL-Testspezifikation'!J563)</f>
        <v/>
      </c>
      <c r="I477" s="2" t="str">
        <f>IF(ISBLANK('HiL-Testspezifikation'!K563),"",'HiL-Testspezifikation'!K563)</f>
        <v/>
      </c>
    </row>
    <row r="478" spans="2:9" x14ac:dyDescent="0.25">
      <c r="B478" s="2" t="str">
        <f>IF(ISBLANK('HiL-Testspezifikation'!C564),"",'HiL-Testspezifikation'!C564)</f>
        <v/>
      </c>
      <c r="C478" s="2" t="str">
        <f>IF(ISBLANK('HiL-Testspezifikation'!E564),"",'HiL-Testspezifikation'!E564)</f>
        <v/>
      </c>
      <c r="D478" s="2" t="str">
        <f>IF(ISBLANK('HiL-Testspezifikation'!F564),"",'HiL-Testspezifikation'!F564)</f>
        <v/>
      </c>
      <c r="E478" s="2" t="str">
        <f>IF(ISBLANK('HiL-Testspezifikation'!G564),"",'HiL-Testspezifikation'!G564)</f>
        <v/>
      </c>
      <c r="F478" s="2" t="str">
        <f>IF(ISBLANK('HiL-Testspezifikation'!H564),"",'HiL-Testspezifikation'!H564)</f>
        <v/>
      </c>
      <c r="G478" s="2" t="str">
        <f>IF(ISBLANK('HiL-Testspezifikation'!I564),"",'HiL-Testspezifikation'!I564)</f>
        <v/>
      </c>
      <c r="H478" s="2" t="str">
        <f>IF(ISBLANK('HiL-Testspezifikation'!J564),"",'HiL-Testspezifikation'!J564)</f>
        <v/>
      </c>
      <c r="I478" s="2" t="str">
        <f>IF(ISBLANK('HiL-Testspezifikation'!K564),"",'HiL-Testspezifikation'!K564)</f>
        <v/>
      </c>
    </row>
    <row r="479" spans="2:9" x14ac:dyDescent="0.25">
      <c r="B479" s="2" t="str">
        <f>IF(ISBLANK('HiL-Testspezifikation'!C565),"",'HiL-Testspezifikation'!C565)</f>
        <v/>
      </c>
      <c r="C479" s="2" t="str">
        <f>IF(ISBLANK('HiL-Testspezifikation'!E565),"",'HiL-Testspezifikation'!E565)</f>
        <v/>
      </c>
      <c r="D479" s="2" t="str">
        <f>IF(ISBLANK('HiL-Testspezifikation'!F565),"",'HiL-Testspezifikation'!F565)</f>
        <v/>
      </c>
      <c r="E479" s="2" t="str">
        <f>IF(ISBLANK('HiL-Testspezifikation'!G565),"",'HiL-Testspezifikation'!G565)</f>
        <v/>
      </c>
      <c r="F479" s="2" t="str">
        <f>IF(ISBLANK('HiL-Testspezifikation'!H565),"",'HiL-Testspezifikation'!H565)</f>
        <v/>
      </c>
      <c r="G479" s="2" t="str">
        <f>IF(ISBLANK('HiL-Testspezifikation'!I565),"",'HiL-Testspezifikation'!I565)</f>
        <v/>
      </c>
      <c r="H479" s="2" t="str">
        <f>IF(ISBLANK('HiL-Testspezifikation'!J565),"",'HiL-Testspezifikation'!J565)</f>
        <v/>
      </c>
      <c r="I479" s="2" t="str">
        <f>IF(ISBLANK('HiL-Testspezifikation'!K565),"",'HiL-Testspezifikation'!K565)</f>
        <v/>
      </c>
    </row>
    <row r="480" spans="2:9" x14ac:dyDescent="0.25">
      <c r="B480" s="2" t="str">
        <f>IF(ISBLANK('HiL-Testspezifikation'!C566),"",'HiL-Testspezifikation'!C566)</f>
        <v/>
      </c>
      <c r="C480" s="2" t="str">
        <f>IF(ISBLANK('HiL-Testspezifikation'!E566),"",'HiL-Testspezifikation'!E566)</f>
        <v/>
      </c>
      <c r="D480" s="2" t="str">
        <f>IF(ISBLANK('HiL-Testspezifikation'!F566),"",'HiL-Testspezifikation'!F566)</f>
        <v/>
      </c>
      <c r="E480" s="2" t="str">
        <f>IF(ISBLANK('HiL-Testspezifikation'!G566),"",'HiL-Testspezifikation'!G566)</f>
        <v/>
      </c>
      <c r="F480" s="2" t="str">
        <f>IF(ISBLANK('HiL-Testspezifikation'!H566),"",'HiL-Testspezifikation'!H566)</f>
        <v/>
      </c>
      <c r="G480" s="2" t="str">
        <f>IF(ISBLANK('HiL-Testspezifikation'!I566),"",'HiL-Testspezifikation'!I566)</f>
        <v/>
      </c>
      <c r="H480" s="2" t="str">
        <f>IF(ISBLANK('HiL-Testspezifikation'!J566),"",'HiL-Testspezifikation'!J566)</f>
        <v/>
      </c>
      <c r="I480" s="2" t="str">
        <f>IF(ISBLANK('HiL-Testspezifikation'!K566),"",'HiL-Testspezifikation'!K566)</f>
        <v/>
      </c>
    </row>
    <row r="481" spans="2:9" x14ac:dyDescent="0.25">
      <c r="B481" s="2" t="str">
        <f>IF(ISBLANK('HiL-Testspezifikation'!C567),"",'HiL-Testspezifikation'!C567)</f>
        <v/>
      </c>
      <c r="C481" s="2" t="str">
        <f>IF(ISBLANK('HiL-Testspezifikation'!E567),"",'HiL-Testspezifikation'!E567)</f>
        <v/>
      </c>
      <c r="D481" s="2" t="str">
        <f>IF(ISBLANK('HiL-Testspezifikation'!F567),"",'HiL-Testspezifikation'!F567)</f>
        <v/>
      </c>
      <c r="E481" s="2" t="str">
        <f>IF(ISBLANK('HiL-Testspezifikation'!G567),"",'HiL-Testspezifikation'!G567)</f>
        <v/>
      </c>
      <c r="F481" s="2" t="str">
        <f>IF(ISBLANK('HiL-Testspezifikation'!H567),"",'HiL-Testspezifikation'!H567)</f>
        <v/>
      </c>
      <c r="G481" s="2" t="str">
        <f>IF(ISBLANK('HiL-Testspezifikation'!I567),"",'HiL-Testspezifikation'!I567)</f>
        <v/>
      </c>
      <c r="H481" s="2" t="str">
        <f>IF(ISBLANK('HiL-Testspezifikation'!J567),"",'HiL-Testspezifikation'!J567)</f>
        <v/>
      </c>
      <c r="I481" s="2" t="str">
        <f>IF(ISBLANK('HiL-Testspezifikation'!K567),"",'HiL-Testspezifikation'!K567)</f>
        <v/>
      </c>
    </row>
    <row r="482" spans="2:9" x14ac:dyDescent="0.25">
      <c r="B482" s="2" t="str">
        <f>IF(ISBLANK('HiL-Testspezifikation'!C568),"",'HiL-Testspezifikation'!C568)</f>
        <v/>
      </c>
      <c r="C482" s="2" t="str">
        <f>IF(ISBLANK('HiL-Testspezifikation'!E568),"",'HiL-Testspezifikation'!E568)</f>
        <v/>
      </c>
      <c r="D482" s="2" t="str">
        <f>IF(ISBLANK('HiL-Testspezifikation'!F568),"",'HiL-Testspezifikation'!F568)</f>
        <v/>
      </c>
      <c r="E482" s="2" t="str">
        <f>IF(ISBLANK('HiL-Testspezifikation'!G568),"",'HiL-Testspezifikation'!G568)</f>
        <v/>
      </c>
      <c r="F482" s="2" t="str">
        <f>IF(ISBLANK('HiL-Testspezifikation'!H568),"",'HiL-Testspezifikation'!H568)</f>
        <v/>
      </c>
      <c r="G482" s="2" t="str">
        <f>IF(ISBLANK('HiL-Testspezifikation'!I568),"",'HiL-Testspezifikation'!I568)</f>
        <v/>
      </c>
      <c r="H482" s="2" t="str">
        <f>IF(ISBLANK('HiL-Testspezifikation'!J568),"",'HiL-Testspezifikation'!J568)</f>
        <v/>
      </c>
      <c r="I482" s="2" t="str">
        <f>IF(ISBLANK('HiL-Testspezifikation'!K568),"",'HiL-Testspezifikation'!K568)</f>
        <v/>
      </c>
    </row>
    <row r="483" spans="2:9" x14ac:dyDescent="0.25">
      <c r="B483" s="2" t="str">
        <f>IF(ISBLANK('HiL-Testspezifikation'!C569),"",'HiL-Testspezifikation'!C569)</f>
        <v/>
      </c>
      <c r="C483" s="2" t="str">
        <f>IF(ISBLANK('HiL-Testspezifikation'!E569),"",'HiL-Testspezifikation'!E569)</f>
        <v/>
      </c>
      <c r="D483" s="2" t="str">
        <f>IF(ISBLANK('HiL-Testspezifikation'!F569),"",'HiL-Testspezifikation'!F569)</f>
        <v/>
      </c>
      <c r="E483" s="2" t="str">
        <f>IF(ISBLANK('HiL-Testspezifikation'!G569),"",'HiL-Testspezifikation'!G569)</f>
        <v/>
      </c>
      <c r="F483" s="2" t="str">
        <f>IF(ISBLANK('HiL-Testspezifikation'!H569),"",'HiL-Testspezifikation'!H569)</f>
        <v/>
      </c>
      <c r="G483" s="2" t="str">
        <f>IF(ISBLANK('HiL-Testspezifikation'!I569),"",'HiL-Testspezifikation'!I569)</f>
        <v/>
      </c>
      <c r="H483" s="2" t="str">
        <f>IF(ISBLANK('HiL-Testspezifikation'!J569),"",'HiL-Testspezifikation'!J569)</f>
        <v/>
      </c>
      <c r="I483" s="2" t="str">
        <f>IF(ISBLANK('HiL-Testspezifikation'!K569),"",'HiL-Testspezifikation'!K569)</f>
        <v/>
      </c>
    </row>
    <row r="484" spans="2:9" x14ac:dyDescent="0.25">
      <c r="B484" s="2" t="str">
        <f>IF(ISBLANK('HiL-Testspezifikation'!C570),"",'HiL-Testspezifikation'!C570)</f>
        <v/>
      </c>
      <c r="C484" s="2" t="str">
        <f>IF(ISBLANK('HiL-Testspezifikation'!E570),"",'HiL-Testspezifikation'!E570)</f>
        <v/>
      </c>
      <c r="D484" s="2" t="str">
        <f>IF(ISBLANK('HiL-Testspezifikation'!F570),"",'HiL-Testspezifikation'!F570)</f>
        <v/>
      </c>
      <c r="E484" s="2" t="str">
        <f>IF(ISBLANK('HiL-Testspezifikation'!G570),"",'HiL-Testspezifikation'!G570)</f>
        <v/>
      </c>
      <c r="F484" s="2" t="str">
        <f>IF(ISBLANK('HiL-Testspezifikation'!H570),"",'HiL-Testspezifikation'!H570)</f>
        <v/>
      </c>
      <c r="G484" s="2" t="str">
        <f>IF(ISBLANK('HiL-Testspezifikation'!I570),"",'HiL-Testspezifikation'!I570)</f>
        <v/>
      </c>
      <c r="H484" s="2" t="str">
        <f>IF(ISBLANK('HiL-Testspezifikation'!J570),"",'HiL-Testspezifikation'!J570)</f>
        <v/>
      </c>
      <c r="I484" s="2" t="str">
        <f>IF(ISBLANK('HiL-Testspezifikation'!K570),"",'HiL-Testspezifikation'!K570)</f>
        <v/>
      </c>
    </row>
    <row r="485" spans="2:9" x14ac:dyDescent="0.25">
      <c r="B485" s="2" t="str">
        <f>IF(ISBLANK('HiL-Testspezifikation'!C571),"",'HiL-Testspezifikation'!C571)</f>
        <v/>
      </c>
      <c r="C485" s="2" t="str">
        <f>IF(ISBLANK('HiL-Testspezifikation'!E571),"",'HiL-Testspezifikation'!E571)</f>
        <v/>
      </c>
      <c r="D485" s="2" t="str">
        <f>IF(ISBLANK('HiL-Testspezifikation'!F571),"",'HiL-Testspezifikation'!F571)</f>
        <v/>
      </c>
      <c r="E485" s="2" t="str">
        <f>IF(ISBLANK('HiL-Testspezifikation'!G571),"",'HiL-Testspezifikation'!G571)</f>
        <v/>
      </c>
      <c r="F485" s="2" t="str">
        <f>IF(ISBLANK('HiL-Testspezifikation'!H571),"",'HiL-Testspezifikation'!H571)</f>
        <v/>
      </c>
      <c r="G485" s="2" t="str">
        <f>IF(ISBLANK('HiL-Testspezifikation'!I571),"",'HiL-Testspezifikation'!I571)</f>
        <v/>
      </c>
      <c r="H485" s="2" t="str">
        <f>IF(ISBLANK('HiL-Testspezifikation'!J571),"",'HiL-Testspezifikation'!J571)</f>
        <v/>
      </c>
      <c r="I485" s="2" t="str">
        <f>IF(ISBLANK('HiL-Testspezifikation'!K571),"",'HiL-Testspezifikation'!K571)</f>
        <v/>
      </c>
    </row>
    <row r="486" spans="2:9" x14ac:dyDescent="0.25">
      <c r="B486" s="2" t="str">
        <f>IF(ISBLANK('HiL-Testspezifikation'!C572),"",'HiL-Testspezifikation'!C572)</f>
        <v/>
      </c>
      <c r="C486" s="2" t="str">
        <f>IF(ISBLANK('HiL-Testspezifikation'!E572),"",'HiL-Testspezifikation'!E572)</f>
        <v/>
      </c>
      <c r="D486" s="2" t="str">
        <f>IF(ISBLANK('HiL-Testspezifikation'!F572),"",'HiL-Testspezifikation'!F572)</f>
        <v/>
      </c>
      <c r="E486" s="2" t="str">
        <f>IF(ISBLANK('HiL-Testspezifikation'!G572),"",'HiL-Testspezifikation'!G572)</f>
        <v/>
      </c>
      <c r="F486" s="2" t="str">
        <f>IF(ISBLANK('HiL-Testspezifikation'!H572),"",'HiL-Testspezifikation'!H572)</f>
        <v/>
      </c>
      <c r="G486" s="2" t="str">
        <f>IF(ISBLANK('HiL-Testspezifikation'!I572),"",'HiL-Testspezifikation'!I572)</f>
        <v/>
      </c>
      <c r="H486" s="2" t="str">
        <f>IF(ISBLANK('HiL-Testspezifikation'!J572),"",'HiL-Testspezifikation'!J572)</f>
        <v/>
      </c>
      <c r="I486" s="2" t="str">
        <f>IF(ISBLANK('HiL-Testspezifikation'!K572),"",'HiL-Testspezifikation'!K572)</f>
        <v/>
      </c>
    </row>
    <row r="487" spans="2:9" x14ac:dyDescent="0.25">
      <c r="B487" s="2" t="str">
        <f>IF(ISBLANK('HiL-Testspezifikation'!C573),"",'HiL-Testspezifikation'!C573)</f>
        <v/>
      </c>
      <c r="C487" s="2" t="str">
        <f>IF(ISBLANK('HiL-Testspezifikation'!E573),"",'HiL-Testspezifikation'!E573)</f>
        <v/>
      </c>
      <c r="D487" s="2" t="str">
        <f>IF(ISBLANK('HiL-Testspezifikation'!F573),"",'HiL-Testspezifikation'!F573)</f>
        <v/>
      </c>
      <c r="E487" s="2" t="str">
        <f>IF(ISBLANK('HiL-Testspezifikation'!G573),"",'HiL-Testspezifikation'!G573)</f>
        <v/>
      </c>
      <c r="F487" s="2" t="str">
        <f>IF(ISBLANK('HiL-Testspezifikation'!H573),"",'HiL-Testspezifikation'!H573)</f>
        <v/>
      </c>
      <c r="G487" s="2" t="str">
        <f>IF(ISBLANK('HiL-Testspezifikation'!I573),"",'HiL-Testspezifikation'!I573)</f>
        <v/>
      </c>
      <c r="H487" s="2" t="str">
        <f>IF(ISBLANK('HiL-Testspezifikation'!J573),"",'HiL-Testspezifikation'!J573)</f>
        <v/>
      </c>
      <c r="I487" s="2" t="str">
        <f>IF(ISBLANK('HiL-Testspezifikation'!K573),"",'HiL-Testspezifikation'!K573)</f>
        <v/>
      </c>
    </row>
    <row r="488" spans="2:9" x14ac:dyDescent="0.25">
      <c r="B488" s="2" t="str">
        <f>IF(ISBLANK('HiL-Testspezifikation'!C574),"",'HiL-Testspezifikation'!C574)</f>
        <v/>
      </c>
      <c r="C488" s="2" t="str">
        <f>IF(ISBLANK('HiL-Testspezifikation'!E574),"",'HiL-Testspezifikation'!E574)</f>
        <v/>
      </c>
      <c r="D488" s="2" t="str">
        <f>IF(ISBLANK('HiL-Testspezifikation'!F574),"",'HiL-Testspezifikation'!F574)</f>
        <v/>
      </c>
      <c r="E488" s="2" t="str">
        <f>IF(ISBLANK('HiL-Testspezifikation'!G574),"",'HiL-Testspezifikation'!G574)</f>
        <v/>
      </c>
      <c r="F488" s="2" t="str">
        <f>IF(ISBLANK('HiL-Testspezifikation'!H574),"",'HiL-Testspezifikation'!H574)</f>
        <v/>
      </c>
      <c r="G488" s="2" t="str">
        <f>IF(ISBLANK('HiL-Testspezifikation'!I574),"",'HiL-Testspezifikation'!I574)</f>
        <v/>
      </c>
      <c r="H488" s="2" t="str">
        <f>IF(ISBLANK('HiL-Testspezifikation'!J574),"",'HiL-Testspezifikation'!J574)</f>
        <v/>
      </c>
      <c r="I488" s="2" t="str">
        <f>IF(ISBLANK('HiL-Testspezifikation'!K574),"",'HiL-Testspezifikation'!K574)</f>
        <v/>
      </c>
    </row>
    <row r="489" spans="2:9" x14ac:dyDescent="0.25">
      <c r="B489" s="2" t="str">
        <f>IF(ISBLANK('HiL-Testspezifikation'!C575),"",'HiL-Testspezifikation'!C575)</f>
        <v/>
      </c>
      <c r="C489" s="2" t="str">
        <f>IF(ISBLANK('HiL-Testspezifikation'!E575),"",'HiL-Testspezifikation'!E575)</f>
        <v/>
      </c>
      <c r="D489" s="2" t="str">
        <f>IF(ISBLANK('HiL-Testspezifikation'!F575),"",'HiL-Testspezifikation'!F575)</f>
        <v/>
      </c>
      <c r="E489" s="2" t="str">
        <f>IF(ISBLANK('HiL-Testspezifikation'!G575),"",'HiL-Testspezifikation'!G575)</f>
        <v/>
      </c>
      <c r="F489" s="2" t="str">
        <f>IF(ISBLANK('HiL-Testspezifikation'!H575),"",'HiL-Testspezifikation'!H575)</f>
        <v/>
      </c>
      <c r="G489" s="2" t="str">
        <f>IF(ISBLANK('HiL-Testspezifikation'!I575),"",'HiL-Testspezifikation'!I575)</f>
        <v/>
      </c>
      <c r="H489" s="2" t="str">
        <f>IF(ISBLANK('HiL-Testspezifikation'!J575),"",'HiL-Testspezifikation'!J575)</f>
        <v/>
      </c>
      <c r="I489" s="2" t="str">
        <f>IF(ISBLANK('HiL-Testspezifikation'!K575),"",'HiL-Testspezifikation'!K575)</f>
        <v/>
      </c>
    </row>
    <row r="490" spans="2:9" x14ac:dyDescent="0.25">
      <c r="B490" s="2" t="str">
        <f>IF(ISBLANK('HiL-Testspezifikation'!C576),"",'HiL-Testspezifikation'!C576)</f>
        <v/>
      </c>
      <c r="C490" s="2" t="str">
        <f>IF(ISBLANK('HiL-Testspezifikation'!E576),"",'HiL-Testspezifikation'!E576)</f>
        <v/>
      </c>
      <c r="D490" s="2" t="str">
        <f>IF(ISBLANK('HiL-Testspezifikation'!F576),"",'HiL-Testspezifikation'!F576)</f>
        <v/>
      </c>
      <c r="E490" s="2" t="str">
        <f>IF(ISBLANK('HiL-Testspezifikation'!G576),"",'HiL-Testspezifikation'!G576)</f>
        <v/>
      </c>
      <c r="F490" s="2" t="str">
        <f>IF(ISBLANK('HiL-Testspezifikation'!H576),"",'HiL-Testspezifikation'!H576)</f>
        <v/>
      </c>
      <c r="G490" s="2" t="str">
        <f>IF(ISBLANK('HiL-Testspezifikation'!I576),"",'HiL-Testspezifikation'!I576)</f>
        <v/>
      </c>
      <c r="H490" s="2" t="str">
        <f>IF(ISBLANK('HiL-Testspezifikation'!J576),"",'HiL-Testspezifikation'!J576)</f>
        <v/>
      </c>
      <c r="I490" s="2" t="str">
        <f>IF(ISBLANK('HiL-Testspezifikation'!K576),"",'HiL-Testspezifikation'!K576)</f>
        <v/>
      </c>
    </row>
    <row r="491" spans="2:9" x14ac:dyDescent="0.25">
      <c r="B491" s="2" t="str">
        <f>IF(ISBLANK('HiL-Testspezifikation'!C577),"",'HiL-Testspezifikation'!C577)</f>
        <v/>
      </c>
      <c r="C491" s="2" t="str">
        <f>IF(ISBLANK('HiL-Testspezifikation'!E577),"",'HiL-Testspezifikation'!E577)</f>
        <v/>
      </c>
      <c r="D491" s="2" t="str">
        <f>IF(ISBLANK('HiL-Testspezifikation'!F577),"",'HiL-Testspezifikation'!F577)</f>
        <v/>
      </c>
      <c r="E491" s="2" t="str">
        <f>IF(ISBLANK('HiL-Testspezifikation'!G577),"",'HiL-Testspezifikation'!G577)</f>
        <v/>
      </c>
      <c r="F491" s="2" t="str">
        <f>IF(ISBLANK('HiL-Testspezifikation'!H577),"",'HiL-Testspezifikation'!H577)</f>
        <v/>
      </c>
      <c r="G491" s="2" t="str">
        <f>IF(ISBLANK('HiL-Testspezifikation'!I577),"",'HiL-Testspezifikation'!I577)</f>
        <v/>
      </c>
      <c r="H491" s="2" t="str">
        <f>IF(ISBLANK('HiL-Testspezifikation'!J577),"",'HiL-Testspezifikation'!J577)</f>
        <v/>
      </c>
      <c r="I491" s="2" t="str">
        <f>IF(ISBLANK('HiL-Testspezifikation'!K577),"",'HiL-Testspezifikation'!K577)</f>
        <v/>
      </c>
    </row>
    <row r="492" spans="2:9" x14ac:dyDescent="0.25">
      <c r="B492" s="2" t="str">
        <f>IF(ISBLANK('HiL-Testspezifikation'!C578),"",'HiL-Testspezifikation'!C578)</f>
        <v/>
      </c>
      <c r="C492" s="2" t="str">
        <f>IF(ISBLANK('HiL-Testspezifikation'!E578),"",'HiL-Testspezifikation'!E578)</f>
        <v/>
      </c>
      <c r="D492" s="2" t="str">
        <f>IF(ISBLANK('HiL-Testspezifikation'!F578),"",'HiL-Testspezifikation'!F578)</f>
        <v/>
      </c>
      <c r="E492" s="2" t="str">
        <f>IF(ISBLANK('HiL-Testspezifikation'!G578),"",'HiL-Testspezifikation'!G578)</f>
        <v/>
      </c>
      <c r="F492" s="2" t="str">
        <f>IF(ISBLANK('HiL-Testspezifikation'!H578),"",'HiL-Testspezifikation'!H578)</f>
        <v/>
      </c>
      <c r="G492" s="2" t="str">
        <f>IF(ISBLANK('HiL-Testspezifikation'!I578),"",'HiL-Testspezifikation'!I578)</f>
        <v/>
      </c>
      <c r="H492" s="2" t="str">
        <f>IF(ISBLANK('HiL-Testspezifikation'!J578),"",'HiL-Testspezifikation'!J578)</f>
        <v/>
      </c>
      <c r="I492" s="2" t="str">
        <f>IF(ISBLANK('HiL-Testspezifikation'!K578),"",'HiL-Testspezifikation'!K578)</f>
        <v/>
      </c>
    </row>
    <row r="493" spans="2:9" x14ac:dyDescent="0.25">
      <c r="B493" s="2" t="str">
        <f>IF(ISBLANK('HiL-Testspezifikation'!C579),"",'HiL-Testspezifikation'!C579)</f>
        <v/>
      </c>
      <c r="C493" s="2" t="str">
        <f>IF(ISBLANK('HiL-Testspezifikation'!E579),"",'HiL-Testspezifikation'!E579)</f>
        <v/>
      </c>
      <c r="D493" s="2" t="str">
        <f>IF(ISBLANK('HiL-Testspezifikation'!F579),"",'HiL-Testspezifikation'!F579)</f>
        <v/>
      </c>
      <c r="E493" s="2" t="str">
        <f>IF(ISBLANK('HiL-Testspezifikation'!G579),"",'HiL-Testspezifikation'!G579)</f>
        <v/>
      </c>
      <c r="F493" s="2" t="str">
        <f>IF(ISBLANK('HiL-Testspezifikation'!H579),"",'HiL-Testspezifikation'!H579)</f>
        <v/>
      </c>
      <c r="G493" s="2" t="str">
        <f>IF(ISBLANK('HiL-Testspezifikation'!I579),"",'HiL-Testspezifikation'!I579)</f>
        <v/>
      </c>
      <c r="H493" s="2" t="str">
        <f>IF(ISBLANK('HiL-Testspezifikation'!J579),"",'HiL-Testspezifikation'!J579)</f>
        <v/>
      </c>
      <c r="I493" s="2" t="str">
        <f>IF(ISBLANK('HiL-Testspezifikation'!K579),"",'HiL-Testspezifikation'!K579)</f>
        <v/>
      </c>
    </row>
    <row r="494" spans="2:9" x14ac:dyDescent="0.25">
      <c r="B494" s="2" t="str">
        <f>IF(ISBLANK('HiL-Testspezifikation'!C580),"",'HiL-Testspezifikation'!C580)</f>
        <v/>
      </c>
      <c r="C494" s="2" t="str">
        <f>IF(ISBLANK('HiL-Testspezifikation'!E580),"",'HiL-Testspezifikation'!E580)</f>
        <v/>
      </c>
      <c r="D494" s="2" t="str">
        <f>IF(ISBLANK('HiL-Testspezifikation'!F580),"",'HiL-Testspezifikation'!F580)</f>
        <v/>
      </c>
      <c r="E494" s="2" t="str">
        <f>IF(ISBLANK('HiL-Testspezifikation'!G580),"",'HiL-Testspezifikation'!G580)</f>
        <v/>
      </c>
      <c r="F494" s="2" t="str">
        <f>IF(ISBLANK('HiL-Testspezifikation'!H580),"",'HiL-Testspezifikation'!H580)</f>
        <v/>
      </c>
      <c r="G494" s="2" t="str">
        <f>IF(ISBLANK('HiL-Testspezifikation'!I580),"",'HiL-Testspezifikation'!I580)</f>
        <v/>
      </c>
      <c r="H494" s="2" t="str">
        <f>IF(ISBLANK('HiL-Testspezifikation'!J580),"",'HiL-Testspezifikation'!J580)</f>
        <v/>
      </c>
      <c r="I494" s="2" t="str">
        <f>IF(ISBLANK('HiL-Testspezifikation'!K580),"",'HiL-Testspezifikation'!K580)</f>
        <v/>
      </c>
    </row>
    <row r="495" spans="2:9" x14ac:dyDescent="0.25">
      <c r="B495" s="2" t="str">
        <f>IF(ISBLANK('HiL-Testspezifikation'!C581),"",'HiL-Testspezifikation'!C581)</f>
        <v/>
      </c>
      <c r="C495" s="2" t="str">
        <f>IF(ISBLANK('HiL-Testspezifikation'!E581),"",'HiL-Testspezifikation'!E581)</f>
        <v/>
      </c>
      <c r="D495" s="2" t="str">
        <f>IF(ISBLANK('HiL-Testspezifikation'!F581),"",'HiL-Testspezifikation'!F581)</f>
        <v/>
      </c>
      <c r="E495" s="2" t="str">
        <f>IF(ISBLANK('HiL-Testspezifikation'!G581),"",'HiL-Testspezifikation'!G581)</f>
        <v/>
      </c>
      <c r="F495" s="2" t="str">
        <f>IF(ISBLANK('HiL-Testspezifikation'!H581),"",'HiL-Testspezifikation'!H581)</f>
        <v/>
      </c>
      <c r="G495" s="2" t="str">
        <f>IF(ISBLANK('HiL-Testspezifikation'!I581),"",'HiL-Testspezifikation'!I581)</f>
        <v/>
      </c>
      <c r="H495" s="2" t="str">
        <f>IF(ISBLANK('HiL-Testspezifikation'!J581),"",'HiL-Testspezifikation'!J581)</f>
        <v/>
      </c>
      <c r="I495" s="2" t="str">
        <f>IF(ISBLANK('HiL-Testspezifikation'!K581),"",'HiL-Testspezifikation'!K581)</f>
        <v/>
      </c>
    </row>
    <row r="496" spans="2:9" x14ac:dyDescent="0.25">
      <c r="B496" s="2" t="str">
        <f>IF(ISBLANK('HiL-Testspezifikation'!C582),"",'HiL-Testspezifikation'!C582)</f>
        <v/>
      </c>
      <c r="C496" s="2" t="str">
        <f>IF(ISBLANK('HiL-Testspezifikation'!E582),"",'HiL-Testspezifikation'!E582)</f>
        <v/>
      </c>
      <c r="D496" s="2" t="str">
        <f>IF(ISBLANK('HiL-Testspezifikation'!F582),"",'HiL-Testspezifikation'!F582)</f>
        <v/>
      </c>
      <c r="E496" s="2" t="str">
        <f>IF(ISBLANK('HiL-Testspezifikation'!G582),"",'HiL-Testspezifikation'!G582)</f>
        <v/>
      </c>
      <c r="F496" s="2" t="str">
        <f>IF(ISBLANK('HiL-Testspezifikation'!H582),"",'HiL-Testspezifikation'!H582)</f>
        <v/>
      </c>
      <c r="G496" s="2" t="str">
        <f>IF(ISBLANK('HiL-Testspezifikation'!I582),"",'HiL-Testspezifikation'!I582)</f>
        <v/>
      </c>
      <c r="H496" s="2" t="str">
        <f>IF(ISBLANK('HiL-Testspezifikation'!J582),"",'HiL-Testspezifikation'!J582)</f>
        <v/>
      </c>
      <c r="I496" s="2" t="str">
        <f>IF(ISBLANK('HiL-Testspezifikation'!K582),"",'HiL-Testspezifikation'!K582)</f>
        <v/>
      </c>
    </row>
    <row r="497" spans="2:9" x14ac:dyDescent="0.25">
      <c r="B497" s="2" t="str">
        <f>IF(ISBLANK('HiL-Testspezifikation'!C583),"",'HiL-Testspezifikation'!C583)</f>
        <v/>
      </c>
      <c r="C497" s="2" t="str">
        <f>IF(ISBLANK('HiL-Testspezifikation'!E583),"",'HiL-Testspezifikation'!E583)</f>
        <v/>
      </c>
      <c r="D497" s="2" t="str">
        <f>IF(ISBLANK('HiL-Testspezifikation'!F583),"",'HiL-Testspezifikation'!F583)</f>
        <v/>
      </c>
      <c r="E497" s="2" t="str">
        <f>IF(ISBLANK('HiL-Testspezifikation'!G583),"",'HiL-Testspezifikation'!G583)</f>
        <v/>
      </c>
      <c r="F497" s="2" t="str">
        <f>IF(ISBLANK('HiL-Testspezifikation'!H583),"",'HiL-Testspezifikation'!H583)</f>
        <v/>
      </c>
      <c r="G497" s="2" t="str">
        <f>IF(ISBLANK('HiL-Testspezifikation'!I583),"",'HiL-Testspezifikation'!I583)</f>
        <v/>
      </c>
      <c r="H497" s="2" t="str">
        <f>IF(ISBLANK('HiL-Testspezifikation'!J583),"",'HiL-Testspezifikation'!J583)</f>
        <v/>
      </c>
      <c r="I497" s="2" t="str">
        <f>IF(ISBLANK('HiL-Testspezifikation'!K583),"",'HiL-Testspezifikation'!K583)</f>
        <v/>
      </c>
    </row>
    <row r="498" spans="2:9" x14ac:dyDescent="0.25">
      <c r="B498" s="2" t="str">
        <f>IF(ISBLANK('HiL-Testspezifikation'!C584),"",'HiL-Testspezifikation'!C584)</f>
        <v/>
      </c>
      <c r="C498" s="2" t="str">
        <f>IF(ISBLANK('HiL-Testspezifikation'!E584),"",'HiL-Testspezifikation'!E584)</f>
        <v/>
      </c>
      <c r="D498" s="2" t="str">
        <f>IF(ISBLANK('HiL-Testspezifikation'!F584),"",'HiL-Testspezifikation'!F584)</f>
        <v/>
      </c>
      <c r="E498" s="2" t="str">
        <f>IF(ISBLANK('HiL-Testspezifikation'!G584),"",'HiL-Testspezifikation'!G584)</f>
        <v/>
      </c>
      <c r="F498" s="2" t="str">
        <f>IF(ISBLANK('HiL-Testspezifikation'!H584),"",'HiL-Testspezifikation'!H584)</f>
        <v/>
      </c>
      <c r="G498" s="2" t="str">
        <f>IF(ISBLANK('HiL-Testspezifikation'!I584),"",'HiL-Testspezifikation'!I584)</f>
        <v/>
      </c>
      <c r="H498" s="2" t="str">
        <f>IF(ISBLANK('HiL-Testspezifikation'!J584),"",'HiL-Testspezifikation'!J584)</f>
        <v/>
      </c>
      <c r="I498" s="2" t="str">
        <f>IF(ISBLANK('HiL-Testspezifikation'!K584),"",'HiL-Testspezifikation'!K584)</f>
        <v/>
      </c>
    </row>
    <row r="499" spans="2:9" x14ac:dyDescent="0.25">
      <c r="B499" s="2" t="str">
        <f>IF(ISBLANK('HiL-Testspezifikation'!C585),"",'HiL-Testspezifikation'!C585)</f>
        <v/>
      </c>
      <c r="C499" s="2" t="str">
        <f>IF(ISBLANK('HiL-Testspezifikation'!E585),"",'HiL-Testspezifikation'!E585)</f>
        <v/>
      </c>
      <c r="D499" s="2" t="str">
        <f>IF(ISBLANK('HiL-Testspezifikation'!F585),"",'HiL-Testspezifikation'!F585)</f>
        <v/>
      </c>
      <c r="E499" s="2" t="str">
        <f>IF(ISBLANK('HiL-Testspezifikation'!G585),"",'HiL-Testspezifikation'!G585)</f>
        <v/>
      </c>
      <c r="F499" s="2" t="str">
        <f>IF(ISBLANK('HiL-Testspezifikation'!H585),"",'HiL-Testspezifikation'!H585)</f>
        <v/>
      </c>
      <c r="G499" s="2" t="str">
        <f>IF(ISBLANK('HiL-Testspezifikation'!I585),"",'HiL-Testspezifikation'!I585)</f>
        <v/>
      </c>
      <c r="H499" s="2" t="str">
        <f>IF(ISBLANK('HiL-Testspezifikation'!J585),"",'HiL-Testspezifikation'!J585)</f>
        <v/>
      </c>
      <c r="I499" s="2" t="str">
        <f>IF(ISBLANK('HiL-Testspezifikation'!K585),"",'HiL-Testspezifikation'!K585)</f>
        <v/>
      </c>
    </row>
    <row r="500" spans="2:9" x14ac:dyDescent="0.25">
      <c r="B500" s="2" t="str">
        <f>IF(ISBLANK('HiL-Testspezifikation'!C586),"",'HiL-Testspezifikation'!C586)</f>
        <v/>
      </c>
      <c r="C500" s="2" t="str">
        <f>IF(ISBLANK('HiL-Testspezifikation'!E586),"",'HiL-Testspezifikation'!E586)</f>
        <v/>
      </c>
      <c r="D500" s="2" t="str">
        <f>IF(ISBLANK('HiL-Testspezifikation'!F586),"",'HiL-Testspezifikation'!F586)</f>
        <v/>
      </c>
      <c r="E500" s="2" t="str">
        <f>IF(ISBLANK('HiL-Testspezifikation'!G586),"",'HiL-Testspezifikation'!G586)</f>
        <v/>
      </c>
      <c r="F500" s="2" t="str">
        <f>IF(ISBLANK('HiL-Testspezifikation'!H586),"",'HiL-Testspezifikation'!H586)</f>
        <v/>
      </c>
      <c r="G500" s="2" t="str">
        <f>IF(ISBLANK('HiL-Testspezifikation'!I586),"",'HiL-Testspezifikation'!I586)</f>
        <v/>
      </c>
      <c r="H500" s="2" t="str">
        <f>IF(ISBLANK('HiL-Testspezifikation'!J586),"",'HiL-Testspezifikation'!J586)</f>
        <v/>
      </c>
      <c r="I500" s="2" t="str">
        <f>IF(ISBLANK('HiL-Testspezifikation'!K586),"",'HiL-Testspezifikation'!K586)</f>
        <v/>
      </c>
    </row>
    <row r="501" spans="2:9" x14ac:dyDescent="0.25">
      <c r="B501" s="2" t="str">
        <f>IF(ISBLANK('HiL-Testspezifikation'!C587),"",'HiL-Testspezifikation'!C587)</f>
        <v/>
      </c>
      <c r="C501" s="2" t="str">
        <f>IF(ISBLANK('HiL-Testspezifikation'!E587),"",'HiL-Testspezifikation'!E587)</f>
        <v/>
      </c>
      <c r="D501" s="2" t="str">
        <f>IF(ISBLANK('HiL-Testspezifikation'!F587),"",'HiL-Testspezifikation'!F587)</f>
        <v/>
      </c>
      <c r="E501" s="2" t="str">
        <f>IF(ISBLANK('HiL-Testspezifikation'!G587),"",'HiL-Testspezifikation'!G587)</f>
        <v/>
      </c>
      <c r="F501" s="2" t="str">
        <f>IF(ISBLANK('HiL-Testspezifikation'!H587),"",'HiL-Testspezifikation'!H587)</f>
        <v/>
      </c>
      <c r="G501" s="2" t="str">
        <f>IF(ISBLANK('HiL-Testspezifikation'!I587),"",'HiL-Testspezifikation'!I587)</f>
        <v/>
      </c>
      <c r="H501" s="2" t="str">
        <f>IF(ISBLANK('HiL-Testspezifikation'!J587),"",'HiL-Testspezifikation'!J587)</f>
        <v/>
      </c>
      <c r="I501" s="2" t="str">
        <f>IF(ISBLANK('HiL-Testspezifikation'!K587),"",'HiL-Testspezifikation'!K587)</f>
        <v/>
      </c>
    </row>
    <row r="502" spans="2:9" x14ac:dyDescent="0.25">
      <c r="B502" s="2" t="str">
        <f>IF(ISBLANK('HiL-Testspezifikation'!C588),"",'HiL-Testspezifikation'!C588)</f>
        <v/>
      </c>
      <c r="C502" s="2" t="str">
        <f>IF(ISBLANK('HiL-Testspezifikation'!E588),"",'HiL-Testspezifikation'!E588)</f>
        <v/>
      </c>
      <c r="D502" s="2" t="str">
        <f>IF(ISBLANK('HiL-Testspezifikation'!F588),"",'HiL-Testspezifikation'!F588)</f>
        <v/>
      </c>
      <c r="E502" s="2" t="str">
        <f>IF(ISBLANK('HiL-Testspezifikation'!G588),"",'HiL-Testspezifikation'!G588)</f>
        <v/>
      </c>
      <c r="F502" s="2" t="str">
        <f>IF(ISBLANK('HiL-Testspezifikation'!H588),"",'HiL-Testspezifikation'!H588)</f>
        <v/>
      </c>
      <c r="G502" s="2" t="str">
        <f>IF(ISBLANK('HiL-Testspezifikation'!I588),"",'HiL-Testspezifikation'!I588)</f>
        <v/>
      </c>
      <c r="H502" s="2" t="str">
        <f>IF(ISBLANK('HiL-Testspezifikation'!J588),"",'HiL-Testspezifikation'!J588)</f>
        <v/>
      </c>
      <c r="I502" s="2" t="str">
        <f>IF(ISBLANK('HiL-Testspezifikation'!K588),"",'HiL-Testspezifikation'!K588)</f>
        <v/>
      </c>
    </row>
    <row r="503" spans="2:9" x14ac:dyDescent="0.25">
      <c r="B503" s="2" t="str">
        <f>IF(ISBLANK('HiL-Testspezifikation'!C589),"",'HiL-Testspezifikation'!C589)</f>
        <v/>
      </c>
      <c r="C503" s="2" t="str">
        <f>IF(ISBLANK('HiL-Testspezifikation'!E589),"",'HiL-Testspezifikation'!E589)</f>
        <v/>
      </c>
      <c r="D503" s="2" t="str">
        <f>IF(ISBLANK('HiL-Testspezifikation'!F589),"",'HiL-Testspezifikation'!F589)</f>
        <v/>
      </c>
      <c r="E503" s="2" t="str">
        <f>IF(ISBLANK('HiL-Testspezifikation'!G589),"",'HiL-Testspezifikation'!G589)</f>
        <v/>
      </c>
      <c r="F503" s="2" t="str">
        <f>IF(ISBLANK('HiL-Testspezifikation'!H589),"",'HiL-Testspezifikation'!H589)</f>
        <v/>
      </c>
      <c r="G503" s="2" t="str">
        <f>IF(ISBLANK('HiL-Testspezifikation'!I589),"",'HiL-Testspezifikation'!I589)</f>
        <v/>
      </c>
      <c r="H503" s="2" t="str">
        <f>IF(ISBLANK('HiL-Testspezifikation'!J589),"",'HiL-Testspezifikation'!J589)</f>
        <v/>
      </c>
      <c r="I503" s="2" t="str">
        <f>IF(ISBLANK('HiL-Testspezifikation'!K589),"",'HiL-Testspezifikation'!K589)</f>
        <v/>
      </c>
    </row>
    <row r="504" spans="2:9" x14ac:dyDescent="0.25">
      <c r="B504" s="2" t="str">
        <f>IF(ISBLANK('HiL-Testspezifikation'!C590),"",'HiL-Testspezifikation'!C590)</f>
        <v/>
      </c>
      <c r="C504" s="2" t="str">
        <f>IF(ISBLANK('HiL-Testspezifikation'!E590),"",'HiL-Testspezifikation'!E590)</f>
        <v/>
      </c>
      <c r="D504" s="2" t="str">
        <f>IF(ISBLANK('HiL-Testspezifikation'!F590),"",'HiL-Testspezifikation'!F590)</f>
        <v/>
      </c>
      <c r="E504" s="2" t="str">
        <f>IF(ISBLANK('HiL-Testspezifikation'!G590),"",'HiL-Testspezifikation'!G590)</f>
        <v/>
      </c>
      <c r="F504" s="2" t="str">
        <f>IF(ISBLANK('HiL-Testspezifikation'!H590),"",'HiL-Testspezifikation'!H590)</f>
        <v/>
      </c>
      <c r="G504" s="2" t="str">
        <f>IF(ISBLANK('HiL-Testspezifikation'!I590),"",'HiL-Testspezifikation'!I590)</f>
        <v/>
      </c>
      <c r="H504" s="2" t="str">
        <f>IF(ISBLANK('HiL-Testspezifikation'!J590),"",'HiL-Testspezifikation'!J590)</f>
        <v/>
      </c>
      <c r="I504" s="2" t="str">
        <f>IF(ISBLANK('HiL-Testspezifikation'!K590),"",'HiL-Testspezifikation'!K590)</f>
        <v/>
      </c>
    </row>
    <row r="505" spans="2:9" x14ac:dyDescent="0.25">
      <c r="B505" s="2" t="str">
        <f>IF(ISBLANK('HiL-Testspezifikation'!C591),"",'HiL-Testspezifikation'!C591)</f>
        <v/>
      </c>
      <c r="C505" s="2" t="str">
        <f>IF(ISBLANK('HiL-Testspezifikation'!E591),"",'HiL-Testspezifikation'!E591)</f>
        <v/>
      </c>
      <c r="D505" s="2" t="str">
        <f>IF(ISBLANK('HiL-Testspezifikation'!F591),"",'HiL-Testspezifikation'!F591)</f>
        <v/>
      </c>
      <c r="E505" s="2" t="str">
        <f>IF(ISBLANK('HiL-Testspezifikation'!G591),"",'HiL-Testspezifikation'!G591)</f>
        <v/>
      </c>
      <c r="F505" s="2" t="str">
        <f>IF(ISBLANK('HiL-Testspezifikation'!H591),"",'HiL-Testspezifikation'!H591)</f>
        <v/>
      </c>
      <c r="G505" s="2" t="str">
        <f>IF(ISBLANK('HiL-Testspezifikation'!I591),"",'HiL-Testspezifikation'!I591)</f>
        <v/>
      </c>
      <c r="H505" s="2" t="str">
        <f>IF(ISBLANK('HiL-Testspezifikation'!J591),"",'HiL-Testspezifikation'!J591)</f>
        <v/>
      </c>
      <c r="I505" s="2" t="str">
        <f>IF(ISBLANK('HiL-Testspezifikation'!K591),"",'HiL-Testspezifikation'!K591)</f>
        <v/>
      </c>
    </row>
    <row r="506" spans="2:9" x14ac:dyDescent="0.25">
      <c r="B506" s="2" t="str">
        <f>IF(ISBLANK('HiL-Testspezifikation'!C592),"",'HiL-Testspezifikation'!C592)</f>
        <v/>
      </c>
      <c r="C506" s="2" t="str">
        <f>IF(ISBLANK('HiL-Testspezifikation'!E592),"",'HiL-Testspezifikation'!E592)</f>
        <v/>
      </c>
      <c r="D506" s="2" t="str">
        <f>IF(ISBLANK('HiL-Testspezifikation'!F592),"",'HiL-Testspezifikation'!F592)</f>
        <v/>
      </c>
      <c r="E506" s="2" t="str">
        <f>IF(ISBLANK('HiL-Testspezifikation'!G592),"",'HiL-Testspezifikation'!G592)</f>
        <v/>
      </c>
      <c r="F506" s="2" t="str">
        <f>IF(ISBLANK('HiL-Testspezifikation'!H592),"",'HiL-Testspezifikation'!H592)</f>
        <v/>
      </c>
      <c r="G506" s="2" t="str">
        <f>IF(ISBLANK('HiL-Testspezifikation'!I592),"",'HiL-Testspezifikation'!I592)</f>
        <v/>
      </c>
      <c r="H506" s="2" t="str">
        <f>IF(ISBLANK('HiL-Testspezifikation'!J592),"",'HiL-Testspezifikation'!J592)</f>
        <v/>
      </c>
      <c r="I506" s="2" t="str">
        <f>IF(ISBLANK('HiL-Testspezifikation'!K592),"",'HiL-Testspezifikation'!K592)</f>
        <v/>
      </c>
    </row>
    <row r="507" spans="2:9" x14ac:dyDescent="0.25">
      <c r="B507" s="2" t="str">
        <f>IF(ISBLANK('HiL-Testspezifikation'!C593),"",'HiL-Testspezifikation'!C593)</f>
        <v/>
      </c>
      <c r="C507" s="2" t="str">
        <f>IF(ISBLANK('HiL-Testspezifikation'!E593),"",'HiL-Testspezifikation'!E593)</f>
        <v/>
      </c>
      <c r="D507" s="2" t="str">
        <f>IF(ISBLANK('HiL-Testspezifikation'!F593),"",'HiL-Testspezifikation'!F593)</f>
        <v/>
      </c>
      <c r="E507" s="2" t="str">
        <f>IF(ISBLANK('HiL-Testspezifikation'!G593),"",'HiL-Testspezifikation'!G593)</f>
        <v/>
      </c>
      <c r="F507" s="2" t="str">
        <f>IF(ISBLANK('HiL-Testspezifikation'!H593),"",'HiL-Testspezifikation'!H593)</f>
        <v/>
      </c>
      <c r="G507" s="2" t="str">
        <f>IF(ISBLANK('HiL-Testspezifikation'!I593),"",'HiL-Testspezifikation'!I593)</f>
        <v/>
      </c>
      <c r="H507" s="2" t="str">
        <f>IF(ISBLANK('HiL-Testspezifikation'!J593),"",'HiL-Testspezifikation'!J593)</f>
        <v/>
      </c>
      <c r="I507" s="2" t="str">
        <f>IF(ISBLANK('HiL-Testspezifikation'!K593),"",'HiL-Testspezifikation'!K593)</f>
        <v/>
      </c>
    </row>
    <row r="508" spans="2:9" x14ac:dyDescent="0.25">
      <c r="B508" s="2" t="str">
        <f>IF(ISBLANK('HiL-Testspezifikation'!C594),"",'HiL-Testspezifikation'!C594)</f>
        <v/>
      </c>
      <c r="C508" s="2" t="str">
        <f>IF(ISBLANK('HiL-Testspezifikation'!E594),"",'HiL-Testspezifikation'!E594)</f>
        <v/>
      </c>
      <c r="D508" s="2" t="str">
        <f>IF(ISBLANK('HiL-Testspezifikation'!F594),"",'HiL-Testspezifikation'!F594)</f>
        <v/>
      </c>
      <c r="E508" s="2" t="str">
        <f>IF(ISBLANK('HiL-Testspezifikation'!G594),"",'HiL-Testspezifikation'!G594)</f>
        <v/>
      </c>
      <c r="F508" s="2" t="str">
        <f>IF(ISBLANK('HiL-Testspezifikation'!H594),"",'HiL-Testspezifikation'!H594)</f>
        <v/>
      </c>
      <c r="G508" s="2" t="str">
        <f>IF(ISBLANK('HiL-Testspezifikation'!I594),"",'HiL-Testspezifikation'!I594)</f>
        <v/>
      </c>
      <c r="H508" s="2" t="str">
        <f>IF(ISBLANK('HiL-Testspezifikation'!J594),"",'HiL-Testspezifikation'!J594)</f>
        <v/>
      </c>
      <c r="I508" s="2" t="str">
        <f>IF(ISBLANK('HiL-Testspezifikation'!K594),"",'HiL-Testspezifikation'!K594)</f>
        <v/>
      </c>
    </row>
    <row r="509" spans="2:9" x14ac:dyDescent="0.25">
      <c r="B509" s="2" t="str">
        <f>IF(ISBLANK('HiL-Testspezifikation'!C595),"",'HiL-Testspezifikation'!C595)</f>
        <v/>
      </c>
      <c r="C509" s="2" t="str">
        <f>IF(ISBLANK('HiL-Testspezifikation'!E595),"",'HiL-Testspezifikation'!E595)</f>
        <v/>
      </c>
      <c r="D509" s="2" t="str">
        <f>IF(ISBLANK('HiL-Testspezifikation'!F595),"",'HiL-Testspezifikation'!F595)</f>
        <v/>
      </c>
      <c r="E509" s="2" t="str">
        <f>IF(ISBLANK('HiL-Testspezifikation'!G595),"",'HiL-Testspezifikation'!G595)</f>
        <v/>
      </c>
      <c r="F509" s="2" t="str">
        <f>IF(ISBLANK('HiL-Testspezifikation'!H595),"",'HiL-Testspezifikation'!H595)</f>
        <v/>
      </c>
      <c r="G509" s="2" t="str">
        <f>IF(ISBLANK('HiL-Testspezifikation'!I595),"",'HiL-Testspezifikation'!I595)</f>
        <v/>
      </c>
      <c r="H509" s="2" t="str">
        <f>IF(ISBLANK('HiL-Testspezifikation'!J595),"",'HiL-Testspezifikation'!J595)</f>
        <v/>
      </c>
      <c r="I509" s="2" t="str">
        <f>IF(ISBLANK('HiL-Testspezifikation'!K595),"",'HiL-Testspezifikation'!K595)</f>
        <v/>
      </c>
    </row>
    <row r="510" spans="2:9" x14ac:dyDescent="0.25">
      <c r="B510" s="2" t="str">
        <f>IF(ISBLANK('HiL-Testspezifikation'!C596),"",'HiL-Testspezifikation'!C596)</f>
        <v/>
      </c>
      <c r="C510" s="2" t="str">
        <f>IF(ISBLANK('HiL-Testspezifikation'!E596),"",'HiL-Testspezifikation'!E596)</f>
        <v/>
      </c>
      <c r="D510" s="2" t="str">
        <f>IF(ISBLANK('HiL-Testspezifikation'!F596),"",'HiL-Testspezifikation'!F596)</f>
        <v/>
      </c>
      <c r="E510" s="2" t="str">
        <f>IF(ISBLANK('HiL-Testspezifikation'!G596),"",'HiL-Testspezifikation'!G596)</f>
        <v/>
      </c>
      <c r="F510" s="2" t="str">
        <f>IF(ISBLANK('HiL-Testspezifikation'!H596),"",'HiL-Testspezifikation'!H596)</f>
        <v/>
      </c>
      <c r="G510" s="2" t="str">
        <f>IF(ISBLANK('HiL-Testspezifikation'!I596),"",'HiL-Testspezifikation'!I596)</f>
        <v/>
      </c>
      <c r="H510" s="2" t="str">
        <f>IF(ISBLANK('HiL-Testspezifikation'!J596),"",'HiL-Testspezifikation'!J596)</f>
        <v/>
      </c>
      <c r="I510" s="2" t="str">
        <f>IF(ISBLANK('HiL-Testspezifikation'!K596),"",'HiL-Testspezifikation'!K596)</f>
        <v/>
      </c>
    </row>
    <row r="511" spans="2:9" x14ac:dyDescent="0.25">
      <c r="B511" s="2" t="str">
        <f>IF(ISBLANK('HiL-Testspezifikation'!C597),"",'HiL-Testspezifikation'!C597)</f>
        <v/>
      </c>
      <c r="C511" s="2" t="str">
        <f>IF(ISBLANK('HiL-Testspezifikation'!E597),"",'HiL-Testspezifikation'!E597)</f>
        <v/>
      </c>
      <c r="D511" s="2" t="str">
        <f>IF(ISBLANK('HiL-Testspezifikation'!F597),"",'HiL-Testspezifikation'!F597)</f>
        <v/>
      </c>
      <c r="E511" s="2" t="str">
        <f>IF(ISBLANK('HiL-Testspezifikation'!G597),"",'HiL-Testspezifikation'!G597)</f>
        <v/>
      </c>
      <c r="F511" s="2" t="str">
        <f>IF(ISBLANK('HiL-Testspezifikation'!H597),"",'HiL-Testspezifikation'!H597)</f>
        <v/>
      </c>
      <c r="G511" s="2" t="str">
        <f>IF(ISBLANK('HiL-Testspezifikation'!I597),"",'HiL-Testspezifikation'!I597)</f>
        <v/>
      </c>
      <c r="H511" s="2" t="str">
        <f>IF(ISBLANK('HiL-Testspezifikation'!J597),"",'HiL-Testspezifikation'!J597)</f>
        <v/>
      </c>
      <c r="I511" s="2" t="str">
        <f>IF(ISBLANK('HiL-Testspezifikation'!K597),"",'HiL-Testspezifikation'!K597)</f>
        <v/>
      </c>
    </row>
    <row r="512" spans="2:9" x14ac:dyDescent="0.25">
      <c r="B512" s="2" t="str">
        <f>IF(ISBLANK('HiL-Testspezifikation'!C598),"",'HiL-Testspezifikation'!C598)</f>
        <v/>
      </c>
      <c r="C512" s="2" t="str">
        <f>IF(ISBLANK('HiL-Testspezifikation'!E598),"",'HiL-Testspezifikation'!E598)</f>
        <v/>
      </c>
      <c r="D512" s="2" t="str">
        <f>IF(ISBLANK('HiL-Testspezifikation'!F598),"",'HiL-Testspezifikation'!F598)</f>
        <v/>
      </c>
      <c r="E512" s="2" t="str">
        <f>IF(ISBLANK('HiL-Testspezifikation'!G598),"",'HiL-Testspezifikation'!G598)</f>
        <v/>
      </c>
      <c r="F512" s="2" t="str">
        <f>IF(ISBLANK('HiL-Testspezifikation'!H598),"",'HiL-Testspezifikation'!H598)</f>
        <v/>
      </c>
      <c r="G512" s="2" t="str">
        <f>IF(ISBLANK('HiL-Testspezifikation'!I598),"",'HiL-Testspezifikation'!I598)</f>
        <v/>
      </c>
      <c r="H512" s="2" t="str">
        <f>IF(ISBLANK('HiL-Testspezifikation'!J598),"",'HiL-Testspezifikation'!J598)</f>
        <v/>
      </c>
      <c r="I512" s="2" t="str">
        <f>IF(ISBLANK('HiL-Testspezifikation'!K598),"",'HiL-Testspezifikation'!K598)</f>
        <v/>
      </c>
    </row>
    <row r="513" spans="2:9" x14ac:dyDescent="0.25">
      <c r="B513" s="2" t="str">
        <f>IF(ISBLANK('HiL-Testspezifikation'!C599),"",'HiL-Testspezifikation'!C599)</f>
        <v/>
      </c>
      <c r="C513" s="2" t="str">
        <f>IF(ISBLANK('HiL-Testspezifikation'!E599),"",'HiL-Testspezifikation'!E599)</f>
        <v/>
      </c>
      <c r="D513" s="2" t="str">
        <f>IF(ISBLANK('HiL-Testspezifikation'!F599),"",'HiL-Testspezifikation'!F599)</f>
        <v/>
      </c>
      <c r="E513" s="2" t="str">
        <f>IF(ISBLANK('HiL-Testspezifikation'!G599),"",'HiL-Testspezifikation'!G599)</f>
        <v/>
      </c>
      <c r="F513" s="2" t="str">
        <f>IF(ISBLANK('HiL-Testspezifikation'!H599),"",'HiL-Testspezifikation'!H599)</f>
        <v/>
      </c>
      <c r="G513" s="2" t="str">
        <f>IF(ISBLANK('HiL-Testspezifikation'!I599),"",'HiL-Testspezifikation'!I599)</f>
        <v/>
      </c>
      <c r="H513" s="2" t="str">
        <f>IF(ISBLANK('HiL-Testspezifikation'!J599),"",'HiL-Testspezifikation'!J599)</f>
        <v/>
      </c>
      <c r="I513" s="2" t="str">
        <f>IF(ISBLANK('HiL-Testspezifikation'!K599),"",'HiL-Testspezifikation'!K599)</f>
        <v/>
      </c>
    </row>
    <row r="514" spans="2:9" x14ac:dyDescent="0.25">
      <c r="B514" s="2" t="str">
        <f>IF(ISBLANK('HiL-Testspezifikation'!C600),"",'HiL-Testspezifikation'!C600)</f>
        <v/>
      </c>
      <c r="C514" s="2" t="str">
        <f>IF(ISBLANK('HiL-Testspezifikation'!E600),"",'HiL-Testspezifikation'!E600)</f>
        <v/>
      </c>
      <c r="D514" s="2" t="str">
        <f>IF(ISBLANK('HiL-Testspezifikation'!F600),"",'HiL-Testspezifikation'!F600)</f>
        <v/>
      </c>
      <c r="E514" s="2" t="str">
        <f>IF(ISBLANK('HiL-Testspezifikation'!G600),"",'HiL-Testspezifikation'!G600)</f>
        <v/>
      </c>
      <c r="F514" s="2" t="str">
        <f>IF(ISBLANK('HiL-Testspezifikation'!H600),"",'HiL-Testspezifikation'!H600)</f>
        <v/>
      </c>
      <c r="G514" s="2" t="str">
        <f>IF(ISBLANK('HiL-Testspezifikation'!I600),"",'HiL-Testspezifikation'!I600)</f>
        <v/>
      </c>
      <c r="H514" s="2" t="str">
        <f>IF(ISBLANK('HiL-Testspezifikation'!J600),"",'HiL-Testspezifikation'!J600)</f>
        <v/>
      </c>
      <c r="I514" s="2" t="str">
        <f>IF(ISBLANK('HiL-Testspezifikation'!K600),"",'HiL-Testspezifikation'!K600)</f>
        <v/>
      </c>
    </row>
  </sheetData>
  <autoFilter ref="A1:I1"/>
  <pageMargins left="0.7" right="0.7" top="0.78740157499999996" bottom="0.78740157499999996"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D16"/>
  <sheetViews>
    <sheetView workbookViewId="0">
      <selection activeCell="C15" sqref="C15"/>
    </sheetView>
  </sheetViews>
  <sheetFormatPr defaultColWidth="11.42578125" defaultRowHeight="15" x14ac:dyDescent="0.25"/>
  <cols>
    <col min="1" max="1" width="21" style="3" customWidth="1"/>
    <col min="2" max="2" width="105.7109375" style="3" customWidth="1"/>
    <col min="3" max="3" width="92.42578125" style="3" customWidth="1"/>
    <col min="4" max="16384" width="11.42578125" style="3"/>
  </cols>
  <sheetData>
    <row r="1" spans="1:4" ht="194.25" customHeight="1" thickBot="1" x14ac:dyDescent="0.3">
      <c r="A1" s="188" t="s">
        <v>14</v>
      </c>
      <c r="B1" s="189"/>
      <c r="C1" s="189"/>
      <c r="D1" s="190"/>
    </row>
    <row r="2" spans="1:4" ht="15.75" thickBot="1" x14ac:dyDescent="0.3"/>
    <row r="3" spans="1:4" ht="15.75" thickBot="1" x14ac:dyDescent="0.3">
      <c r="A3" s="8" t="s">
        <v>39</v>
      </c>
      <c r="B3" s="9"/>
    </row>
    <row r="4" spans="1:4" ht="15.75" thickBot="1" x14ac:dyDescent="0.3">
      <c r="A4" s="10" t="s">
        <v>21</v>
      </c>
      <c r="B4" s="11" t="s">
        <v>22</v>
      </c>
    </row>
    <row r="5" spans="1:4" ht="26.25" thickBot="1" x14ac:dyDescent="0.3">
      <c r="A5" s="12" t="s">
        <v>23</v>
      </c>
      <c r="B5" s="13" t="s">
        <v>24</v>
      </c>
    </row>
    <row r="6" spans="1:4" ht="26.25" thickBot="1" x14ac:dyDescent="0.3">
      <c r="A6" s="12" t="s">
        <v>25</v>
      </c>
      <c r="B6" s="13" t="s">
        <v>26</v>
      </c>
    </row>
    <row r="7" spans="1:4" ht="15.75" thickBot="1" x14ac:dyDescent="0.3">
      <c r="A7" s="12" t="s">
        <v>17</v>
      </c>
      <c r="B7" s="13" t="s">
        <v>27</v>
      </c>
    </row>
    <row r="8" spans="1:4" ht="15.75" thickBot="1" x14ac:dyDescent="0.3">
      <c r="A8" s="12" t="s">
        <v>28</v>
      </c>
      <c r="B8" s="13" t="s">
        <v>29</v>
      </c>
    </row>
    <row r="9" spans="1:4" ht="15.75" thickBot="1" x14ac:dyDescent="0.3">
      <c r="A9" s="12" t="s">
        <v>30</v>
      </c>
      <c r="B9" s="13" t="s">
        <v>31</v>
      </c>
    </row>
    <row r="10" spans="1:4" ht="15.75" thickBot="1" x14ac:dyDescent="0.3">
      <c r="A10" s="12" t="s">
        <v>32</v>
      </c>
      <c r="B10" s="13" t="s">
        <v>33</v>
      </c>
    </row>
    <row r="11" spans="1:4" ht="26.25" thickBot="1" x14ac:dyDescent="0.3">
      <c r="A11" s="12" t="s">
        <v>34</v>
      </c>
      <c r="B11" s="13" t="s">
        <v>35</v>
      </c>
    </row>
    <row r="12" spans="1:4" ht="26.25" thickBot="1" x14ac:dyDescent="0.3">
      <c r="A12" s="14" t="s">
        <v>36</v>
      </c>
      <c r="B12" s="15" t="s">
        <v>37</v>
      </c>
    </row>
    <row r="14" spans="1:4" ht="15.75" customHeight="1" x14ac:dyDescent="0.25"/>
    <row r="15" spans="1:4" ht="15.75" thickBot="1" x14ac:dyDescent="0.3"/>
    <row r="16" spans="1:4" ht="15.75" thickBot="1" x14ac:dyDescent="0.3">
      <c r="A16" s="191" t="s">
        <v>38</v>
      </c>
      <c r="B16" s="192"/>
    </row>
  </sheetData>
  <mergeCells count="2">
    <mergeCell ref="A1:D1"/>
    <mergeCell ref="A16:B16"/>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424"/>
  <sheetViews>
    <sheetView workbookViewId="0">
      <selection activeCell="F19" sqref="F19"/>
    </sheetView>
  </sheetViews>
  <sheetFormatPr defaultColWidth="11.42578125" defaultRowHeight="15" x14ac:dyDescent="0.25"/>
  <cols>
    <col min="1" max="1" width="80.7109375" style="44" customWidth="1"/>
  </cols>
  <sheetData>
    <row r="1" spans="1:1" x14ac:dyDescent="0.25">
      <c r="A1"/>
    </row>
    <row r="2" spans="1:1" x14ac:dyDescent="0.25">
      <c r="A2"/>
    </row>
    <row r="3" spans="1:1" ht="23.25" x14ac:dyDescent="0.25">
      <c r="A3" s="5" t="s">
        <v>6</v>
      </c>
    </row>
    <row r="4" spans="1:1" x14ac:dyDescent="0.25">
      <c r="A4" s="24"/>
    </row>
    <row r="5" spans="1:1" x14ac:dyDescent="0.25">
      <c r="A5" s="26"/>
    </row>
    <row r="6" spans="1:1" x14ac:dyDescent="0.25">
      <c r="A6" s="28"/>
    </row>
    <row r="7" spans="1:1" x14ac:dyDescent="0.25">
      <c r="A7" s="28"/>
    </row>
    <row r="8" spans="1:1" x14ac:dyDescent="0.25">
      <c r="A8" s="28"/>
    </row>
    <row r="9" spans="1:1" x14ac:dyDescent="0.25">
      <c r="A9" s="28"/>
    </row>
    <row r="10" spans="1:1" x14ac:dyDescent="0.25">
      <c r="A10" s="24"/>
    </row>
    <row r="11" spans="1:1" x14ac:dyDescent="0.25">
      <c r="A11" s="30" t="s">
        <v>45</v>
      </c>
    </row>
    <row r="12" spans="1:1" x14ac:dyDescent="0.25">
      <c r="A12" s="30" t="s">
        <v>50</v>
      </c>
    </row>
    <row r="13" spans="1:1" x14ac:dyDescent="0.25">
      <c r="A13" s="30"/>
    </row>
    <row r="14" spans="1:1" x14ac:dyDescent="0.25">
      <c r="A14" s="28"/>
    </row>
    <row r="15" spans="1:1" x14ac:dyDescent="0.25">
      <c r="A15" s="30"/>
    </row>
    <row r="16" spans="1:1" x14ac:dyDescent="0.25">
      <c r="A16" s="30"/>
    </row>
    <row r="17" spans="1:1" x14ac:dyDescent="0.25">
      <c r="A17" s="28"/>
    </row>
    <row r="18" spans="1:1" x14ac:dyDescent="0.25">
      <c r="A18" s="30" t="s">
        <v>63</v>
      </c>
    </row>
    <row r="19" spans="1:1" ht="26.25" x14ac:dyDescent="0.25">
      <c r="A19" s="45" t="s">
        <v>397</v>
      </c>
    </row>
    <row r="20" spans="1:1" ht="141" x14ac:dyDescent="0.25">
      <c r="A20" s="35" t="s">
        <v>66</v>
      </c>
    </row>
    <row r="21" spans="1:1" ht="15.75" x14ac:dyDescent="0.25">
      <c r="A21" s="39"/>
    </row>
    <row r="22" spans="1:1" x14ac:dyDescent="0.25">
      <c r="A22" s="33"/>
    </row>
    <row r="23" spans="1:1" ht="332.25" x14ac:dyDescent="0.25">
      <c r="A23" s="28" t="s">
        <v>402</v>
      </c>
    </row>
    <row r="24" spans="1:1" ht="102.75" x14ac:dyDescent="0.25">
      <c r="A24" s="28" t="s">
        <v>369</v>
      </c>
    </row>
    <row r="25" spans="1:1" ht="102.75" x14ac:dyDescent="0.25">
      <c r="A25" s="28" t="s">
        <v>370</v>
      </c>
    </row>
    <row r="26" spans="1:1" ht="102.75" x14ac:dyDescent="0.25">
      <c r="A26" s="28" t="s">
        <v>371</v>
      </c>
    </row>
    <row r="27" spans="1:1" ht="102.75" x14ac:dyDescent="0.25">
      <c r="A27" s="28" t="s">
        <v>372</v>
      </c>
    </row>
    <row r="28" spans="1:1" ht="102.75" x14ac:dyDescent="0.25">
      <c r="A28" s="28" t="s">
        <v>373</v>
      </c>
    </row>
    <row r="29" spans="1:1" ht="102.75" x14ac:dyDescent="0.25">
      <c r="A29" s="28" t="s">
        <v>374</v>
      </c>
    </row>
    <row r="30" spans="1:1" ht="102.75" x14ac:dyDescent="0.25">
      <c r="A30" s="28" t="s">
        <v>369</v>
      </c>
    </row>
    <row r="31" spans="1:1" ht="102.75" x14ac:dyDescent="0.25">
      <c r="A31" s="28" t="s">
        <v>375</v>
      </c>
    </row>
    <row r="32" spans="1:1" ht="102.75" x14ac:dyDescent="0.25">
      <c r="A32" s="28" t="s">
        <v>376</v>
      </c>
    </row>
    <row r="33" spans="1:1" ht="102.75" x14ac:dyDescent="0.25">
      <c r="A33" s="28" t="s">
        <v>377</v>
      </c>
    </row>
    <row r="34" spans="1:1" ht="102.75" x14ac:dyDescent="0.25">
      <c r="A34" s="28" t="s">
        <v>373</v>
      </c>
    </row>
    <row r="35" spans="1:1" ht="102.75" x14ac:dyDescent="0.25">
      <c r="A35" s="28" t="s">
        <v>378</v>
      </c>
    </row>
    <row r="36" spans="1:1" x14ac:dyDescent="0.25">
      <c r="A36" s="33"/>
    </row>
    <row r="37" spans="1:1" ht="102.75" x14ac:dyDescent="0.25">
      <c r="A37" s="28" t="s">
        <v>379</v>
      </c>
    </row>
    <row r="38" spans="1:1" ht="102.75" x14ac:dyDescent="0.25">
      <c r="A38" s="28" t="s">
        <v>380</v>
      </c>
    </row>
    <row r="39" spans="1:1" ht="15.75" x14ac:dyDescent="0.25">
      <c r="A39" s="39"/>
    </row>
    <row r="40" spans="1:1" x14ac:dyDescent="0.25">
      <c r="A40" s="33"/>
    </row>
    <row r="41" spans="1:1" ht="26.25" x14ac:dyDescent="0.25">
      <c r="A41" s="28" t="s">
        <v>335</v>
      </c>
    </row>
    <row r="42" spans="1:1" x14ac:dyDescent="0.25">
      <c r="A42" s="33"/>
    </row>
    <row r="43" spans="1:1" x14ac:dyDescent="0.25">
      <c r="A43" s="33"/>
    </row>
    <row r="44" spans="1:1" x14ac:dyDescent="0.25">
      <c r="A44" s="28"/>
    </row>
    <row r="45" spans="1:1" x14ac:dyDescent="0.25">
      <c r="A45" s="33"/>
    </row>
    <row r="46" spans="1:1" x14ac:dyDescent="0.25">
      <c r="A46" s="28"/>
    </row>
    <row r="47" spans="1:1" x14ac:dyDescent="0.25">
      <c r="A47" s="33"/>
    </row>
    <row r="48" spans="1:1" x14ac:dyDescent="0.25">
      <c r="A48" s="28"/>
    </row>
    <row r="49" spans="1:1" x14ac:dyDescent="0.25">
      <c r="A49" s="33"/>
    </row>
    <row r="50" spans="1:1" x14ac:dyDescent="0.25">
      <c r="A50" s="33"/>
    </row>
    <row r="51" spans="1:1" x14ac:dyDescent="0.25">
      <c r="A51" s="28"/>
    </row>
    <row r="52" spans="1:1" x14ac:dyDescent="0.25">
      <c r="A52" s="33"/>
    </row>
    <row r="53" spans="1:1" x14ac:dyDescent="0.25">
      <c r="A53" s="28"/>
    </row>
    <row r="54" spans="1:1" x14ac:dyDescent="0.25">
      <c r="A54" s="33"/>
    </row>
    <row r="55" spans="1:1" x14ac:dyDescent="0.25">
      <c r="A55" s="28"/>
    </row>
    <row r="56" spans="1:1" x14ac:dyDescent="0.25">
      <c r="A56" s="33"/>
    </row>
    <row r="57" spans="1:1" x14ac:dyDescent="0.25">
      <c r="A57" s="33"/>
    </row>
    <row r="58" spans="1:1" x14ac:dyDescent="0.25">
      <c r="A58" s="28"/>
    </row>
    <row r="59" spans="1:1" x14ac:dyDescent="0.25">
      <c r="A59" s="33"/>
    </row>
    <row r="60" spans="1:1" x14ac:dyDescent="0.25">
      <c r="A60" s="28"/>
    </row>
    <row r="61" spans="1:1" x14ac:dyDescent="0.25">
      <c r="A61" s="33"/>
    </row>
    <row r="62" spans="1:1" x14ac:dyDescent="0.25">
      <c r="A62" s="28"/>
    </row>
    <row r="63" spans="1:1" ht="15.75" x14ac:dyDescent="0.25">
      <c r="A63" s="39"/>
    </row>
    <row r="64" spans="1:1" x14ac:dyDescent="0.25">
      <c r="A64" s="33"/>
    </row>
    <row r="65" spans="1:1" ht="39" x14ac:dyDescent="0.25">
      <c r="A65" s="28" t="s">
        <v>364</v>
      </c>
    </row>
    <row r="66" spans="1:1" ht="39" x14ac:dyDescent="0.25">
      <c r="A66" s="28" t="s">
        <v>363</v>
      </c>
    </row>
    <row r="67" spans="1:1" x14ac:dyDescent="0.25">
      <c r="A67" s="33"/>
    </row>
    <row r="68" spans="1:1" ht="39" x14ac:dyDescent="0.25">
      <c r="A68" s="28" t="s">
        <v>365</v>
      </c>
    </row>
    <row r="69" spans="1:1" ht="39" x14ac:dyDescent="0.25">
      <c r="A69" s="28" t="s">
        <v>365</v>
      </c>
    </row>
    <row r="70" spans="1:1" x14ac:dyDescent="0.25">
      <c r="A70" s="33"/>
    </row>
    <row r="71" spans="1:1" ht="285" x14ac:dyDescent="0.25">
      <c r="A71" s="40" t="s">
        <v>367</v>
      </c>
    </row>
    <row r="72" spans="1:1" x14ac:dyDescent="0.25">
      <c r="A72" s="42"/>
    </row>
    <row r="73" spans="1:1" x14ac:dyDescent="0.25">
      <c r="A73" s="40"/>
    </row>
    <row r="74" spans="1:1" x14ac:dyDescent="0.25">
      <c r="A74" s="28"/>
    </row>
    <row r="75" spans="1:1" x14ac:dyDescent="0.25">
      <c r="A75" s="28"/>
    </row>
    <row r="76" spans="1:1" x14ac:dyDescent="0.25">
      <c r="A76" s="28"/>
    </row>
    <row r="77" spans="1:1" x14ac:dyDescent="0.25">
      <c r="A77" s="28"/>
    </row>
    <row r="78" spans="1:1" x14ac:dyDescent="0.25">
      <c r="A78" s="28"/>
    </row>
    <row r="79" spans="1:1" x14ac:dyDescent="0.25">
      <c r="A79" s="28"/>
    </row>
    <row r="80" spans="1:1" x14ac:dyDescent="0.25">
      <c r="A80" s="28"/>
    </row>
    <row r="81" spans="1:1" x14ac:dyDescent="0.25">
      <c r="A81" s="28"/>
    </row>
    <row r="82" spans="1:1" x14ac:dyDescent="0.25">
      <c r="A82" s="28"/>
    </row>
    <row r="83" spans="1:1" x14ac:dyDescent="0.25">
      <c r="A83" s="28"/>
    </row>
    <row r="84" spans="1:1" x14ac:dyDescent="0.25">
      <c r="A84" s="28"/>
    </row>
    <row r="85" spans="1:1" x14ac:dyDescent="0.25">
      <c r="A85" s="28"/>
    </row>
    <row r="86" spans="1:1" x14ac:dyDescent="0.25">
      <c r="A86" s="28"/>
    </row>
    <row r="87" spans="1:1" x14ac:dyDescent="0.25">
      <c r="A87" s="28"/>
    </row>
    <row r="88" spans="1:1" x14ac:dyDescent="0.25">
      <c r="A88" s="28"/>
    </row>
    <row r="89" spans="1:1" x14ac:dyDescent="0.25">
      <c r="A89" s="28"/>
    </row>
    <row r="90" spans="1:1" x14ac:dyDescent="0.25">
      <c r="A90" s="28"/>
    </row>
    <row r="91" spans="1:1" x14ac:dyDescent="0.25">
      <c r="A91" s="28"/>
    </row>
    <row r="92" spans="1:1" x14ac:dyDescent="0.25">
      <c r="A92" s="28"/>
    </row>
    <row r="93" spans="1:1" x14ac:dyDescent="0.25">
      <c r="A93" s="28"/>
    </row>
    <row r="94" spans="1:1" x14ac:dyDescent="0.25">
      <c r="A94" s="28"/>
    </row>
    <row r="95" spans="1:1" x14ac:dyDescent="0.25">
      <c r="A95" s="28"/>
    </row>
    <row r="96" spans="1:1" x14ac:dyDescent="0.25">
      <c r="A96" s="28"/>
    </row>
    <row r="97" spans="1:1" x14ac:dyDescent="0.25">
      <c r="A97" s="28"/>
    </row>
    <row r="98" spans="1:1" x14ac:dyDescent="0.25">
      <c r="A98" s="28"/>
    </row>
    <row r="99" spans="1:1" x14ac:dyDescent="0.25">
      <c r="A99" s="28"/>
    </row>
    <row r="100" spans="1:1" x14ac:dyDescent="0.25">
      <c r="A100" s="28"/>
    </row>
    <row r="101" spans="1:1" x14ac:dyDescent="0.25">
      <c r="A101" s="28"/>
    </row>
    <row r="102" spans="1:1" x14ac:dyDescent="0.25">
      <c r="A102" s="28"/>
    </row>
    <row r="103" spans="1:1" x14ac:dyDescent="0.25">
      <c r="A103" s="28"/>
    </row>
    <row r="104" spans="1:1" x14ac:dyDescent="0.25">
      <c r="A104" s="28"/>
    </row>
    <row r="105" spans="1:1" x14ac:dyDescent="0.25">
      <c r="A105" s="28"/>
    </row>
    <row r="106" spans="1:1" x14ac:dyDescent="0.25">
      <c r="A106" s="28"/>
    </row>
    <row r="107" spans="1:1" x14ac:dyDescent="0.25">
      <c r="A107" s="28"/>
    </row>
    <row r="108" spans="1:1" x14ac:dyDescent="0.25">
      <c r="A108" s="28"/>
    </row>
    <row r="109" spans="1:1" x14ac:dyDescent="0.25">
      <c r="A109" s="28"/>
    </row>
    <row r="110" spans="1:1" x14ac:dyDescent="0.25">
      <c r="A110" s="28"/>
    </row>
    <row r="111" spans="1:1" x14ac:dyDescent="0.25">
      <c r="A111" s="28"/>
    </row>
    <row r="112" spans="1:1" x14ac:dyDescent="0.25">
      <c r="A112" s="28"/>
    </row>
    <row r="113" spans="1:1" x14ac:dyDescent="0.25">
      <c r="A113" s="28"/>
    </row>
    <row r="114" spans="1:1" x14ac:dyDescent="0.25">
      <c r="A114" s="28"/>
    </row>
    <row r="115" spans="1:1" x14ac:dyDescent="0.25">
      <c r="A115" s="28"/>
    </row>
    <row r="116" spans="1:1" x14ac:dyDescent="0.25">
      <c r="A116" s="28"/>
    </row>
    <row r="117" spans="1:1" x14ac:dyDescent="0.25">
      <c r="A117" s="28"/>
    </row>
    <row r="118" spans="1:1" x14ac:dyDescent="0.25">
      <c r="A118" s="28"/>
    </row>
    <row r="119" spans="1:1" x14ac:dyDescent="0.25">
      <c r="A119" s="28"/>
    </row>
    <row r="120" spans="1:1" x14ac:dyDescent="0.25">
      <c r="A120" s="28"/>
    </row>
    <row r="121" spans="1:1" x14ac:dyDescent="0.25">
      <c r="A121" s="28"/>
    </row>
    <row r="122" spans="1:1" x14ac:dyDescent="0.25">
      <c r="A122" s="28"/>
    </row>
    <row r="123" spans="1:1" x14ac:dyDescent="0.25">
      <c r="A123" s="28"/>
    </row>
    <row r="124" spans="1:1" x14ac:dyDescent="0.25">
      <c r="A124" s="28"/>
    </row>
    <row r="125" spans="1:1" x14ac:dyDescent="0.25">
      <c r="A125" s="28"/>
    </row>
    <row r="126" spans="1:1" x14ac:dyDescent="0.25">
      <c r="A126" s="28"/>
    </row>
    <row r="127" spans="1:1" x14ac:dyDescent="0.25">
      <c r="A127" s="28"/>
    </row>
    <row r="128" spans="1:1" x14ac:dyDescent="0.25">
      <c r="A128" s="28"/>
    </row>
    <row r="129" spans="1:1" x14ac:dyDescent="0.25">
      <c r="A129" s="28"/>
    </row>
    <row r="130" spans="1:1" x14ac:dyDescent="0.25">
      <c r="A130" s="28"/>
    </row>
    <row r="131" spans="1:1" x14ac:dyDescent="0.25">
      <c r="A131" s="28"/>
    </row>
    <row r="132" spans="1:1" x14ac:dyDescent="0.25">
      <c r="A132" s="28"/>
    </row>
    <row r="133" spans="1:1" x14ac:dyDescent="0.25">
      <c r="A133" s="28"/>
    </row>
    <row r="134" spans="1:1" x14ac:dyDescent="0.25">
      <c r="A134" s="28"/>
    </row>
    <row r="135" spans="1:1" x14ac:dyDescent="0.25">
      <c r="A135" s="28"/>
    </row>
    <row r="136" spans="1:1" x14ac:dyDescent="0.25">
      <c r="A136" s="28"/>
    </row>
    <row r="137" spans="1:1" x14ac:dyDescent="0.25">
      <c r="A137" s="28"/>
    </row>
    <row r="138" spans="1:1" x14ac:dyDescent="0.25">
      <c r="A138" s="28"/>
    </row>
    <row r="139" spans="1:1" x14ac:dyDescent="0.25">
      <c r="A139" s="28"/>
    </row>
    <row r="140" spans="1:1" x14ac:dyDescent="0.25">
      <c r="A140" s="28"/>
    </row>
    <row r="141" spans="1:1" x14ac:dyDescent="0.25">
      <c r="A141" s="28"/>
    </row>
    <row r="142" spans="1:1" x14ac:dyDescent="0.25">
      <c r="A142" s="28"/>
    </row>
    <row r="143" spans="1:1" x14ac:dyDescent="0.25">
      <c r="A143" s="28"/>
    </row>
    <row r="144" spans="1:1" x14ac:dyDescent="0.25">
      <c r="A144" s="28"/>
    </row>
    <row r="145" spans="1:1" x14ac:dyDescent="0.25">
      <c r="A145" s="28"/>
    </row>
    <row r="146" spans="1:1" x14ac:dyDescent="0.25">
      <c r="A146" s="28"/>
    </row>
    <row r="147" spans="1:1" x14ac:dyDescent="0.25">
      <c r="A147" s="28"/>
    </row>
    <row r="148" spans="1:1" x14ac:dyDescent="0.25">
      <c r="A148" s="28"/>
    </row>
    <row r="149" spans="1:1" x14ac:dyDescent="0.25">
      <c r="A149" s="28"/>
    </row>
    <row r="150" spans="1:1" x14ac:dyDescent="0.25">
      <c r="A150" s="28"/>
    </row>
    <row r="151" spans="1:1" x14ac:dyDescent="0.25">
      <c r="A151" s="28"/>
    </row>
    <row r="152" spans="1:1" x14ac:dyDescent="0.25">
      <c r="A152" s="28"/>
    </row>
    <row r="153" spans="1:1" x14ac:dyDescent="0.25">
      <c r="A153" s="28"/>
    </row>
    <row r="154" spans="1:1" x14ac:dyDescent="0.25">
      <c r="A154" s="28"/>
    </row>
    <row r="155" spans="1:1" x14ac:dyDescent="0.25">
      <c r="A155" s="28"/>
    </row>
    <row r="156" spans="1:1" x14ac:dyDescent="0.25">
      <c r="A156" s="28"/>
    </row>
    <row r="157" spans="1:1" x14ac:dyDescent="0.25">
      <c r="A157" s="28"/>
    </row>
    <row r="158" spans="1:1" x14ac:dyDescent="0.25">
      <c r="A158" s="28"/>
    </row>
    <row r="159" spans="1:1" x14ac:dyDescent="0.25">
      <c r="A159" s="28"/>
    </row>
    <row r="160" spans="1:1" x14ac:dyDescent="0.25">
      <c r="A160" s="28"/>
    </row>
    <row r="161" spans="1:1" x14ac:dyDescent="0.25">
      <c r="A161" s="28"/>
    </row>
    <row r="162" spans="1:1" x14ac:dyDescent="0.25">
      <c r="A162" s="28"/>
    </row>
    <row r="163" spans="1:1" x14ac:dyDescent="0.25">
      <c r="A163" s="28"/>
    </row>
    <row r="164" spans="1:1" x14ac:dyDescent="0.25">
      <c r="A164" s="28"/>
    </row>
    <row r="165" spans="1:1" x14ac:dyDescent="0.25">
      <c r="A165" s="28"/>
    </row>
    <row r="166" spans="1:1" x14ac:dyDescent="0.25">
      <c r="A166" s="28"/>
    </row>
    <row r="167" spans="1:1" x14ac:dyDescent="0.25">
      <c r="A167" s="28"/>
    </row>
    <row r="168" spans="1:1" x14ac:dyDescent="0.25">
      <c r="A168" s="28"/>
    </row>
    <row r="169" spans="1:1" x14ac:dyDescent="0.25">
      <c r="A169" s="28"/>
    </row>
    <row r="170" spans="1:1" x14ac:dyDescent="0.25">
      <c r="A170" s="28"/>
    </row>
    <row r="171" spans="1:1" x14ac:dyDescent="0.25">
      <c r="A171" s="28"/>
    </row>
    <row r="172" spans="1:1" x14ac:dyDescent="0.25">
      <c r="A172" s="28"/>
    </row>
    <row r="173" spans="1:1" x14ac:dyDescent="0.25">
      <c r="A173" s="28"/>
    </row>
    <row r="174" spans="1:1" x14ac:dyDescent="0.25">
      <c r="A174" s="28"/>
    </row>
    <row r="175" spans="1:1" x14ac:dyDescent="0.25">
      <c r="A175" s="28"/>
    </row>
    <row r="176" spans="1:1" x14ac:dyDescent="0.25">
      <c r="A176" s="28"/>
    </row>
    <row r="177" spans="1:1" x14ac:dyDescent="0.25">
      <c r="A177" s="28"/>
    </row>
    <row r="178" spans="1:1" x14ac:dyDescent="0.25">
      <c r="A178" s="28"/>
    </row>
    <row r="179" spans="1:1" x14ac:dyDescent="0.25">
      <c r="A179" s="28"/>
    </row>
    <row r="180" spans="1:1" x14ac:dyDescent="0.25">
      <c r="A180" s="28"/>
    </row>
    <row r="181" spans="1:1" x14ac:dyDescent="0.25">
      <c r="A181" s="28"/>
    </row>
    <row r="182" spans="1:1" x14ac:dyDescent="0.25">
      <c r="A182" s="28"/>
    </row>
    <row r="183" spans="1:1" x14ac:dyDescent="0.25">
      <c r="A183" s="28"/>
    </row>
    <row r="184" spans="1:1" x14ac:dyDescent="0.25">
      <c r="A184" s="28"/>
    </row>
    <row r="185" spans="1:1" x14ac:dyDescent="0.25">
      <c r="A185" s="28"/>
    </row>
    <row r="186" spans="1:1" x14ac:dyDescent="0.25">
      <c r="A186" s="28"/>
    </row>
    <row r="187" spans="1:1" x14ac:dyDescent="0.25">
      <c r="A187" s="28"/>
    </row>
    <row r="188" spans="1:1" x14ac:dyDescent="0.25">
      <c r="A188" s="28"/>
    </row>
    <row r="189" spans="1:1" x14ac:dyDescent="0.25">
      <c r="A189" s="28"/>
    </row>
    <row r="190" spans="1:1" x14ac:dyDescent="0.25">
      <c r="A190" s="28"/>
    </row>
    <row r="191" spans="1:1" x14ac:dyDescent="0.25">
      <c r="A191" s="28"/>
    </row>
    <row r="192" spans="1:1" x14ac:dyDescent="0.25">
      <c r="A192" s="28"/>
    </row>
    <row r="193" spans="1:1" x14ac:dyDescent="0.25">
      <c r="A193" s="28"/>
    </row>
    <row r="194" spans="1:1" x14ac:dyDescent="0.25">
      <c r="A194" s="28"/>
    </row>
    <row r="195" spans="1:1" x14ac:dyDescent="0.25">
      <c r="A195" s="28"/>
    </row>
    <row r="196" spans="1:1" x14ac:dyDescent="0.25">
      <c r="A196" s="28"/>
    </row>
    <row r="197" spans="1:1" x14ac:dyDescent="0.25">
      <c r="A197" s="28"/>
    </row>
    <row r="198" spans="1:1" x14ac:dyDescent="0.25">
      <c r="A198" s="28"/>
    </row>
    <row r="199" spans="1:1" x14ac:dyDescent="0.25">
      <c r="A199" s="28"/>
    </row>
    <row r="200" spans="1:1" x14ac:dyDescent="0.25">
      <c r="A200" s="28"/>
    </row>
    <row r="201" spans="1:1" x14ac:dyDescent="0.25">
      <c r="A201" s="28"/>
    </row>
    <row r="202" spans="1:1" x14ac:dyDescent="0.25">
      <c r="A202" s="28"/>
    </row>
    <row r="203" spans="1:1" x14ac:dyDescent="0.25">
      <c r="A203" s="28"/>
    </row>
    <row r="204" spans="1:1" x14ac:dyDescent="0.25">
      <c r="A204" s="28"/>
    </row>
    <row r="205" spans="1:1" x14ac:dyDescent="0.25">
      <c r="A205" s="28"/>
    </row>
    <row r="206" spans="1:1" x14ac:dyDescent="0.25">
      <c r="A206" s="28"/>
    </row>
    <row r="207" spans="1:1" x14ac:dyDescent="0.25">
      <c r="A207" s="28"/>
    </row>
    <row r="208" spans="1:1" x14ac:dyDescent="0.25">
      <c r="A208" s="28"/>
    </row>
    <row r="209" spans="1:1" x14ac:dyDescent="0.25">
      <c r="A209" s="28"/>
    </row>
    <row r="210" spans="1:1" x14ac:dyDescent="0.25">
      <c r="A210" s="28"/>
    </row>
    <row r="211" spans="1:1" x14ac:dyDescent="0.25">
      <c r="A211" s="28"/>
    </row>
    <row r="212" spans="1:1" x14ac:dyDescent="0.25">
      <c r="A212" s="28"/>
    </row>
    <row r="213" spans="1:1" x14ac:dyDescent="0.25">
      <c r="A213" s="28"/>
    </row>
    <row r="214" spans="1:1" x14ac:dyDescent="0.25">
      <c r="A214" s="28"/>
    </row>
    <row r="215" spans="1:1" x14ac:dyDescent="0.25">
      <c r="A215" s="28"/>
    </row>
    <row r="216" spans="1:1" x14ac:dyDescent="0.25">
      <c r="A216" s="28"/>
    </row>
    <row r="217" spans="1:1" x14ac:dyDescent="0.25">
      <c r="A217" s="28"/>
    </row>
    <row r="218" spans="1:1" x14ac:dyDescent="0.25">
      <c r="A218" s="28"/>
    </row>
    <row r="219" spans="1:1" x14ac:dyDescent="0.25">
      <c r="A219" s="28"/>
    </row>
    <row r="220" spans="1:1" x14ac:dyDescent="0.25">
      <c r="A220" s="28"/>
    </row>
    <row r="221" spans="1:1" x14ac:dyDescent="0.25">
      <c r="A221" s="28"/>
    </row>
    <row r="222" spans="1:1" x14ac:dyDescent="0.25">
      <c r="A222" s="28"/>
    </row>
    <row r="223" spans="1:1" x14ac:dyDescent="0.25">
      <c r="A223" s="28"/>
    </row>
    <row r="224" spans="1:1" x14ac:dyDescent="0.25">
      <c r="A224" s="28"/>
    </row>
    <row r="225" spans="1:1" x14ac:dyDescent="0.25">
      <c r="A225" s="28"/>
    </row>
    <row r="226" spans="1:1" x14ac:dyDescent="0.25">
      <c r="A226" s="28"/>
    </row>
    <row r="227" spans="1:1" x14ac:dyDescent="0.25">
      <c r="A227" s="28"/>
    </row>
    <row r="228" spans="1:1" x14ac:dyDescent="0.25">
      <c r="A228" s="28"/>
    </row>
    <row r="229" spans="1:1" x14ac:dyDescent="0.25">
      <c r="A229" s="28"/>
    </row>
    <row r="230" spans="1:1" x14ac:dyDescent="0.25">
      <c r="A230" s="28"/>
    </row>
    <row r="231" spans="1:1" x14ac:dyDescent="0.25">
      <c r="A231" s="28"/>
    </row>
    <row r="232" spans="1:1" x14ac:dyDescent="0.25">
      <c r="A232" s="28"/>
    </row>
    <row r="233" spans="1:1" x14ac:dyDescent="0.25">
      <c r="A233" s="28"/>
    </row>
    <row r="234" spans="1:1" x14ac:dyDescent="0.25">
      <c r="A234" s="28"/>
    </row>
    <row r="235" spans="1:1" x14ac:dyDescent="0.25">
      <c r="A235" s="28"/>
    </row>
    <row r="236" spans="1:1" x14ac:dyDescent="0.25">
      <c r="A236" s="28"/>
    </row>
    <row r="237" spans="1:1" x14ac:dyDescent="0.25">
      <c r="A237" s="28"/>
    </row>
    <row r="238" spans="1:1" x14ac:dyDescent="0.25">
      <c r="A238" s="28"/>
    </row>
    <row r="239" spans="1:1" x14ac:dyDescent="0.25">
      <c r="A239" s="28"/>
    </row>
    <row r="240" spans="1:1" x14ac:dyDescent="0.25">
      <c r="A240" s="28"/>
    </row>
    <row r="241" spans="1:1" x14ac:dyDescent="0.25">
      <c r="A241" s="28"/>
    </row>
    <row r="242" spans="1:1" x14ac:dyDescent="0.25">
      <c r="A242" s="28"/>
    </row>
    <row r="243" spans="1:1" x14ac:dyDescent="0.25">
      <c r="A243" s="28"/>
    </row>
    <row r="244" spans="1:1" x14ac:dyDescent="0.25">
      <c r="A244" s="28"/>
    </row>
    <row r="245" spans="1:1" x14ac:dyDescent="0.25">
      <c r="A245" s="28"/>
    </row>
    <row r="246" spans="1:1" x14ac:dyDescent="0.25">
      <c r="A246" s="28"/>
    </row>
    <row r="247" spans="1:1" x14ac:dyDescent="0.25">
      <c r="A247" s="28"/>
    </row>
    <row r="248" spans="1:1" x14ac:dyDescent="0.25">
      <c r="A248" s="28"/>
    </row>
    <row r="249" spans="1:1" x14ac:dyDescent="0.25">
      <c r="A249" s="28"/>
    </row>
    <row r="250" spans="1:1" x14ac:dyDescent="0.25">
      <c r="A250" s="28"/>
    </row>
    <row r="251" spans="1:1" x14ac:dyDescent="0.25">
      <c r="A251" s="28"/>
    </row>
    <row r="252" spans="1:1" x14ac:dyDescent="0.25">
      <c r="A252" s="28"/>
    </row>
    <row r="253" spans="1:1" x14ac:dyDescent="0.25">
      <c r="A253" s="28"/>
    </row>
    <row r="254" spans="1:1" x14ac:dyDescent="0.25">
      <c r="A254" s="28"/>
    </row>
    <row r="255" spans="1:1" x14ac:dyDescent="0.25">
      <c r="A255" s="28"/>
    </row>
    <row r="256" spans="1:1" x14ac:dyDescent="0.25">
      <c r="A256" s="28"/>
    </row>
    <row r="257" spans="1:1" x14ac:dyDescent="0.25">
      <c r="A257" s="28"/>
    </row>
    <row r="258" spans="1:1" x14ac:dyDescent="0.25">
      <c r="A258" s="28"/>
    </row>
    <row r="259" spans="1:1" x14ac:dyDescent="0.25">
      <c r="A259" s="28"/>
    </row>
    <row r="260" spans="1:1" x14ac:dyDescent="0.25">
      <c r="A260" s="28"/>
    </row>
    <row r="261" spans="1:1" x14ac:dyDescent="0.25">
      <c r="A261" s="28"/>
    </row>
    <row r="262" spans="1:1" x14ac:dyDescent="0.25">
      <c r="A262" s="28"/>
    </row>
    <row r="263" spans="1:1" x14ac:dyDescent="0.25">
      <c r="A263" s="28"/>
    </row>
    <row r="264" spans="1:1" x14ac:dyDescent="0.25">
      <c r="A264" s="28"/>
    </row>
    <row r="265" spans="1:1" x14ac:dyDescent="0.25">
      <c r="A265" s="28"/>
    </row>
    <row r="266" spans="1:1" x14ac:dyDescent="0.25">
      <c r="A266" s="28"/>
    </row>
    <row r="267" spans="1:1" x14ac:dyDescent="0.25">
      <c r="A267" s="28"/>
    </row>
    <row r="268" spans="1:1" x14ac:dyDescent="0.25">
      <c r="A268" s="28"/>
    </row>
    <row r="269" spans="1:1" x14ac:dyDescent="0.25">
      <c r="A269" s="28"/>
    </row>
    <row r="270" spans="1:1" x14ac:dyDescent="0.25">
      <c r="A270" s="28"/>
    </row>
    <row r="271" spans="1:1" x14ac:dyDescent="0.25">
      <c r="A271" s="28"/>
    </row>
    <row r="272" spans="1:1" x14ac:dyDescent="0.25">
      <c r="A272" s="28"/>
    </row>
    <row r="273" spans="1:1" x14ac:dyDescent="0.25">
      <c r="A273" s="28"/>
    </row>
    <row r="274" spans="1:1" x14ac:dyDescent="0.25">
      <c r="A274" s="28"/>
    </row>
    <row r="275" spans="1:1" x14ac:dyDescent="0.25">
      <c r="A275" s="28"/>
    </row>
    <row r="276" spans="1:1" x14ac:dyDescent="0.25">
      <c r="A276" s="28"/>
    </row>
    <row r="277" spans="1:1" x14ac:dyDescent="0.25">
      <c r="A277" s="28"/>
    </row>
    <row r="278" spans="1:1" x14ac:dyDescent="0.25">
      <c r="A278" s="28"/>
    </row>
    <row r="279" spans="1:1" x14ac:dyDescent="0.25">
      <c r="A279" s="28"/>
    </row>
    <row r="280" spans="1:1" x14ac:dyDescent="0.25">
      <c r="A280" s="28"/>
    </row>
    <row r="281" spans="1:1" x14ac:dyDescent="0.25">
      <c r="A281" s="28"/>
    </row>
    <row r="282" spans="1:1" x14ac:dyDescent="0.25">
      <c r="A282" s="28"/>
    </row>
    <row r="283" spans="1:1" x14ac:dyDescent="0.25">
      <c r="A283" s="28"/>
    </row>
    <row r="284" spans="1:1" x14ac:dyDescent="0.25">
      <c r="A284" s="28"/>
    </row>
    <row r="285" spans="1:1" x14ac:dyDescent="0.25">
      <c r="A285" s="28"/>
    </row>
    <row r="286" spans="1:1" x14ac:dyDescent="0.25">
      <c r="A286" s="28"/>
    </row>
    <row r="287" spans="1:1" x14ac:dyDescent="0.25">
      <c r="A287" s="28"/>
    </row>
    <row r="288" spans="1:1" x14ac:dyDescent="0.25">
      <c r="A288" s="28"/>
    </row>
    <row r="289" spans="1:1" x14ac:dyDescent="0.25">
      <c r="A289" s="28"/>
    </row>
    <row r="290" spans="1:1" x14ac:dyDescent="0.25">
      <c r="A290" s="28"/>
    </row>
    <row r="291" spans="1:1" x14ac:dyDescent="0.25">
      <c r="A291" s="28"/>
    </row>
    <row r="292" spans="1:1" x14ac:dyDescent="0.25">
      <c r="A292" s="28"/>
    </row>
    <row r="293" spans="1:1" x14ac:dyDescent="0.25">
      <c r="A293" s="28"/>
    </row>
    <row r="294" spans="1:1" x14ac:dyDescent="0.25">
      <c r="A294" s="28"/>
    </row>
    <row r="295" spans="1:1" x14ac:dyDescent="0.25">
      <c r="A295" s="28"/>
    </row>
    <row r="296" spans="1:1" x14ac:dyDescent="0.25">
      <c r="A296" s="28"/>
    </row>
    <row r="297" spans="1:1" x14ac:dyDescent="0.25">
      <c r="A297" s="28"/>
    </row>
    <row r="298" spans="1:1" x14ac:dyDescent="0.25">
      <c r="A298" s="28"/>
    </row>
    <row r="299" spans="1:1" x14ac:dyDescent="0.25">
      <c r="A299" s="28"/>
    </row>
    <row r="300" spans="1:1" x14ac:dyDescent="0.25">
      <c r="A300" s="28"/>
    </row>
    <row r="301" spans="1:1" x14ac:dyDescent="0.25">
      <c r="A301" s="28"/>
    </row>
    <row r="302" spans="1:1" x14ac:dyDescent="0.25">
      <c r="A302" s="28"/>
    </row>
    <row r="303" spans="1:1" x14ac:dyDescent="0.25">
      <c r="A303" s="28"/>
    </row>
    <row r="304" spans="1:1" x14ac:dyDescent="0.25">
      <c r="A304" s="28"/>
    </row>
    <row r="305" spans="1:1" x14ac:dyDescent="0.25">
      <c r="A305" s="28"/>
    </row>
    <row r="306" spans="1:1" x14ac:dyDescent="0.25">
      <c r="A306" s="28"/>
    </row>
    <row r="307" spans="1:1" x14ac:dyDescent="0.25">
      <c r="A307" s="28"/>
    </row>
    <row r="308" spans="1:1" x14ac:dyDescent="0.25">
      <c r="A308" s="28"/>
    </row>
    <row r="309" spans="1:1" x14ac:dyDescent="0.25">
      <c r="A309" s="28"/>
    </row>
    <row r="310" spans="1:1" x14ac:dyDescent="0.25">
      <c r="A310" s="28"/>
    </row>
    <row r="311" spans="1:1" x14ac:dyDescent="0.25">
      <c r="A311" s="28"/>
    </row>
    <row r="312" spans="1:1" x14ac:dyDescent="0.25">
      <c r="A312" s="28"/>
    </row>
    <row r="313" spans="1:1" x14ac:dyDescent="0.25">
      <c r="A313" s="28"/>
    </row>
    <row r="314" spans="1:1" x14ac:dyDescent="0.25">
      <c r="A314" s="28"/>
    </row>
    <row r="315" spans="1:1" x14ac:dyDescent="0.25">
      <c r="A315" s="28"/>
    </row>
    <row r="316" spans="1:1" x14ac:dyDescent="0.25">
      <c r="A316" s="28"/>
    </row>
    <row r="317" spans="1:1" x14ac:dyDescent="0.25">
      <c r="A317" s="28"/>
    </row>
    <row r="318" spans="1:1" x14ac:dyDescent="0.25">
      <c r="A318" s="28"/>
    </row>
    <row r="319" spans="1:1" x14ac:dyDescent="0.25">
      <c r="A319" s="28"/>
    </row>
    <row r="320" spans="1:1" x14ac:dyDescent="0.25">
      <c r="A320" s="28"/>
    </row>
    <row r="321" spans="1:1" x14ac:dyDescent="0.25">
      <c r="A321" s="28"/>
    </row>
    <row r="322" spans="1:1" x14ac:dyDescent="0.25">
      <c r="A322" s="28"/>
    </row>
    <row r="323" spans="1:1" x14ac:dyDescent="0.25">
      <c r="A323" s="28"/>
    </row>
    <row r="324" spans="1:1" x14ac:dyDescent="0.25">
      <c r="A324" s="28"/>
    </row>
    <row r="325" spans="1:1" x14ac:dyDescent="0.25">
      <c r="A325" s="28"/>
    </row>
    <row r="326" spans="1:1" x14ac:dyDescent="0.25">
      <c r="A326" s="28"/>
    </row>
    <row r="327" spans="1:1" x14ac:dyDescent="0.25">
      <c r="A327" s="28"/>
    </row>
    <row r="328" spans="1:1" x14ac:dyDescent="0.25">
      <c r="A328" s="28"/>
    </row>
    <row r="329" spans="1:1" x14ac:dyDescent="0.25">
      <c r="A329" s="28"/>
    </row>
    <row r="330" spans="1:1" x14ac:dyDescent="0.25">
      <c r="A330" s="28"/>
    </row>
    <row r="331" spans="1:1" x14ac:dyDescent="0.25">
      <c r="A331" s="28"/>
    </row>
    <row r="332" spans="1:1" x14ac:dyDescent="0.25">
      <c r="A332" s="28"/>
    </row>
    <row r="333" spans="1:1" x14ac:dyDescent="0.25">
      <c r="A333" s="28"/>
    </row>
    <row r="334" spans="1:1" x14ac:dyDescent="0.25">
      <c r="A334" s="28"/>
    </row>
    <row r="335" spans="1:1" x14ac:dyDescent="0.25">
      <c r="A335" s="28"/>
    </row>
    <row r="336" spans="1:1" x14ac:dyDescent="0.25">
      <c r="A336" s="28"/>
    </row>
    <row r="337" spans="1:1" x14ac:dyDescent="0.25">
      <c r="A337" s="28"/>
    </row>
    <row r="338" spans="1:1" x14ac:dyDescent="0.25">
      <c r="A338" s="28"/>
    </row>
    <row r="339" spans="1:1" x14ac:dyDescent="0.25">
      <c r="A339" s="28"/>
    </row>
    <row r="340" spans="1:1" x14ac:dyDescent="0.25">
      <c r="A340" s="28"/>
    </row>
    <row r="341" spans="1:1" x14ac:dyDescent="0.25">
      <c r="A341" s="28"/>
    </row>
    <row r="342" spans="1:1" x14ac:dyDescent="0.25">
      <c r="A342" s="28"/>
    </row>
    <row r="343" spans="1:1" x14ac:dyDescent="0.25">
      <c r="A343" s="28"/>
    </row>
    <row r="344" spans="1:1" x14ac:dyDescent="0.25">
      <c r="A344" s="28"/>
    </row>
    <row r="345" spans="1:1" x14ac:dyDescent="0.25">
      <c r="A345" s="28"/>
    </row>
    <row r="346" spans="1:1" x14ac:dyDescent="0.25">
      <c r="A346" s="28"/>
    </row>
    <row r="347" spans="1:1" x14ac:dyDescent="0.25">
      <c r="A347" s="28"/>
    </row>
    <row r="348" spans="1:1" x14ac:dyDescent="0.25">
      <c r="A348" s="28"/>
    </row>
    <row r="349" spans="1:1" x14ac:dyDescent="0.25">
      <c r="A349" s="28"/>
    </row>
    <row r="350" spans="1:1" x14ac:dyDescent="0.25">
      <c r="A350" s="28"/>
    </row>
    <row r="351" spans="1:1" x14ac:dyDescent="0.25">
      <c r="A351" s="28"/>
    </row>
    <row r="352" spans="1:1" x14ac:dyDescent="0.25">
      <c r="A352" s="28"/>
    </row>
    <row r="353" spans="1:1" x14ac:dyDescent="0.25">
      <c r="A353" s="28"/>
    </row>
    <row r="354" spans="1:1" x14ac:dyDescent="0.25">
      <c r="A354" s="28"/>
    </row>
    <row r="355" spans="1:1" x14ac:dyDescent="0.25">
      <c r="A355" s="28"/>
    </row>
    <row r="356" spans="1:1" x14ac:dyDescent="0.25">
      <c r="A356" s="28"/>
    </row>
    <row r="357" spans="1:1" x14ac:dyDescent="0.25">
      <c r="A357" s="28"/>
    </row>
    <row r="358" spans="1:1" x14ac:dyDescent="0.25">
      <c r="A358" s="28"/>
    </row>
    <row r="359" spans="1:1" x14ac:dyDescent="0.25">
      <c r="A359" s="28"/>
    </row>
    <row r="360" spans="1:1" x14ac:dyDescent="0.25">
      <c r="A360" s="28"/>
    </row>
    <row r="361" spans="1:1" x14ac:dyDescent="0.25">
      <c r="A361" s="28"/>
    </row>
    <row r="362" spans="1:1" x14ac:dyDescent="0.25">
      <c r="A362" s="28"/>
    </row>
    <row r="363" spans="1:1" x14ac:dyDescent="0.25">
      <c r="A363" s="28"/>
    </row>
    <row r="364" spans="1:1" x14ac:dyDescent="0.25">
      <c r="A364" s="28"/>
    </row>
    <row r="365" spans="1:1" x14ac:dyDescent="0.25">
      <c r="A365" s="28"/>
    </row>
    <row r="366" spans="1:1" x14ac:dyDescent="0.25">
      <c r="A366" s="28"/>
    </row>
    <row r="367" spans="1:1" x14ac:dyDescent="0.25">
      <c r="A367" s="28"/>
    </row>
    <row r="368" spans="1:1" x14ac:dyDescent="0.25">
      <c r="A368" s="28"/>
    </row>
    <row r="369" spans="1:1" x14ac:dyDescent="0.25">
      <c r="A369" s="28"/>
    </row>
    <row r="370" spans="1:1" x14ac:dyDescent="0.25">
      <c r="A370" s="28"/>
    </row>
    <row r="371" spans="1:1" x14ac:dyDescent="0.25">
      <c r="A371" s="28"/>
    </row>
    <row r="372" spans="1:1" x14ac:dyDescent="0.25">
      <c r="A372" s="28"/>
    </row>
    <row r="373" spans="1:1" x14ac:dyDescent="0.25">
      <c r="A373" s="28"/>
    </row>
    <row r="374" spans="1:1" x14ac:dyDescent="0.25">
      <c r="A374" s="28"/>
    </row>
    <row r="375" spans="1:1" x14ac:dyDescent="0.25">
      <c r="A375" s="28"/>
    </row>
    <row r="376" spans="1:1" x14ac:dyDescent="0.25">
      <c r="A376" s="28"/>
    </row>
    <row r="377" spans="1:1" x14ac:dyDescent="0.25">
      <c r="A377" s="28"/>
    </row>
    <row r="378" spans="1:1" x14ac:dyDescent="0.25">
      <c r="A378" s="28"/>
    </row>
    <row r="379" spans="1:1" x14ac:dyDescent="0.25">
      <c r="A379" s="28"/>
    </row>
    <row r="380" spans="1:1" x14ac:dyDescent="0.25">
      <c r="A380" s="28"/>
    </row>
    <row r="381" spans="1:1" x14ac:dyDescent="0.25">
      <c r="A381" s="28"/>
    </row>
    <row r="382" spans="1:1" x14ac:dyDescent="0.25">
      <c r="A382" s="28"/>
    </row>
    <row r="383" spans="1:1" x14ac:dyDescent="0.25">
      <c r="A383" s="28"/>
    </row>
    <row r="384" spans="1:1" x14ac:dyDescent="0.25">
      <c r="A384" s="28"/>
    </row>
    <row r="385" spans="1:1" x14ac:dyDescent="0.25">
      <c r="A385" s="28"/>
    </row>
    <row r="386" spans="1:1" x14ac:dyDescent="0.25">
      <c r="A386" s="28"/>
    </row>
    <row r="387" spans="1:1" x14ac:dyDescent="0.25">
      <c r="A387" s="28"/>
    </row>
    <row r="388" spans="1:1" x14ac:dyDescent="0.25">
      <c r="A388" s="28"/>
    </row>
    <row r="389" spans="1:1" x14ac:dyDescent="0.25">
      <c r="A389" s="28"/>
    </row>
    <row r="390" spans="1:1" x14ac:dyDescent="0.25">
      <c r="A390" s="28"/>
    </row>
    <row r="391" spans="1:1" x14ac:dyDescent="0.25">
      <c r="A391" s="28"/>
    </row>
    <row r="392" spans="1:1" x14ac:dyDescent="0.25">
      <c r="A392" s="28"/>
    </row>
    <row r="393" spans="1:1" x14ac:dyDescent="0.25">
      <c r="A393" s="28"/>
    </row>
    <row r="394" spans="1:1" x14ac:dyDescent="0.25">
      <c r="A394" s="28"/>
    </row>
    <row r="395" spans="1:1" x14ac:dyDescent="0.25">
      <c r="A395" s="28"/>
    </row>
    <row r="396" spans="1:1" x14ac:dyDescent="0.25">
      <c r="A396" s="28"/>
    </row>
    <row r="397" spans="1:1" x14ac:dyDescent="0.25">
      <c r="A397" s="28"/>
    </row>
    <row r="398" spans="1:1" x14ac:dyDescent="0.25">
      <c r="A398" s="28"/>
    </row>
    <row r="399" spans="1:1" x14ac:dyDescent="0.25">
      <c r="A399" s="28"/>
    </row>
    <row r="400" spans="1:1" x14ac:dyDescent="0.25">
      <c r="A400" s="28"/>
    </row>
    <row r="401" spans="1:1" x14ac:dyDescent="0.25">
      <c r="A401" s="28"/>
    </row>
    <row r="402" spans="1:1" x14ac:dyDescent="0.25">
      <c r="A402" s="28"/>
    </row>
    <row r="403" spans="1:1" x14ac:dyDescent="0.25">
      <c r="A403" s="28"/>
    </row>
    <row r="404" spans="1:1" x14ac:dyDescent="0.25">
      <c r="A404" s="28"/>
    </row>
    <row r="405" spans="1:1" x14ac:dyDescent="0.25">
      <c r="A405" s="28"/>
    </row>
    <row r="406" spans="1:1" x14ac:dyDescent="0.25">
      <c r="A406" s="28"/>
    </row>
    <row r="407" spans="1:1" x14ac:dyDescent="0.25">
      <c r="A407" s="28"/>
    </row>
    <row r="408" spans="1:1" x14ac:dyDescent="0.25">
      <c r="A408" s="28"/>
    </row>
    <row r="409" spans="1:1" x14ac:dyDescent="0.25">
      <c r="A409" s="28"/>
    </row>
    <row r="410" spans="1:1" x14ac:dyDescent="0.25">
      <c r="A410" s="28"/>
    </row>
    <row r="411" spans="1:1" x14ac:dyDescent="0.25">
      <c r="A411" s="28"/>
    </row>
    <row r="412" spans="1:1" x14ac:dyDescent="0.25">
      <c r="A412" s="28"/>
    </row>
    <row r="413" spans="1:1" x14ac:dyDescent="0.25">
      <c r="A413" s="28"/>
    </row>
    <row r="414" spans="1:1" x14ac:dyDescent="0.25">
      <c r="A414" s="28"/>
    </row>
    <row r="415" spans="1:1" x14ac:dyDescent="0.25">
      <c r="A415" s="28"/>
    </row>
    <row r="416" spans="1:1" x14ac:dyDescent="0.25">
      <c r="A416" s="28"/>
    </row>
    <row r="417" spans="1:1" x14ac:dyDescent="0.25">
      <c r="A417" s="28"/>
    </row>
    <row r="418" spans="1:1" x14ac:dyDescent="0.25">
      <c r="A418" s="28"/>
    </row>
    <row r="419" spans="1:1" x14ac:dyDescent="0.25">
      <c r="A419" s="28"/>
    </row>
    <row r="420" spans="1:1" x14ac:dyDescent="0.25">
      <c r="A420" s="28"/>
    </row>
    <row r="421" spans="1:1" x14ac:dyDescent="0.25">
      <c r="A421" s="28"/>
    </row>
    <row r="422" spans="1:1" x14ac:dyDescent="0.25">
      <c r="A422" s="28"/>
    </row>
    <row r="423" spans="1:1" x14ac:dyDescent="0.25">
      <c r="A423" s="28"/>
    </row>
    <row r="424" spans="1:1" x14ac:dyDescent="0.25">
      <c r="A424" s="28"/>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HiL-Testspezifikation</vt:lpstr>
      <vt:lpstr>Versionierung</vt:lpstr>
      <vt:lpstr>Benötigte Signale</vt:lpstr>
      <vt:lpstr>fuer_DOORS_import</vt:lpstr>
      <vt:lpstr>Vorgaben</vt:lpstr>
      <vt:lpstr>Tabelle1</vt:lpstr>
    </vt:vector>
  </TitlesOfParts>
  <Company>AUDI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 AG</dc:creator>
  <cp:lastModifiedBy>Berghaus, Patrick, Dr. (I/EA-I42, extern)</cp:lastModifiedBy>
  <dcterms:created xsi:type="dcterms:W3CDTF">2017-12-14T08:34:37Z</dcterms:created>
  <dcterms:modified xsi:type="dcterms:W3CDTF">2019-06-27T07:22:58Z</dcterms:modified>
</cp:coreProperties>
</file>