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\iwase\Documents\GitHub\-A-\"/>
    </mc:Choice>
  </mc:AlternateContent>
  <bookViews>
    <workbookView xWindow="0" yWindow="0" windowWidth="28800" windowHeight="12450" tabRatio="732" activeTab="2"/>
  </bookViews>
  <sheets>
    <sheet name="表紙_外部" sheetId="13" r:id="rId1"/>
    <sheet name="概略" sheetId="5" r:id="rId2"/>
    <sheet name="機能" sheetId="4" r:id="rId3"/>
    <sheet name="画面１" sheetId="1" r:id="rId4"/>
    <sheet name="画面2" sheetId="19" r:id="rId5"/>
    <sheet name="画面3" sheetId="22" r:id="rId6"/>
    <sheet name="画面4" sheetId="21" r:id="rId7"/>
    <sheet name="画面5" sheetId="28" r:id="rId8"/>
    <sheet name="画面6" sheetId="29" r:id="rId9"/>
    <sheet name="画面7" sheetId="18" r:id="rId10"/>
    <sheet name="画面8" sheetId="33" r:id="rId11"/>
    <sheet name="データ項目一覧表" sheetId="26" r:id="rId12"/>
  </sheets>
  <definedNames>
    <definedName name="_xlnm._FilterDatabase" localSheetId="2" hidden="1">機能!$D$7:$O$22</definedName>
    <definedName name="_xlnm.Print_Area" localSheetId="11">データ項目一覧表!$A$1:$P$39</definedName>
    <definedName name="_xlnm.Print_Area" localSheetId="3">画面１!$A$1:$P$39</definedName>
    <definedName name="_xlnm.Print_Area" localSheetId="4">画面2!$A$1:$P$39</definedName>
    <definedName name="_xlnm.Print_Area" localSheetId="5">画面3!$A$1:$P$39</definedName>
    <definedName name="_xlnm.Print_Area" localSheetId="6">画面4!$A$1:$P$39</definedName>
    <definedName name="_xlnm.Print_Area" localSheetId="7">画面5!$A$1:$P$39</definedName>
    <definedName name="_xlnm.Print_Area" localSheetId="8">画面6!$A$1:$P$39</definedName>
    <definedName name="_xlnm.Print_Area" localSheetId="9">画面7!$A$1:$P$39</definedName>
    <definedName name="_xlnm.Print_Area" localSheetId="10">画面8!$A$1:$P$39</definedName>
    <definedName name="_xlnm.Print_Area" localSheetId="2">機能!$A$1:$P$23</definedName>
    <definedName name="_xlnm.Print_Area" localSheetId="0">表紙_外部!$A$1:$Q$37</definedName>
    <definedName name="_xlnm.Print_Titles" localSheetId="11">データ項目一覧表!$1:$2</definedName>
    <definedName name="_xlnm.Print_Titles" localSheetId="4">画面2!$1:$2</definedName>
    <definedName name="_xlnm.Print_Titles" localSheetId="5">画面3!$1:$2</definedName>
    <definedName name="_xlnm.Print_Titles" localSheetId="6">画面4!$1:$2</definedName>
    <definedName name="_xlnm.Print_Titles" localSheetId="7">画面5!$1:$2</definedName>
    <definedName name="_xlnm.Print_Titles" localSheetId="8">画面6!$1:$2</definedName>
    <definedName name="_xlnm.Print_Titles" localSheetId="9">画面7!$1:$2</definedName>
    <definedName name="_xlnm.Print_Titles" localSheetId="10">画面8!$1:$2</definedName>
  </definedNames>
  <calcPr calcId="152511"/>
</workbook>
</file>

<file path=xl/calcChain.xml><?xml version="1.0" encoding="utf-8"?>
<calcChain xmlns="http://schemas.openxmlformats.org/spreadsheetml/2006/main">
  <c r="D1" i="33" l="1"/>
  <c r="D1" i="29" l="1"/>
  <c r="D1" i="28"/>
  <c r="D1" i="21"/>
  <c r="D1" i="5"/>
  <c r="D1" i="26" l="1"/>
  <c r="D1" i="22"/>
  <c r="D1" i="19" l="1"/>
  <c r="D1" i="4"/>
  <c r="D1" i="18" l="1"/>
  <c r="D1" i="1" l="1"/>
  <c r="D8" i="4" l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22" i="4" l="1"/>
</calcChain>
</file>

<file path=xl/comments1.xml><?xml version="1.0" encoding="utf-8"?>
<comments xmlns="http://schemas.openxmlformats.org/spreadsheetml/2006/main">
  <authors>
    <author>田隈広紀</author>
  </authors>
  <commentList>
    <comment ref="O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小：100行未満
中：100～200行程度
大：200行以上</t>
        </r>
      </text>
    </comment>
  </commentList>
</comments>
</file>

<file path=xl/sharedStrings.xml><?xml version="1.0" encoding="utf-8"?>
<sst xmlns="http://schemas.openxmlformats.org/spreadsheetml/2006/main" count="209" uniqueCount="109">
  <si>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</si>
  <si>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</si>
  <si>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</si>
  <si>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</si>
  <si>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</si>
  <si>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システムの目的</t>
    <rPh sb="5" eb="7">
      <t>モクテキ</t>
    </rPh>
    <phoneticPr fontId="1"/>
  </si>
  <si>
    <t>2</t>
    <phoneticPr fontId="1"/>
  </si>
  <si>
    <t>システムの主要機能</t>
    <rPh sb="5" eb="7">
      <t>シュヨウ</t>
    </rPh>
    <rPh sb="7" eb="9">
      <t>キノウ</t>
    </rPh>
    <phoneticPr fontId="1"/>
  </si>
  <si>
    <t>(1)</t>
    <phoneticPr fontId="1"/>
  </si>
  <si>
    <t>(2)</t>
  </si>
  <si>
    <t>3</t>
    <phoneticPr fontId="1"/>
  </si>
  <si>
    <t>システムの全体構成</t>
    <rPh sb="5" eb="7">
      <t>ゼンタイ</t>
    </rPh>
    <rPh sb="7" eb="9">
      <t>コウセイ</t>
    </rPh>
    <phoneticPr fontId="1"/>
  </si>
  <si>
    <t>本システムの全体構成図を下記に示す。</t>
    <rPh sb="0" eb="1">
      <t>ホン</t>
    </rPh>
    <rPh sb="6" eb="8">
      <t>ゼンタイ</t>
    </rPh>
    <rPh sb="8" eb="10">
      <t>コウセイ</t>
    </rPh>
    <rPh sb="10" eb="11">
      <t>ズ</t>
    </rPh>
    <rPh sb="12" eb="14">
      <t>カキ</t>
    </rPh>
    <rPh sb="15" eb="16">
      <t>シメ</t>
    </rPh>
    <phoneticPr fontId="1"/>
  </si>
  <si>
    <t>図１　システム構成図</t>
    <rPh sb="0" eb="1">
      <t>ズ</t>
    </rPh>
    <rPh sb="7" eb="9">
      <t>コウセイ</t>
    </rPh>
    <rPh sb="9" eb="10">
      <t>ズ</t>
    </rPh>
    <phoneticPr fontId="1"/>
  </si>
  <si>
    <t>システム概略設計書</t>
    <rPh sb="4" eb="6">
      <t>ガイリャク</t>
    </rPh>
    <rPh sb="6" eb="8">
      <t>セッケイ</t>
    </rPh>
    <rPh sb="8" eb="9">
      <t>ショ</t>
    </rPh>
    <phoneticPr fontId="1"/>
  </si>
  <si>
    <t>システム機能設計書</t>
    <rPh sb="4" eb="6">
      <t>キノウ</t>
    </rPh>
    <rPh sb="6" eb="8">
      <t>セッケイ</t>
    </rPh>
    <rPh sb="8" eb="9">
      <t>ショ</t>
    </rPh>
    <phoneticPr fontId="1"/>
  </si>
  <si>
    <t>システム機能一覧</t>
    <rPh sb="4" eb="6">
      <t>キノウ</t>
    </rPh>
    <rPh sb="6" eb="8">
      <t>イチラン</t>
    </rPh>
    <phoneticPr fontId="1"/>
  </si>
  <si>
    <t>下表に本システムで提供する機能の一覧表を記す。</t>
    <rPh sb="0" eb="2">
      <t>カヒョウ</t>
    </rPh>
    <rPh sb="3" eb="4">
      <t>ホン</t>
    </rPh>
    <rPh sb="9" eb="11">
      <t>テイキョウ</t>
    </rPh>
    <rPh sb="13" eb="15">
      <t>キノウ</t>
    </rPh>
    <rPh sb="16" eb="18">
      <t>イチラン</t>
    </rPh>
    <rPh sb="18" eb="19">
      <t>ヒョウ</t>
    </rPh>
    <rPh sb="20" eb="21">
      <t>シル</t>
    </rPh>
    <phoneticPr fontId="1"/>
  </si>
  <si>
    <t>No</t>
    <phoneticPr fontId="1"/>
  </si>
  <si>
    <t>機能名</t>
    <rPh sb="0" eb="2">
      <t>キノウ</t>
    </rPh>
    <rPh sb="2" eb="3">
      <t>メイ</t>
    </rPh>
    <phoneticPr fontId="1"/>
  </si>
  <si>
    <t>サブ機能名</t>
    <rPh sb="2" eb="4">
      <t>キノウ</t>
    </rPh>
    <rPh sb="4" eb="5">
      <t>メイ</t>
    </rPh>
    <phoneticPr fontId="1"/>
  </si>
  <si>
    <t>機能概要</t>
    <rPh sb="0" eb="2">
      <t>キノウ</t>
    </rPh>
    <rPh sb="2" eb="4">
      <t>ガイヨウ</t>
    </rPh>
    <phoneticPr fontId="1"/>
  </si>
  <si>
    <t>IPO区分</t>
    <rPh sb="3" eb="5">
      <t>クブン</t>
    </rPh>
    <phoneticPr fontId="1"/>
  </si>
  <si>
    <t>複雑度</t>
    <rPh sb="0" eb="2">
      <t>フクザツ</t>
    </rPh>
    <rPh sb="2" eb="3">
      <t>ド</t>
    </rPh>
    <phoneticPr fontId="1"/>
  </si>
  <si>
    <t>ログイン</t>
    <phoneticPr fontId="1"/>
  </si>
  <si>
    <t>入力</t>
  </si>
  <si>
    <t>中</t>
  </si>
  <si>
    <t>システム画面設計書</t>
    <rPh sb="4" eb="6">
      <t>ガメン</t>
    </rPh>
    <rPh sb="6" eb="8">
      <t>セッケイ</t>
    </rPh>
    <rPh sb="8" eb="9">
      <t>ショ</t>
    </rPh>
    <phoneticPr fontId="1"/>
  </si>
  <si>
    <t>画面一覧</t>
    <rPh sb="0" eb="2">
      <t>ガメン</t>
    </rPh>
    <rPh sb="2" eb="4">
      <t>イチラン</t>
    </rPh>
    <phoneticPr fontId="1"/>
  </si>
  <si>
    <t>下表に本システムで開発するシステム画面を記す。</t>
    <rPh sb="0" eb="2">
      <t>カヒョウ</t>
    </rPh>
    <rPh sb="3" eb="4">
      <t>ホン</t>
    </rPh>
    <rPh sb="9" eb="11">
      <t>カイハツ</t>
    </rPh>
    <rPh sb="17" eb="19">
      <t>ガメン</t>
    </rPh>
    <rPh sb="20" eb="21">
      <t>シル</t>
    </rPh>
    <phoneticPr fontId="1"/>
  </si>
  <si>
    <t>画面名</t>
    <rPh sb="0" eb="2">
      <t>ガメン</t>
    </rPh>
    <rPh sb="2" eb="3">
      <t>メイ</t>
    </rPh>
    <phoneticPr fontId="1"/>
  </si>
  <si>
    <t>画面の概要</t>
    <rPh sb="0" eb="2">
      <t>ガメン</t>
    </rPh>
    <rPh sb="3" eb="5">
      <t>ガイヨウ</t>
    </rPh>
    <phoneticPr fontId="1"/>
  </si>
  <si>
    <t>画面遷移図</t>
    <rPh sb="0" eb="2">
      <t>ガメン</t>
    </rPh>
    <rPh sb="2" eb="5">
      <t>センイズ</t>
    </rPh>
    <phoneticPr fontId="1"/>
  </si>
  <si>
    <t>下図に本システムの画面遷移図を示す。</t>
    <rPh sb="0" eb="2">
      <t>カズ</t>
    </rPh>
    <rPh sb="3" eb="4">
      <t>ホン</t>
    </rPh>
    <rPh sb="9" eb="11">
      <t>ガメン</t>
    </rPh>
    <rPh sb="11" eb="14">
      <t>センイズ</t>
    </rPh>
    <rPh sb="15" eb="16">
      <t>シメ</t>
    </rPh>
    <phoneticPr fontId="1"/>
  </si>
  <si>
    <t>画面レイアウト</t>
    <rPh sb="0" eb="2">
      <t>ガメン</t>
    </rPh>
    <phoneticPr fontId="1"/>
  </si>
  <si>
    <t>下記に各画面のレイアウトを示す。</t>
    <rPh sb="0" eb="2">
      <t>カキ</t>
    </rPh>
    <rPh sb="3" eb="6">
      <t>カクガメン</t>
    </rPh>
    <rPh sb="13" eb="14">
      <t>シメ</t>
    </rPh>
    <phoneticPr fontId="1"/>
  </si>
  <si>
    <t>機能ID</t>
    <rPh sb="0" eb="2">
      <t>キノウ</t>
    </rPh>
    <phoneticPr fontId="1"/>
  </si>
  <si>
    <t>規模</t>
    <rPh sb="0" eb="2">
      <t>キボ</t>
    </rPh>
    <phoneticPr fontId="1"/>
  </si>
  <si>
    <t>概算工数（自動）</t>
    <rPh sb="0" eb="2">
      <t>ガイサン</t>
    </rPh>
    <rPh sb="2" eb="4">
      <t>コウスウ</t>
    </rPh>
    <rPh sb="5" eb="7">
      <t>ジドウ</t>
    </rPh>
    <phoneticPr fontId="1"/>
  </si>
  <si>
    <t>想定規模（行）</t>
    <rPh sb="5" eb="6">
      <t>ギョウ</t>
    </rPh>
    <phoneticPr fontId="1"/>
  </si>
  <si>
    <t>1</t>
    <phoneticPr fontId="1"/>
  </si>
  <si>
    <t>凡例</t>
    <rPh sb="0" eb="2">
      <t>ハンレイ</t>
    </rPh>
    <phoneticPr fontId="1"/>
  </si>
  <si>
    <t>画面遷移（遷移条件を付近に記入）</t>
    <rPh sb="0" eb="2">
      <t>ガメン</t>
    </rPh>
    <rPh sb="2" eb="4">
      <t>センイ</t>
    </rPh>
    <rPh sb="5" eb="7">
      <t>センイ</t>
    </rPh>
    <rPh sb="7" eb="9">
      <t>ジョウケン</t>
    </rPh>
    <rPh sb="10" eb="12">
      <t>フキン</t>
    </rPh>
    <rPh sb="13" eb="15">
      <t>キニュウ</t>
    </rPh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</si>
  <si>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</si>
  <si>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</si>
  <si>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ユーザ</t>
    <phoneticPr fontId="1"/>
  </si>
  <si>
    <t>PM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</si>
  <si>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</si>
  <si>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</si>
  <si>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外　部　設　計　書</t>
    <rPh sb="0" eb="1">
      <t>ソト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</si>
  <si>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本システムの主要な機能は下記の通りである。</t>
    <rPh sb="0" eb="1">
      <t>ホン</t>
    </rPh>
    <rPh sb="6" eb="8">
      <t>シュヨウ</t>
    </rPh>
    <rPh sb="9" eb="11">
      <t>キノウ</t>
    </rPh>
    <rPh sb="12" eb="14">
      <t>カキ</t>
    </rPh>
    <rPh sb="15" eb="16">
      <t>トオ</t>
    </rPh>
    <phoneticPr fontId="1"/>
  </si>
  <si>
    <t>4</t>
    <phoneticPr fontId="1"/>
  </si>
  <si>
    <t>システム利用の流れ</t>
    <rPh sb="4" eb="6">
      <t>リヨウ</t>
    </rPh>
    <rPh sb="7" eb="8">
      <t>ナガ</t>
    </rPh>
    <phoneticPr fontId="1"/>
  </si>
  <si>
    <t>本システムを利用した業務・作業の大まかな流れは下図の通りである。</t>
    <rPh sb="0" eb="1">
      <t>ホン</t>
    </rPh>
    <rPh sb="6" eb="8">
      <t>リヨウ</t>
    </rPh>
    <rPh sb="10" eb="12">
      <t>ギョウム</t>
    </rPh>
    <rPh sb="13" eb="15">
      <t>サギョウ</t>
    </rPh>
    <rPh sb="16" eb="17">
      <t>オオ</t>
    </rPh>
    <rPh sb="20" eb="21">
      <t>ナガ</t>
    </rPh>
    <rPh sb="23" eb="25">
      <t>カズ</t>
    </rPh>
    <rPh sb="26" eb="27">
      <t>トオ</t>
    </rPh>
    <phoneticPr fontId="1"/>
  </si>
  <si>
    <t>図２　システム利用の流れ</t>
    <rPh sb="0" eb="1">
      <t>ズ</t>
    </rPh>
    <rPh sb="7" eb="9">
      <t>リヨウ</t>
    </rPh>
    <rPh sb="10" eb="11">
      <t>ナガ</t>
    </rPh>
    <phoneticPr fontId="1"/>
  </si>
  <si>
    <t>　　　目次
　　　　　　１．システム概略設計書
　　　　　　２．システム機能設計書
　　　　　　３．システム画面設計書
　　　　　　４．データ項目一覧</t>
    <rPh sb="3" eb="5">
      <t>モクジ</t>
    </rPh>
    <rPh sb="18" eb="20">
      <t>ガイリャク</t>
    </rPh>
    <rPh sb="20" eb="22">
      <t>セッケイ</t>
    </rPh>
    <rPh sb="22" eb="23">
      <t>ショ</t>
    </rPh>
    <rPh sb="36" eb="38">
      <t>キノウ</t>
    </rPh>
    <rPh sb="38" eb="40">
      <t>セッケイ</t>
    </rPh>
    <rPh sb="40" eb="41">
      <t>ショ</t>
    </rPh>
    <rPh sb="54" eb="56">
      <t>ガメン</t>
    </rPh>
    <rPh sb="56" eb="59">
      <t>セッケイショ</t>
    </rPh>
    <rPh sb="71" eb="73">
      <t>コウモク</t>
    </rPh>
    <rPh sb="73" eb="75">
      <t>イチラン</t>
    </rPh>
    <phoneticPr fontId="1"/>
  </si>
  <si>
    <t>堀内俊幸　様</t>
    <rPh sb="0" eb="2">
      <t>ホリウチ</t>
    </rPh>
    <rPh sb="2" eb="3">
      <t>シュン</t>
    </rPh>
    <rPh sb="3" eb="4">
      <t>サイワイ</t>
    </rPh>
    <rPh sb="5" eb="6">
      <t>サマ</t>
    </rPh>
    <phoneticPr fontId="1"/>
  </si>
  <si>
    <t>矢吹研A班</t>
    <rPh sb="0" eb="2">
      <t>ヤブキ</t>
    </rPh>
    <rPh sb="2" eb="3">
      <t>ケン</t>
    </rPh>
    <rPh sb="4" eb="5">
      <t>ハン</t>
    </rPh>
    <phoneticPr fontId="1"/>
  </si>
  <si>
    <t>大木</t>
    <rPh sb="0" eb="2">
      <t>オオキ</t>
    </rPh>
    <phoneticPr fontId="1"/>
  </si>
  <si>
    <t>データベース表示</t>
    <rPh sb="6" eb="8">
      <t>ヒョウジ</t>
    </rPh>
    <phoneticPr fontId="1"/>
  </si>
  <si>
    <t>メインページ</t>
    <phoneticPr fontId="1"/>
  </si>
  <si>
    <t>商品詳細画面</t>
    <rPh sb="0" eb="2">
      <t>ショウヒン</t>
    </rPh>
    <rPh sb="2" eb="4">
      <t>ショウサイ</t>
    </rPh>
    <rPh sb="4" eb="6">
      <t>ガメン</t>
    </rPh>
    <phoneticPr fontId="1"/>
  </si>
  <si>
    <t>商品詳細ページ</t>
    <rPh sb="0" eb="2">
      <t>ショウヒン</t>
    </rPh>
    <rPh sb="2" eb="4">
      <t>ショウサイ</t>
    </rPh>
    <phoneticPr fontId="1"/>
  </si>
  <si>
    <t>出力</t>
    <phoneticPr fontId="1"/>
  </si>
  <si>
    <t>追加更新ページ</t>
    <rPh sb="0" eb="2">
      <t>ツイカ</t>
    </rPh>
    <rPh sb="2" eb="4">
      <t>コウシン</t>
    </rPh>
    <phoneticPr fontId="1"/>
  </si>
  <si>
    <t>本システムの目的は、各コンビニ弁当を素早く表示するためのインターフェースをアプリとしてユーザに提供することである。</t>
    <rPh sb="0" eb="1">
      <t>ホン</t>
    </rPh>
    <rPh sb="6" eb="8">
      <t>モクテキ</t>
    </rPh>
    <rPh sb="10" eb="11">
      <t>カク</t>
    </rPh>
    <rPh sb="15" eb="17">
      <t>ベントウ</t>
    </rPh>
    <rPh sb="18" eb="20">
      <t>スバヤ</t>
    </rPh>
    <rPh sb="21" eb="23">
      <t>ヒョウジ</t>
    </rPh>
    <rPh sb="47" eb="49">
      <t>テイキョウ</t>
    </rPh>
    <phoneticPr fontId="1"/>
  </si>
  <si>
    <t>表示機能</t>
    <rPh sb="0" eb="2">
      <t>ヒョウジ</t>
    </rPh>
    <rPh sb="2" eb="4">
      <t>キノウ</t>
    </rPh>
    <phoneticPr fontId="1"/>
  </si>
  <si>
    <t>並び替え機能</t>
    <rPh sb="0" eb="1">
      <t>ナラ</t>
    </rPh>
    <rPh sb="2" eb="3">
      <t>カ</t>
    </rPh>
    <rPh sb="4" eb="6">
      <t>キノウ</t>
    </rPh>
    <phoneticPr fontId="1"/>
  </si>
  <si>
    <t>コンビニ弁当情報サイト開発</t>
    <rPh sb="6" eb="8">
      <t>ジョウホウ</t>
    </rPh>
    <phoneticPr fontId="1"/>
  </si>
  <si>
    <t>下表に本システムで管理されるデータの一覧を記す。</t>
    <phoneticPr fontId="1"/>
  </si>
  <si>
    <t>データ項目一覧</t>
    <phoneticPr fontId="1"/>
  </si>
  <si>
    <t>データ項目一覧</t>
    <phoneticPr fontId="1"/>
  </si>
  <si>
    <t>大</t>
  </si>
  <si>
    <t>3か所に分けて商品の詳細を表示する。</t>
    <rPh sb="2" eb="3">
      <t>ショ</t>
    </rPh>
    <rPh sb="4" eb="5">
      <t>ワ</t>
    </rPh>
    <rPh sb="7" eb="9">
      <t>ショウヒン</t>
    </rPh>
    <rPh sb="10" eb="12">
      <t>ショウサイ</t>
    </rPh>
    <rPh sb="13" eb="15">
      <t>ヒョウジ</t>
    </rPh>
    <phoneticPr fontId="1"/>
  </si>
  <si>
    <t>弁当商品選択</t>
    <rPh sb="0" eb="2">
      <t>ベントウ</t>
    </rPh>
    <rPh sb="2" eb="4">
      <t>ショウヒン</t>
    </rPh>
    <rPh sb="4" eb="6">
      <t>センタク</t>
    </rPh>
    <phoneticPr fontId="1"/>
  </si>
  <si>
    <t>高</t>
  </si>
  <si>
    <t>処理</t>
  </si>
  <si>
    <t>3</t>
    <phoneticPr fontId="1"/>
  </si>
  <si>
    <t>4</t>
    <phoneticPr fontId="1"/>
  </si>
  <si>
    <t>ログイン</t>
    <phoneticPr fontId="1"/>
  </si>
  <si>
    <t>ログイン失敗</t>
    <rPh sb="4" eb="6">
      <t>シッパイ</t>
    </rPh>
    <phoneticPr fontId="1"/>
  </si>
  <si>
    <t>　</t>
    <phoneticPr fontId="1"/>
  </si>
  <si>
    <t>商品の値段で並び替える。</t>
    <rPh sb="0" eb="2">
      <t>ショウヒン</t>
    </rPh>
    <rPh sb="3" eb="5">
      <t>ネダン</t>
    </rPh>
    <rPh sb="6" eb="7">
      <t>ナラ</t>
    </rPh>
    <rPh sb="8" eb="9">
      <t>カ</t>
    </rPh>
    <phoneticPr fontId="1"/>
  </si>
  <si>
    <t>項目選択</t>
    <rPh sb="0" eb="2">
      <t>コウモク</t>
    </rPh>
    <rPh sb="2" eb="4">
      <t>センタク</t>
    </rPh>
    <phoneticPr fontId="1"/>
  </si>
  <si>
    <t>弁当の項目を選択する。</t>
    <rPh sb="0" eb="2">
      <t>ベントウ</t>
    </rPh>
    <rPh sb="3" eb="5">
      <t>コウモク</t>
    </rPh>
    <rPh sb="6" eb="8">
      <t>センタク</t>
    </rPh>
    <phoneticPr fontId="1"/>
  </si>
  <si>
    <t>弁当の項目からチェックリストにチェックを入れた項目のデータを表示する。</t>
    <rPh sb="0" eb="2">
      <t>ベントウ</t>
    </rPh>
    <rPh sb="3" eb="5">
      <t>コウモク</t>
    </rPh>
    <rPh sb="20" eb="21">
      <t>イ</t>
    </rPh>
    <rPh sb="23" eb="25">
      <t>コウモク</t>
    </rPh>
    <rPh sb="30" eb="32">
      <t>ヒョウジ</t>
    </rPh>
    <phoneticPr fontId="1"/>
  </si>
  <si>
    <t>項目ごとに絞り込みを可能とする。</t>
    <rPh sb="0" eb="2">
      <t>コウモク</t>
    </rPh>
    <rPh sb="5" eb="6">
      <t>シボ</t>
    </rPh>
    <rPh sb="7" eb="8">
      <t>コ</t>
    </rPh>
    <rPh sb="10" eb="12">
      <t>カノウ</t>
    </rPh>
    <phoneticPr fontId="1"/>
  </si>
  <si>
    <t>コンビニを3社まで同時に表示可能とする。</t>
    <rPh sb="6" eb="7">
      <t>シャ</t>
    </rPh>
    <rPh sb="9" eb="11">
      <t>ドウジ</t>
    </rPh>
    <rPh sb="12" eb="14">
      <t>ヒョウジ</t>
    </rPh>
    <rPh sb="14" eb="16">
      <t>カノウ</t>
    </rPh>
    <phoneticPr fontId="1"/>
  </si>
  <si>
    <t>（3）ログイン機能</t>
    <rPh sb="7" eb="9">
      <t>キノウ</t>
    </rPh>
    <phoneticPr fontId="1"/>
  </si>
  <si>
    <t>管理者用の画面にログインする。</t>
    <rPh sb="0" eb="3">
      <t>カンリシャ</t>
    </rPh>
    <rPh sb="3" eb="4">
      <t>ヨウ</t>
    </rPh>
    <rPh sb="5" eb="7">
      <t>ガメン</t>
    </rPh>
    <phoneticPr fontId="1"/>
  </si>
  <si>
    <t>ログインに成功した場合のみ管理者専用画面に入る。</t>
    <rPh sb="5" eb="7">
      <t>セイコウ</t>
    </rPh>
    <rPh sb="9" eb="11">
      <t>バアイ</t>
    </rPh>
    <rPh sb="13" eb="16">
      <t>カンリシャ</t>
    </rPh>
    <rPh sb="16" eb="18">
      <t>センヨウ</t>
    </rPh>
    <rPh sb="18" eb="20">
      <t>ガメン</t>
    </rPh>
    <rPh sb="21" eb="22">
      <t>ハイ</t>
    </rPh>
    <phoneticPr fontId="1"/>
  </si>
  <si>
    <t>ログイン処理に失敗した場合に表示される。</t>
    <rPh sb="4" eb="6">
      <t>ショリ</t>
    </rPh>
    <rPh sb="7" eb="9">
      <t>シッパイ</t>
    </rPh>
    <rPh sb="11" eb="13">
      <t>バアイ</t>
    </rPh>
    <rPh sb="14" eb="16">
      <t>ヒョウジ</t>
    </rPh>
    <phoneticPr fontId="1"/>
  </si>
  <si>
    <t>商品の詳細を表示する。画面遷移図の最終ページとなる。</t>
    <rPh sb="0" eb="2">
      <t>ショウヒン</t>
    </rPh>
    <rPh sb="3" eb="5">
      <t>ショウサイ</t>
    </rPh>
    <rPh sb="6" eb="8">
      <t>ヒョウジ</t>
    </rPh>
    <rPh sb="11" eb="15">
      <t>ガメンセンイ</t>
    </rPh>
    <rPh sb="15" eb="16">
      <t>ズ</t>
    </rPh>
    <rPh sb="17" eb="19">
      <t>サイシュウ</t>
    </rPh>
    <phoneticPr fontId="1"/>
  </si>
  <si>
    <t>データベースにデータを追加・削除できる。</t>
    <rPh sb="11" eb="13">
      <t>ツイカ</t>
    </rPh>
    <rPh sb="14" eb="16">
      <t>サクジョ</t>
    </rPh>
    <phoneticPr fontId="1"/>
  </si>
  <si>
    <t>本システムは、LANを経由したクライアントサーバ方式にてサービスを提供する。</t>
    <rPh sb="0" eb="1">
      <t>ホン</t>
    </rPh>
    <rPh sb="11" eb="13">
      <t>ケイユ</t>
    </rPh>
    <rPh sb="24" eb="26">
      <t>ホウシキ</t>
    </rPh>
    <rPh sb="33" eb="35">
      <t>テイキョウ</t>
    </rPh>
    <phoneticPr fontId="1"/>
  </si>
  <si>
    <t>低</t>
  </si>
  <si>
    <t>弁当を項目別に表示し、選択した場合その項目を含むデータだけ表示する。</t>
    <rPh sb="0" eb="2">
      <t>ベントウ</t>
    </rPh>
    <rPh sb="3" eb="5">
      <t>コウモク</t>
    </rPh>
    <rPh sb="5" eb="6">
      <t>ベツ</t>
    </rPh>
    <rPh sb="7" eb="9">
      <t>ヒョウジ</t>
    </rPh>
    <rPh sb="11" eb="13">
      <t>センタク</t>
    </rPh>
    <rPh sb="15" eb="17">
      <t>バアイ</t>
    </rPh>
    <rPh sb="19" eb="21">
      <t>コウモク</t>
    </rPh>
    <rPh sb="22" eb="23">
      <t>フク</t>
    </rPh>
    <rPh sb="29" eb="31">
      <t>ヒョウジ</t>
    </rPh>
    <phoneticPr fontId="1"/>
  </si>
  <si>
    <t>　　　　削除</t>
    <rPh sb="4" eb="6">
      <t>サクジョ</t>
    </rPh>
    <phoneticPr fontId="1"/>
  </si>
  <si>
    <t>管理者ログイン</t>
  </si>
  <si>
    <t>入力情報送信</t>
  </si>
  <si>
    <t>入力したIDとパスワードを成否判断処理に送る。</t>
  </si>
  <si>
    <t>成否判断処理</t>
  </si>
  <si>
    <t>受け取ったIDとパスワードが合っているか判断し、ログイン判定を行う。</t>
  </si>
  <si>
    <t>追加ページ</t>
  </si>
  <si>
    <t>追加処理</t>
  </si>
  <si>
    <t>弁当名に同じ名前がなければ、最も大きい番号に+1の番号で追加。</t>
  </si>
  <si>
    <t>削除ページ</t>
  </si>
  <si>
    <t>削除処理</t>
  </si>
  <si>
    <t>削除した場合、番号を繰り上げる。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</si>
</sst>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0" tint="-0.249977111117893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7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7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2" fillId="0" borderId="7" xfId="0" applyFont="1" applyBorder="1" applyAlignment="1">
      <alignment horizontal="right" vertical="center" wrapText="1"/>
    </xf>
    <xf numFmtId="0" fontId="7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11" fillId="0" borderId="14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8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8" fillId="0" borderId="15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right" vertical="center"/>
    </xf>
    <xf numFmtId="0" fontId="9" fillId="0" borderId="18" xfId="0" applyFont="1" applyBorder="1" applyAlignment="1">
      <alignment horizontal="right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top" wrapText="1"/>
    </xf>
    <xf numFmtId="0" fontId="2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jpeg"/><Relationship Id="rId7" Type="http://schemas.openxmlformats.org/officeDocument/2006/relationships/image" Target="../media/image8.jpg"/><Relationship Id="rId12" Type="http://schemas.openxmlformats.org/officeDocument/2006/relationships/image" Target="../media/image13.jp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6" Type="http://schemas.openxmlformats.org/officeDocument/2006/relationships/image" Target="../media/image7.jpg"/><Relationship Id="rId11" Type="http://schemas.openxmlformats.org/officeDocument/2006/relationships/image" Target="../media/image12.jpeg"/><Relationship Id="rId5" Type="http://schemas.openxmlformats.org/officeDocument/2006/relationships/image" Target="../media/image6.jpg"/><Relationship Id="rId10" Type="http://schemas.openxmlformats.org/officeDocument/2006/relationships/image" Target="../media/image11.jpg"/><Relationship Id="rId4" Type="http://schemas.openxmlformats.org/officeDocument/2006/relationships/image" Target="../media/image5.jpeg"/><Relationship Id="rId9" Type="http://schemas.openxmlformats.org/officeDocument/2006/relationships/image" Target="../media/image10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427089</xdr:colOff>
      <xdr:row>18</xdr:row>
      <xdr:rowOff>7682</xdr:rowOff>
    </xdr:from>
    <xdr:to>
      <xdr:col>11</xdr:col>
      <xdr:colOff>583972</xdr:colOff>
      <xdr:row>27</xdr:row>
      <xdr:rowOff>15364</xdr:rowOff>
    </xdr:to>
    <xdr:sp macro="" textlink="">
      <xdr:nvSpPr>
        <xdr:cNvPr id="2" name="正方形/長方形 1"/>
        <xdr:cNvSpPr/>
      </xdr:nvSpPr>
      <xdr:spPr>
        <a:xfrm>
          <a:off x="1256686" y="3072581"/>
          <a:ext cx="5641439" cy="15286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4</xdr:col>
      <xdr:colOff>396363</xdr:colOff>
      <xdr:row>31</xdr:row>
      <xdr:rowOff>90491</xdr:rowOff>
    </xdr:from>
    <xdr:to>
      <xdr:col>11</xdr:col>
      <xdr:colOff>508422</xdr:colOff>
      <xdr:row>37</xdr:row>
      <xdr:rowOff>161310</xdr:rowOff>
    </xdr:to>
    <xdr:sp macro="" textlink="">
      <xdr:nvSpPr>
        <xdr:cNvPr id="3" name="正方形/長方形 2"/>
        <xdr:cNvSpPr/>
      </xdr:nvSpPr>
      <xdr:spPr>
        <a:xfrm>
          <a:off x="1225960" y="5352285"/>
          <a:ext cx="5596615" cy="108477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9</xdr:col>
      <xdr:colOff>429003</xdr:colOff>
      <xdr:row>18</xdr:row>
      <xdr:rowOff>29359</xdr:rowOff>
    </xdr:from>
    <xdr:to>
      <xdr:col>10</xdr:col>
      <xdr:colOff>636553</xdr:colOff>
      <xdr:row>26</xdr:row>
      <xdr:rowOff>150932</xdr:rowOff>
    </xdr:to>
    <xdr:sp macro="" textlink="">
      <xdr:nvSpPr>
        <xdr:cNvPr id="25" name="正方形/長方形 24"/>
        <xdr:cNvSpPr/>
      </xdr:nvSpPr>
      <xdr:spPr>
        <a:xfrm>
          <a:off x="5176140" y="3094258"/>
          <a:ext cx="991058" cy="14735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624758</xdr:colOff>
      <xdr:row>24</xdr:row>
      <xdr:rowOff>20648</xdr:rowOff>
    </xdr:from>
    <xdr:to>
      <xdr:col>9</xdr:col>
      <xdr:colOff>21752</xdr:colOff>
      <xdr:row>26</xdr:row>
      <xdr:rowOff>154476</xdr:rowOff>
    </xdr:to>
    <xdr:sp macro="" textlink="">
      <xdr:nvSpPr>
        <xdr:cNvPr id="26" name="正方形/長方形 25"/>
        <xdr:cNvSpPr/>
      </xdr:nvSpPr>
      <xdr:spPr>
        <a:xfrm>
          <a:off x="3804879" y="4099499"/>
          <a:ext cx="964010" cy="47181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574680</xdr:colOff>
      <xdr:row>24</xdr:row>
      <xdr:rowOff>100926</xdr:rowOff>
    </xdr:from>
    <xdr:to>
      <xdr:col>9</xdr:col>
      <xdr:colOff>453206</xdr:colOff>
      <xdr:row>28</xdr:row>
      <xdr:rowOff>76813</xdr:rowOff>
    </xdr:to>
    <xdr:sp macro="" textlink="">
      <xdr:nvSpPr>
        <xdr:cNvPr id="27" name="テキスト ボックス 13"/>
        <xdr:cNvSpPr txBox="1"/>
      </xdr:nvSpPr>
      <xdr:spPr>
        <a:xfrm>
          <a:off x="3754801" y="4179777"/>
          <a:ext cx="1445542" cy="65185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050">
              <a:latin typeface="ＭＳ 明朝" panose="02020609040205080304" pitchFamily="17" charset="-128"/>
              <a:ea typeface="ＭＳ 明朝" panose="02020609040205080304" pitchFamily="17" charset="-128"/>
            </a:rPr>
            <a:t>管理者用画面</a:t>
          </a:r>
        </a:p>
      </xdr:txBody>
    </xdr:sp>
    <xdr:clientData/>
  </xdr:twoCellAnchor>
  <xdr:twoCellAnchor>
    <xdr:from>
      <xdr:col>9</xdr:col>
      <xdr:colOff>429003</xdr:colOff>
      <xdr:row>21</xdr:row>
      <xdr:rowOff>132179</xdr:rowOff>
    </xdr:from>
    <xdr:to>
      <xdr:col>12</xdr:col>
      <xdr:colOff>576109</xdr:colOff>
      <xdr:row>27</xdr:row>
      <xdr:rowOff>122903</xdr:rowOff>
    </xdr:to>
    <xdr:sp macro="" textlink="">
      <xdr:nvSpPr>
        <xdr:cNvPr id="28" name="テキスト ボックス 14"/>
        <xdr:cNvSpPr txBox="1"/>
      </xdr:nvSpPr>
      <xdr:spPr>
        <a:xfrm>
          <a:off x="5176140" y="3704054"/>
          <a:ext cx="2497630" cy="100467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050">
              <a:latin typeface="ＭＳ 明朝" panose="02020609040205080304" pitchFamily="17" charset="-128"/>
              <a:ea typeface="ＭＳ 明朝" panose="02020609040205080304" pitchFamily="17" charset="-128"/>
            </a:rPr>
            <a:t>データベース</a:t>
          </a:r>
        </a:p>
      </xdr:txBody>
    </xdr:sp>
    <xdr:clientData/>
  </xdr:twoCellAnchor>
  <xdr:twoCellAnchor>
    <xdr:from>
      <xdr:col>6</xdr:col>
      <xdr:colOff>107540</xdr:colOff>
      <xdr:row>24</xdr:row>
      <xdr:rowOff>17104</xdr:rowOff>
    </xdr:from>
    <xdr:to>
      <xdr:col>7</xdr:col>
      <xdr:colOff>288042</xdr:colOff>
      <xdr:row>26</xdr:row>
      <xdr:rowOff>150932</xdr:rowOff>
    </xdr:to>
    <xdr:sp macro="" textlink="">
      <xdr:nvSpPr>
        <xdr:cNvPr id="29" name="正方形/長方形 28"/>
        <xdr:cNvSpPr/>
      </xdr:nvSpPr>
      <xdr:spPr>
        <a:xfrm>
          <a:off x="2504153" y="4095955"/>
          <a:ext cx="964010" cy="47181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273466</xdr:colOff>
      <xdr:row>24</xdr:row>
      <xdr:rowOff>139333</xdr:rowOff>
    </xdr:from>
    <xdr:to>
      <xdr:col>7</xdr:col>
      <xdr:colOff>476250</xdr:colOff>
      <xdr:row>29</xdr:row>
      <xdr:rowOff>69134</xdr:rowOff>
    </xdr:to>
    <xdr:sp macro="" textlink="">
      <xdr:nvSpPr>
        <xdr:cNvPr id="30" name="テキスト ボックス 38"/>
        <xdr:cNvSpPr txBox="1"/>
      </xdr:nvSpPr>
      <xdr:spPr>
        <a:xfrm>
          <a:off x="2670079" y="4218184"/>
          <a:ext cx="986292" cy="774760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050">
              <a:latin typeface="ＭＳ 明朝" panose="02020609040205080304" pitchFamily="17" charset="-128"/>
              <a:ea typeface="ＭＳ 明朝" panose="02020609040205080304" pitchFamily="17" charset="-128"/>
            </a:rPr>
            <a:t>管理者</a:t>
          </a:r>
          <a:endParaRPr kumimoji="1" lang="en-US" altLang="ja-JP" sz="105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6</xdr:col>
      <xdr:colOff>115221</xdr:colOff>
      <xdr:row>18</xdr:row>
      <xdr:rowOff>38408</xdr:rowOff>
    </xdr:from>
    <xdr:to>
      <xdr:col>7</xdr:col>
      <xdr:colOff>295723</xdr:colOff>
      <xdr:row>21</xdr:row>
      <xdr:rowOff>3244</xdr:rowOff>
    </xdr:to>
    <xdr:sp macro="" textlink="">
      <xdr:nvSpPr>
        <xdr:cNvPr id="31" name="正方形/長方形 30"/>
        <xdr:cNvSpPr/>
      </xdr:nvSpPr>
      <xdr:spPr>
        <a:xfrm>
          <a:off x="2511834" y="3103307"/>
          <a:ext cx="964010" cy="47181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269503</xdr:colOff>
      <xdr:row>18</xdr:row>
      <xdr:rowOff>122903</xdr:rowOff>
    </xdr:from>
    <xdr:to>
      <xdr:col>7</xdr:col>
      <xdr:colOff>192036</xdr:colOff>
      <xdr:row>21</xdr:row>
      <xdr:rowOff>46089</xdr:rowOff>
    </xdr:to>
    <xdr:sp macro="" textlink="">
      <xdr:nvSpPr>
        <xdr:cNvPr id="32" name="テキスト ボックス 52"/>
        <xdr:cNvSpPr txBox="1"/>
      </xdr:nvSpPr>
      <xdr:spPr>
        <a:xfrm>
          <a:off x="2666116" y="3187802"/>
          <a:ext cx="706041" cy="430162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050">
              <a:latin typeface="ＭＳ 明朝" panose="02020609040205080304" pitchFamily="17" charset="-128"/>
              <a:ea typeface="ＭＳ 明朝" panose="02020609040205080304" pitchFamily="17" charset="-128"/>
            </a:rPr>
            <a:t>利用者</a:t>
          </a:r>
        </a:p>
      </xdr:txBody>
    </xdr:sp>
    <xdr:clientData/>
  </xdr:twoCellAnchor>
  <xdr:twoCellAnchor>
    <xdr:from>
      <xdr:col>7</xdr:col>
      <xdr:colOff>626279</xdr:colOff>
      <xdr:row>18</xdr:row>
      <xdr:rowOff>38961</xdr:rowOff>
    </xdr:from>
    <xdr:to>
      <xdr:col>9</xdr:col>
      <xdr:colOff>23273</xdr:colOff>
      <xdr:row>21</xdr:row>
      <xdr:rowOff>3797</xdr:rowOff>
    </xdr:to>
    <xdr:sp macro="" textlink="">
      <xdr:nvSpPr>
        <xdr:cNvPr id="33" name="正方形/長方形 32"/>
        <xdr:cNvSpPr/>
      </xdr:nvSpPr>
      <xdr:spPr>
        <a:xfrm>
          <a:off x="3806400" y="3103860"/>
          <a:ext cx="964010" cy="47181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586351</xdr:colOff>
      <xdr:row>18</xdr:row>
      <xdr:rowOff>105772</xdr:rowOff>
    </xdr:from>
    <xdr:to>
      <xdr:col>9</xdr:col>
      <xdr:colOff>645242</xdr:colOff>
      <xdr:row>21</xdr:row>
      <xdr:rowOff>84496</xdr:rowOff>
    </xdr:to>
    <xdr:sp macro="" textlink="">
      <xdr:nvSpPr>
        <xdr:cNvPr id="34" name="テキスト ボックス 59"/>
        <xdr:cNvSpPr txBox="1"/>
      </xdr:nvSpPr>
      <xdr:spPr>
        <a:xfrm>
          <a:off x="3766472" y="3170671"/>
          <a:ext cx="1625907" cy="485700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050">
              <a:latin typeface="ＭＳ 明朝" panose="02020609040205080304" pitchFamily="17" charset="-128"/>
              <a:ea typeface="ＭＳ 明朝" panose="02020609040205080304" pitchFamily="17" charset="-128"/>
            </a:rPr>
            <a:t>端末表示画面</a:t>
          </a:r>
          <a:endParaRPr kumimoji="1" lang="ja-JP" altLang="en-US" sz="105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7</xdr:col>
      <xdr:colOff>295723</xdr:colOff>
      <xdr:row>19</xdr:row>
      <xdr:rowOff>105322</xdr:rowOff>
    </xdr:from>
    <xdr:to>
      <xdr:col>7</xdr:col>
      <xdr:colOff>626279</xdr:colOff>
      <xdr:row>19</xdr:row>
      <xdr:rowOff>105875</xdr:rowOff>
    </xdr:to>
    <xdr:cxnSp macro="">
      <xdr:nvCxnSpPr>
        <xdr:cNvPr id="35" name="直線矢印コネクタ 34"/>
        <xdr:cNvCxnSpPr>
          <a:stCxn id="31" idx="3"/>
          <a:endCxn id="33" idx="1"/>
        </xdr:cNvCxnSpPr>
      </xdr:nvCxnSpPr>
      <xdr:spPr>
        <a:xfrm>
          <a:off x="3475844" y="3339213"/>
          <a:ext cx="330556" cy="55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23273</xdr:colOff>
      <xdr:row>19</xdr:row>
      <xdr:rowOff>105875</xdr:rowOff>
    </xdr:from>
    <xdr:to>
      <xdr:col>9</xdr:col>
      <xdr:colOff>437843</xdr:colOff>
      <xdr:row>19</xdr:row>
      <xdr:rowOff>107540</xdr:rowOff>
    </xdr:to>
    <xdr:cxnSp macro="">
      <xdr:nvCxnSpPr>
        <xdr:cNvPr id="36" name="直線矢印コネクタ 35"/>
        <xdr:cNvCxnSpPr>
          <a:endCxn id="33" idx="3"/>
        </xdr:cNvCxnSpPr>
      </xdr:nvCxnSpPr>
      <xdr:spPr>
        <a:xfrm flipH="1" flipV="1">
          <a:off x="4770410" y="3339766"/>
          <a:ext cx="414570" cy="166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288042</xdr:colOff>
      <xdr:row>25</xdr:row>
      <xdr:rowOff>84018</xdr:rowOff>
    </xdr:from>
    <xdr:to>
      <xdr:col>7</xdr:col>
      <xdr:colOff>624758</xdr:colOff>
      <xdr:row>25</xdr:row>
      <xdr:rowOff>87562</xdr:rowOff>
    </xdr:to>
    <xdr:cxnSp macro="">
      <xdr:nvCxnSpPr>
        <xdr:cNvPr id="37" name="直線矢印コネクタ 36"/>
        <xdr:cNvCxnSpPr>
          <a:stCxn id="29" idx="3"/>
          <a:endCxn id="26" idx="1"/>
        </xdr:cNvCxnSpPr>
      </xdr:nvCxnSpPr>
      <xdr:spPr>
        <a:xfrm>
          <a:off x="3468163" y="4331861"/>
          <a:ext cx="336716" cy="3544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21752</xdr:colOff>
      <xdr:row>25</xdr:row>
      <xdr:rowOff>84496</xdr:rowOff>
    </xdr:from>
    <xdr:to>
      <xdr:col>9</xdr:col>
      <xdr:colOff>422480</xdr:colOff>
      <xdr:row>25</xdr:row>
      <xdr:rowOff>87562</xdr:rowOff>
    </xdr:to>
    <xdr:cxnSp macro="">
      <xdr:nvCxnSpPr>
        <xdr:cNvPr id="38" name="直線矢印コネクタ 37"/>
        <xdr:cNvCxnSpPr>
          <a:stCxn id="26" idx="3"/>
        </xdr:cNvCxnSpPr>
      </xdr:nvCxnSpPr>
      <xdr:spPr>
        <a:xfrm flipV="1">
          <a:off x="4768889" y="4332339"/>
          <a:ext cx="400728" cy="3066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58379</xdr:colOff>
      <xdr:row>32</xdr:row>
      <xdr:rowOff>156286</xdr:rowOff>
    </xdr:from>
    <xdr:to>
      <xdr:col>6</xdr:col>
      <xdr:colOff>674245</xdr:colOff>
      <xdr:row>34</xdr:row>
      <xdr:rowOff>168412</xdr:rowOff>
    </xdr:to>
    <xdr:sp macro="" textlink="">
      <xdr:nvSpPr>
        <xdr:cNvPr id="45" name="正方形/長方形 44"/>
        <xdr:cNvSpPr/>
      </xdr:nvSpPr>
      <xdr:spPr>
        <a:xfrm>
          <a:off x="2454992" y="5587072"/>
          <a:ext cx="615866" cy="3501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000"/>
        </a:p>
      </xdr:txBody>
    </xdr:sp>
    <xdr:clientData/>
  </xdr:twoCellAnchor>
  <xdr:twoCellAnchor>
    <xdr:from>
      <xdr:col>7</xdr:col>
      <xdr:colOff>83995</xdr:colOff>
      <xdr:row>31</xdr:row>
      <xdr:rowOff>121217</xdr:rowOff>
    </xdr:from>
    <xdr:to>
      <xdr:col>9</xdr:col>
      <xdr:colOff>403444</xdr:colOff>
      <xdr:row>37</xdr:row>
      <xdr:rowOff>129454</xdr:rowOff>
    </xdr:to>
    <xdr:sp macro="" textlink="">
      <xdr:nvSpPr>
        <xdr:cNvPr id="46" name="正方形/長方形 45"/>
        <xdr:cNvSpPr/>
      </xdr:nvSpPr>
      <xdr:spPr>
        <a:xfrm>
          <a:off x="3264116" y="5383011"/>
          <a:ext cx="1886465" cy="10221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502620</xdr:colOff>
      <xdr:row>33</xdr:row>
      <xdr:rowOff>63665</xdr:rowOff>
    </xdr:from>
    <xdr:to>
      <xdr:col>8</xdr:col>
      <xdr:colOff>761201</xdr:colOff>
      <xdr:row>34</xdr:row>
      <xdr:rowOff>107148</xdr:rowOff>
    </xdr:to>
    <xdr:sp macro="" textlink="">
      <xdr:nvSpPr>
        <xdr:cNvPr id="47" name="正方形/長方形 46"/>
        <xdr:cNvSpPr/>
      </xdr:nvSpPr>
      <xdr:spPr>
        <a:xfrm>
          <a:off x="3682741" y="5663443"/>
          <a:ext cx="1042089" cy="2124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050"/>
        </a:p>
      </xdr:txBody>
    </xdr:sp>
    <xdr:clientData/>
  </xdr:twoCellAnchor>
  <xdr:twoCellAnchor>
    <xdr:from>
      <xdr:col>7</xdr:col>
      <xdr:colOff>142154</xdr:colOff>
      <xdr:row>35</xdr:row>
      <xdr:rowOff>98794</xdr:rowOff>
    </xdr:from>
    <xdr:to>
      <xdr:col>9</xdr:col>
      <xdr:colOff>336064</xdr:colOff>
      <xdr:row>37</xdr:row>
      <xdr:rowOff>129454</xdr:rowOff>
    </xdr:to>
    <xdr:sp macro="" textlink="">
      <xdr:nvSpPr>
        <xdr:cNvPr id="48" name="フローチャート: 磁気ディスク 47"/>
        <xdr:cNvSpPr/>
      </xdr:nvSpPr>
      <xdr:spPr>
        <a:xfrm>
          <a:off x="3322275" y="6036556"/>
          <a:ext cx="1760926" cy="368644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/>
            <a:t>データベース</a:t>
          </a:r>
        </a:p>
      </xdr:txBody>
    </xdr:sp>
    <xdr:clientData/>
  </xdr:twoCellAnchor>
  <xdr:twoCellAnchor>
    <xdr:from>
      <xdr:col>8</xdr:col>
      <xdr:colOff>239109</xdr:colOff>
      <xdr:row>34</xdr:row>
      <xdr:rowOff>107148</xdr:rowOff>
    </xdr:from>
    <xdr:to>
      <xdr:col>8</xdr:col>
      <xdr:colOff>240157</xdr:colOff>
      <xdr:row>35</xdr:row>
      <xdr:rowOff>98794</xdr:rowOff>
    </xdr:to>
    <xdr:cxnSp macro="">
      <xdr:nvCxnSpPr>
        <xdr:cNvPr id="49" name="直線矢印コネクタ 48"/>
        <xdr:cNvCxnSpPr>
          <a:stCxn id="47" idx="2"/>
          <a:endCxn id="48" idx="1"/>
        </xdr:cNvCxnSpPr>
      </xdr:nvCxnSpPr>
      <xdr:spPr>
        <a:xfrm flipH="1">
          <a:off x="4202738" y="5875918"/>
          <a:ext cx="1048" cy="16063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674245</xdr:colOff>
      <xdr:row>33</xdr:row>
      <xdr:rowOff>162349</xdr:rowOff>
    </xdr:from>
    <xdr:to>
      <xdr:col>7</xdr:col>
      <xdr:colOff>502620</xdr:colOff>
      <xdr:row>34</xdr:row>
      <xdr:rowOff>911</xdr:rowOff>
    </xdr:to>
    <xdr:cxnSp macro="">
      <xdr:nvCxnSpPr>
        <xdr:cNvPr id="50" name="直線矢印コネクタ 49"/>
        <xdr:cNvCxnSpPr>
          <a:stCxn id="45" idx="3"/>
          <a:endCxn id="47" idx="1"/>
        </xdr:cNvCxnSpPr>
      </xdr:nvCxnSpPr>
      <xdr:spPr>
        <a:xfrm>
          <a:off x="3070858" y="5762127"/>
          <a:ext cx="611883" cy="755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553507</xdr:colOff>
      <xdr:row>33</xdr:row>
      <xdr:rowOff>32743</xdr:rowOff>
    </xdr:from>
    <xdr:to>
      <xdr:col>9</xdr:col>
      <xdr:colOff>345665</xdr:colOff>
      <xdr:row>34</xdr:row>
      <xdr:rowOff>122796</xdr:rowOff>
    </xdr:to>
    <xdr:sp macro="" textlink="">
      <xdr:nvSpPr>
        <xdr:cNvPr id="52" name="テキスト ボックス 5"/>
        <xdr:cNvSpPr txBox="1"/>
      </xdr:nvSpPr>
      <xdr:spPr>
        <a:xfrm>
          <a:off x="3733628" y="5632521"/>
          <a:ext cx="1359174" cy="25904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000"/>
            <a:t>Web</a:t>
          </a:r>
          <a:r>
            <a:rPr kumimoji="1" lang="ja-JP" altLang="en-US" sz="1000"/>
            <a:t>サーバー</a:t>
          </a:r>
        </a:p>
      </xdr:txBody>
    </xdr:sp>
    <xdr:clientData/>
  </xdr:twoCellAnchor>
  <xdr:twoCellAnchor>
    <xdr:from>
      <xdr:col>10</xdr:col>
      <xdr:colOff>58379</xdr:colOff>
      <xdr:row>35</xdr:row>
      <xdr:rowOff>105854</xdr:rowOff>
    </xdr:from>
    <xdr:to>
      <xdr:col>10</xdr:col>
      <xdr:colOff>674245</xdr:colOff>
      <xdr:row>37</xdr:row>
      <xdr:rowOff>117980</xdr:rowOff>
    </xdr:to>
    <xdr:sp macro="" textlink="">
      <xdr:nvSpPr>
        <xdr:cNvPr id="39" name="正方形/長方形 38"/>
        <xdr:cNvSpPr/>
      </xdr:nvSpPr>
      <xdr:spPr>
        <a:xfrm>
          <a:off x="5589024" y="6043616"/>
          <a:ext cx="615866" cy="3501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000"/>
        </a:p>
      </xdr:txBody>
    </xdr:sp>
    <xdr:clientData/>
  </xdr:twoCellAnchor>
  <xdr:twoCellAnchor>
    <xdr:from>
      <xdr:col>10</xdr:col>
      <xdr:colOff>95655</xdr:colOff>
      <xdr:row>35</xdr:row>
      <xdr:rowOff>145947</xdr:rowOff>
    </xdr:from>
    <xdr:to>
      <xdr:col>11</xdr:col>
      <xdr:colOff>82457</xdr:colOff>
      <xdr:row>38</xdr:row>
      <xdr:rowOff>30724</xdr:rowOff>
    </xdr:to>
    <xdr:sp macro="" textlink="">
      <xdr:nvSpPr>
        <xdr:cNvPr id="53" name="テキスト ボックス 9"/>
        <xdr:cNvSpPr txBox="1"/>
      </xdr:nvSpPr>
      <xdr:spPr>
        <a:xfrm>
          <a:off x="5626300" y="6083709"/>
          <a:ext cx="770310" cy="391753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000"/>
            <a:t>管理者</a:t>
          </a:r>
        </a:p>
      </xdr:txBody>
    </xdr:sp>
    <xdr:clientData/>
  </xdr:twoCellAnchor>
  <xdr:twoCellAnchor>
    <xdr:from>
      <xdr:col>6</xdr:col>
      <xdr:colOff>58379</xdr:colOff>
      <xdr:row>33</xdr:row>
      <xdr:rowOff>44403</xdr:rowOff>
    </xdr:from>
    <xdr:to>
      <xdr:col>7</xdr:col>
      <xdr:colOff>45181</xdr:colOff>
      <xdr:row>35</xdr:row>
      <xdr:rowOff>98172</xdr:rowOff>
    </xdr:to>
    <xdr:sp macro="" textlink="">
      <xdr:nvSpPr>
        <xdr:cNvPr id="40" name="テキスト ボックス 9"/>
        <xdr:cNvSpPr txBox="1"/>
      </xdr:nvSpPr>
      <xdr:spPr>
        <a:xfrm>
          <a:off x="2454992" y="5644181"/>
          <a:ext cx="770310" cy="391753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000"/>
            <a:t>利用者</a:t>
          </a:r>
        </a:p>
      </xdr:txBody>
    </xdr:sp>
    <xdr:clientData/>
  </xdr:twoCellAnchor>
  <xdr:twoCellAnchor>
    <xdr:from>
      <xdr:col>9</xdr:col>
      <xdr:colOff>336064</xdr:colOff>
      <xdr:row>36</xdr:row>
      <xdr:rowOff>111917</xdr:rowOff>
    </xdr:from>
    <xdr:to>
      <xdr:col>10</xdr:col>
      <xdr:colOff>58379</xdr:colOff>
      <xdr:row>36</xdr:row>
      <xdr:rowOff>114124</xdr:rowOff>
    </xdr:to>
    <xdr:cxnSp macro="">
      <xdr:nvCxnSpPr>
        <xdr:cNvPr id="41" name="直線矢印コネクタ 40"/>
        <xdr:cNvCxnSpPr>
          <a:stCxn id="39" idx="1"/>
          <a:endCxn id="48" idx="4"/>
        </xdr:cNvCxnSpPr>
      </xdr:nvCxnSpPr>
      <xdr:spPr>
        <a:xfrm flipH="1">
          <a:off x="5083201" y="6218671"/>
          <a:ext cx="505823" cy="220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584569</xdr:colOff>
      <xdr:row>27</xdr:row>
      <xdr:rowOff>107483</xdr:rowOff>
    </xdr:from>
    <xdr:to>
      <xdr:col>15</xdr:col>
      <xdr:colOff>387141</xdr:colOff>
      <xdr:row>29</xdr:row>
      <xdr:rowOff>41455</xdr:rowOff>
    </xdr:to>
    <xdr:sp macro="" textlink="">
      <xdr:nvSpPr>
        <xdr:cNvPr id="97" name="正方形/長方形 96"/>
        <xdr:cNvSpPr/>
      </xdr:nvSpPr>
      <xdr:spPr>
        <a:xfrm>
          <a:off x="8410944" y="4838233"/>
          <a:ext cx="1358322" cy="283222"/>
        </a:xfrm>
        <a:prstGeom prst="rect">
          <a:avLst/>
        </a:prstGeom>
        <a:ln w="285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コンビニ</a:t>
          </a:r>
          <a:endParaRPr kumimoji="1" lang="ja-JP" altLang="en-US" sz="1200"/>
        </a:p>
      </xdr:txBody>
    </xdr:sp>
    <xdr:clientData/>
  </xdr:twoCellAnchor>
  <xdr:twoCellAnchor>
    <xdr:from>
      <xdr:col>13</xdr:col>
      <xdr:colOff>584569</xdr:colOff>
      <xdr:row>29</xdr:row>
      <xdr:rowOff>41455</xdr:rowOff>
    </xdr:from>
    <xdr:to>
      <xdr:col>15</xdr:col>
      <xdr:colOff>387141</xdr:colOff>
      <xdr:row>30</xdr:row>
      <xdr:rowOff>150052</xdr:rowOff>
    </xdr:to>
    <xdr:sp macro="" textlink="">
      <xdr:nvSpPr>
        <xdr:cNvPr id="98" name="正方形/長方形 97"/>
        <xdr:cNvSpPr/>
      </xdr:nvSpPr>
      <xdr:spPr>
        <a:xfrm>
          <a:off x="8410944" y="5121455"/>
          <a:ext cx="13583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ファミリーマート</a:t>
          </a:r>
        </a:p>
      </xdr:txBody>
    </xdr:sp>
    <xdr:clientData/>
  </xdr:twoCellAnchor>
  <xdr:twoCellAnchor>
    <xdr:from>
      <xdr:col>13</xdr:col>
      <xdr:colOff>584568</xdr:colOff>
      <xdr:row>30</xdr:row>
      <xdr:rowOff>150052</xdr:rowOff>
    </xdr:from>
    <xdr:to>
      <xdr:col>15</xdr:col>
      <xdr:colOff>387140</xdr:colOff>
      <xdr:row>32</xdr:row>
      <xdr:rowOff>84024</xdr:rowOff>
    </xdr:to>
    <xdr:sp macro="" textlink="">
      <xdr:nvSpPr>
        <xdr:cNvPr id="99" name="正方形/長方形 98"/>
        <xdr:cNvSpPr/>
      </xdr:nvSpPr>
      <xdr:spPr>
        <a:xfrm>
          <a:off x="8410943" y="5404677"/>
          <a:ext cx="13583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セブンイレブン</a:t>
          </a:r>
          <a:endParaRPr kumimoji="1" lang="ja-JP" altLang="en-US" sz="1200"/>
        </a:p>
      </xdr:txBody>
    </xdr:sp>
    <xdr:clientData/>
  </xdr:twoCellAnchor>
  <xdr:twoCellAnchor>
    <xdr:from>
      <xdr:col>13</xdr:col>
      <xdr:colOff>584568</xdr:colOff>
      <xdr:row>32</xdr:row>
      <xdr:rowOff>84024</xdr:rowOff>
    </xdr:from>
    <xdr:to>
      <xdr:col>15</xdr:col>
      <xdr:colOff>387140</xdr:colOff>
      <xdr:row>34</xdr:row>
      <xdr:rowOff>17996</xdr:rowOff>
    </xdr:to>
    <xdr:sp macro="" textlink="">
      <xdr:nvSpPr>
        <xdr:cNvPr id="100" name="正方形/長方形 99"/>
        <xdr:cNvSpPr/>
      </xdr:nvSpPr>
      <xdr:spPr>
        <a:xfrm>
          <a:off x="8410943" y="5687899"/>
          <a:ext cx="1358322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ローソン</a:t>
          </a:r>
        </a:p>
      </xdr:txBody>
    </xdr:sp>
    <xdr:clientData/>
  </xdr:twoCellAnchor>
  <xdr:twoCellAnchor>
    <xdr:from>
      <xdr:col>13</xdr:col>
      <xdr:colOff>563565</xdr:colOff>
      <xdr:row>9</xdr:row>
      <xdr:rowOff>87312</xdr:rowOff>
    </xdr:from>
    <xdr:to>
      <xdr:col>15</xdr:col>
      <xdr:colOff>994414</xdr:colOff>
      <xdr:row>11</xdr:row>
      <xdr:rowOff>21284</xdr:rowOff>
    </xdr:to>
    <xdr:sp macro="" textlink="">
      <xdr:nvSpPr>
        <xdr:cNvPr id="322" name="正方形/長方形 321"/>
        <xdr:cNvSpPr/>
      </xdr:nvSpPr>
      <xdr:spPr>
        <a:xfrm>
          <a:off x="8389940" y="1674812"/>
          <a:ext cx="1986599" cy="283222"/>
        </a:xfrm>
        <a:prstGeom prst="rect">
          <a:avLst/>
        </a:prstGeom>
        <a:ln w="285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弁当項目</a:t>
          </a:r>
          <a:endParaRPr kumimoji="1" lang="ja-JP" altLang="en-US" sz="1200"/>
        </a:p>
      </xdr:txBody>
    </xdr:sp>
    <xdr:clientData/>
  </xdr:twoCellAnchor>
  <xdr:twoCellAnchor>
    <xdr:from>
      <xdr:col>13</xdr:col>
      <xdr:colOff>563565</xdr:colOff>
      <xdr:row>11</xdr:row>
      <xdr:rowOff>21284</xdr:rowOff>
    </xdr:from>
    <xdr:to>
      <xdr:col>15</xdr:col>
      <xdr:colOff>994414</xdr:colOff>
      <xdr:row>12</xdr:row>
      <xdr:rowOff>129881</xdr:rowOff>
    </xdr:to>
    <xdr:sp macro="" textlink="">
      <xdr:nvSpPr>
        <xdr:cNvPr id="323" name="正方形/長方形 322"/>
        <xdr:cNvSpPr/>
      </xdr:nvSpPr>
      <xdr:spPr>
        <a:xfrm>
          <a:off x="8389940" y="1958034"/>
          <a:ext cx="1986599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おにぎり・お寿司</a:t>
          </a:r>
        </a:p>
      </xdr:txBody>
    </xdr:sp>
    <xdr:clientData/>
  </xdr:twoCellAnchor>
  <xdr:twoCellAnchor>
    <xdr:from>
      <xdr:col>13</xdr:col>
      <xdr:colOff>563564</xdr:colOff>
      <xdr:row>12</xdr:row>
      <xdr:rowOff>129881</xdr:rowOff>
    </xdr:from>
    <xdr:to>
      <xdr:col>15</xdr:col>
      <xdr:colOff>994413</xdr:colOff>
      <xdr:row>14</xdr:row>
      <xdr:rowOff>63853</xdr:rowOff>
    </xdr:to>
    <xdr:sp macro="" textlink="">
      <xdr:nvSpPr>
        <xdr:cNvPr id="324" name="正方形/長方形 323"/>
        <xdr:cNvSpPr/>
      </xdr:nvSpPr>
      <xdr:spPr>
        <a:xfrm>
          <a:off x="8389939" y="2241256"/>
          <a:ext cx="1986599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お弁当</a:t>
          </a:r>
        </a:p>
      </xdr:txBody>
    </xdr:sp>
    <xdr:clientData/>
  </xdr:twoCellAnchor>
  <xdr:twoCellAnchor>
    <xdr:from>
      <xdr:col>13</xdr:col>
      <xdr:colOff>563564</xdr:colOff>
      <xdr:row>14</xdr:row>
      <xdr:rowOff>63853</xdr:rowOff>
    </xdr:from>
    <xdr:to>
      <xdr:col>15</xdr:col>
      <xdr:colOff>994413</xdr:colOff>
      <xdr:row>15</xdr:row>
      <xdr:rowOff>172450</xdr:rowOff>
    </xdr:to>
    <xdr:sp macro="" textlink="">
      <xdr:nvSpPr>
        <xdr:cNvPr id="325" name="正方形/長方形 324"/>
        <xdr:cNvSpPr/>
      </xdr:nvSpPr>
      <xdr:spPr>
        <a:xfrm>
          <a:off x="8389939" y="2524478"/>
          <a:ext cx="1986599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そば・うどん・冷やし中華</a:t>
          </a:r>
        </a:p>
      </xdr:txBody>
    </xdr:sp>
    <xdr:clientData/>
  </xdr:twoCellAnchor>
  <xdr:twoCellAnchor>
    <xdr:from>
      <xdr:col>13</xdr:col>
      <xdr:colOff>563564</xdr:colOff>
      <xdr:row>15</xdr:row>
      <xdr:rowOff>172450</xdr:rowOff>
    </xdr:from>
    <xdr:to>
      <xdr:col>15</xdr:col>
      <xdr:colOff>994413</xdr:colOff>
      <xdr:row>17</xdr:row>
      <xdr:rowOff>106422</xdr:rowOff>
    </xdr:to>
    <xdr:sp macro="" textlink="">
      <xdr:nvSpPr>
        <xdr:cNvPr id="326" name="正方形/長方形 325"/>
        <xdr:cNvSpPr/>
      </xdr:nvSpPr>
      <xdr:spPr>
        <a:xfrm>
          <a:off x="8389939" y="2807700"/>
          <a:ext cx="1986599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スパゲティ・パスタ</a:t>
          </a:r>
        </a:p>
      </xdr:txBody>
    </xdr:sp>
    <xdr:clientData/>
  </xdr:twoCellAnchor>
  <xdr:twoCellAnchor>
    <xdr:from>
      <xdr:col>13</xdr:col>
      <xdr:colOff>563564</xdr:colOff>
      <xdr:row>17</xdr:row>
      <xdr:rowOff>106422</xdr:rowOff>
    </xdr:from>
    <xdr:to>
      <xdr:col>15</xdr:col>
      <xdr:colOff>994413</xdr:colOff>
      <xdr:row>19</xdr:row>
      <xdr:rowOff>40394</xdr:rowOff>
    </xdr:to>
    <xdr:sp macro="" textlink="">
      <xdr:nvSpPr>
        <xdr:cNvPr id="327" name="正方形/長方形 326"/>
        <xdr:cNvSpPr/>
      </xdr:nvSpPr>
      <xdr:spPr>
        <a:xfrm>
          <a:off x="8389939" y="3090922"/>
          <a:ext cx="1986599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サンドイッチ</a:t>
          </a:r>
        </a:p>
      </xdr:txBody>
    </xdr:sp>
    <xdr:clientData/>
  </xdr:twoCellAnchor>
  <xdr:twoCellAnchor>
    <xdr:from>
      <xdr:col>13</xdr:col>
      <xdr:colOff>563563</xdr:colOff>
      <xdr:row>19</xdr:row>
      <xdr:rowOff>40394</xdr:rowOff>
    </xdr:from>
    <xdr:to>
      <xdr:col>15</xdr:col>
      <xdr:colOff>994412</xdr:colOff>
      <xdr:row>20</xdr:row>
      <xdr:rowOff>148991</xdr:rowOff>
    </xdr:to>
    <xdr:sp macro="" textlink="">
      <xdr:nvSpPr>
        <xdr:cNvPr id="328" name="正方形/長方形 327"/>
        <xdr:cNvSpPr/>
      </xdr:nvSpPr>
      <xdr:spPr>
        <a:xfrm>
          <a:off x="8389938" y="3374144"/>
          <a:ext cx="1986599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惣菜</a:t>
          </a:r>
        </a:p>
      </xdr:txBody>
    </xdr:sp>
    <xdr:clientData/>
  </xdr:twoCellAnchor>
  <xdr:twoCellAnchor>
    <xdr:from>
      <xdr:col>13</xdr:col>
      <xdr:colOff>563563</xdr:colOff>
      <xdr:row>20</xdr:row>
      <xdr:rowOff>148991</xdr:rowOff>
    </xdr:from>
    <xdr:to>
      <xdr:col>15</xdr:col>
      <xdr:colOff>994412</xdr:colOff>
      <xdr:row>22</xdr:row>
      <xdr:rowOff>82963</xdr:rowOff>
    </xdr:to>
    <xdr:sp macro="" textlink="">
      <xdr:nvSpPr>
        <xdr:cNvPr id="329" name="正方形/長方形 328"/>
        <xdr:cNvSpPr/>
      </xdr:nvSpPr>
      <xdr:spPr>
        <a:xfrm>
          <a:off x="8389938" y="3657366"/>
          <a:ext cx="1986599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サラダ</a:t>
          </a:r>
        </a:p>
      </xdr:txBody>
    </xdr:sp>
    <xdr:clientData/>
  </xdr:twoCellAnchor>
  <xdr:twoCellAnchor>
    <xdr:from>
      <xdr:col>13</xdr:col>
      <xdr:colOff>563563</xdr:colOff>
      <xdr:row>22</xdr:row>
      <xdr:rowOff>82963</xdr:rowOff>
    </xdr:from>
    <xdr:to>
      <xdr:col>15</xdr:col>
      <xdr:colOff>994412</xdr:colOff>
      <xdr:row>24</xdr:row>
      <xdr:rowOff>16935</xdr:rowOff>
    </xdr:to>
    <xdr:sp macro="" textlink="">
      <xdr:nvSpPr>
        <xdr:cNvPr id="330" name="正方形/長方形 329"/>
        <xdr:cNvSpPr/>
      </xdr:nvSpPr>
      <xdr:spPr>
        <a:xfrm>
          <a:off x="8389938" y="3940588"/>
          <a:ext cx="1986599" cy="283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グラタン・ドリア</a:t>
          </a:r>
        </a:p>
      </xdr:txBody>
    </xdr:sp>
    <xdr:clientData/>
  </xdr:twoCellAnchor>
  <xdr:twoCellAnchor editAs="oneCell">
    <xdr:from>
      <xdr:col>0</xdr:col>
      <xdr:colOff>174625</xdr:colOff>
      <xdr:row>6</xdr:row>
      <xdr:rowOff>103188</xdr:rowOff>
    </xdr:from>
    <xdr:to>
      <xdr:col>13</xdr:col>
      <xdr:colOff>148070</xdr:colOff>
      <xdr:row>33</xdr:row>
      <xdr:rowOff>150813</xdr:rowOff>
    </xdr:to>
    <xdr:pic>
      <xdr:nvPicPr>
        <xdr:cNvPr id="652" name="図 65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625" y="1166813"/>
          <a:ext cx="7799820" cy="4762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67235</xdr:colOff>
      <xdr:row>8</xdr:row>
      <xdr:rowOff>78442</xdr:rowOff>
    </xdr:from>
    <xdr:to>
      <xdr:col>13</xdr:col>
      <xdr:colOff>1</xdr:colOff>
      <xdr:row>10</xdr:row>
      <xdr:rowOff>64356</xdr:rowOff>
    </xdr:to>
    <xdr:sp macro="" textlink="">
      <xdr:nvSpPr>
        <xdr:cNvPr id="24" name="正方形/長方形 23"/>
        <xdr:cNvSpPr/>
      </xdr:nvSpPr>
      <xdr:spPr>
        <a:xfrm>
          <a:off x="7194176" y="1445560"/>
          <a:ext cx="717178" cy="32209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</a:t>
          </a:r>
        </a:p>
      </xdr:txBody>
    </xdr:sp>
    <xdr:clientData/>
  </xdr:twoCellAnchor>
  <xdr:twoCellAnchor>
    <xdr:from>
      <xdr:col>12</xdr:col>
      <xdr:colOff>56029</xdr:colOff>
      <xdr:row>6</xdr:row>
      <xdr:rowOff>56029</xdr:rowOff>
    </xdr:from>
    <xdr:to>
      <xdr:col>13</xdr:col>
      <xdr:colOff>0</xdr:colOff>
      <xdr:row>8</xdr:row>
      <xdr:rowOff>11289</xdr:rowOff>
    </xdr:to>
    <xdr:sp macro="" textlink="">
      <xdr:nvSpPr>
        <xdr:cNvPr id="28" name="フローチャート : 端子 27"/>
        <xdr:cNvSpPr/>
      </xdr:nvSpPr>
      <xdr:spPr>
        <a:xfrm>
          <a:off x="7182970" y="1086970"/>
          <a:ext cx="728383" cy="29143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端子</a:t>
          </a:r>
        </a:p>
      </xdr:txBody>
    </xdr:sp>
    <xdr:clientData/>
  </xdr:twoCellAnchor>
  <xdr:twoCellAnchor>
    <xdr:from>
      <xdr:col>11</xdr:col>
      <xdr:colOff>750794</xdr:colOff>
      <xdr:row>10</xdr:row>
      <xdr:rowOff>112058</xdr:rowOff>
    </xdr:from>
    <xdr:to>
      <xdr:col>13</xdr:col>
      <xdr:colOff>134470</xdr:colOff>
      <xdr:row>12</xdr:row>
      <xdr:rowOff>156882</xdr:rowOff>
    </xdr:to>
    <xdr:grpSp>
      <xdr:nvGrpSpPr>
        <xdr:cNvPr id="30" name="グループ化 29"/>
        <xdr:cNvGrpSpPr/>
      </xdr:nvGrpSpPr>
      <xdr:grpSpPr>
        <a:xfrm>
          <a:off x="6565374" y="1671079"/>
          <a:ext cx="881795" cy="353087"/>
          <a:chOff x="3787587" y="3294530"/>
          <a:chExt cx="1490384" cy="493200"/>
        </a:xfrm>
      </xdr:grpSpPr>
      <xdr:sp macro="" textlink="">
        <xdr:nvSpPr>
          <xdr:cNvPr id="32" name="フローチャート : 判断 31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3" name="テキスト ボックス 32"/>
          <xdr:cNvSpPr txBox="1"/>
        </xdr:nvSpPr>
        <xdr:spPr>
          <a:xfrm>
            <a:off x="3821204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判断</a:t>
            </a:r>
          </a:p>
        </xdr:txBody>
      </xdr:sp>
    </xdr:grpSp>
    <xdr:clientData/>
  </xdr:twoCellAnchor>
  <xdr:twoCellAnchor>
    <xdr:from>
      <xdr:col>12</xdr:col>
      <xdr:colOff>123264</xdr:colOff>
      <xdr:row>14</xdr:row>
      <xdr:rowOff>89718</xdr:rowOff>
    </xdr:from>
    <xdr:to>
      <xdr:col>13</xdr:col>
      <xdr:colOff>280147</xdr:colOff>
      <xdr:row>14</xdr:row>
      <xdr:rowOff>89719</xdr:rowOff>
    </xdr:to>
    <xdr:cxnSp macro="">
      <xdr:nvCxnSpPr>
        <xdr:cNvPr id="34" name="カギ線コネクタ 33"/>
        <xdr:cNvCxnSpPr/>
      </xdr:nvCxnSpPr>
      <xdr:spPr>
        <a:xfrm flipV="1">
          <a:off x="7250205" y="2465365"/>
          <a:ext cx="941295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177011</xdr:colOff>
      <xdr:row>24</xdr:row>
      <xdr:rowOff>8429</xdr:rowOff>
    </xdr:from>
    <xdr:to>
      <xdr:col>4</xdr:col>
      <xdr:colOff>244446</xdr:colOff>
      <xdr:row>26</xdr:row>
      <xdr:rowOff>8429</xdr:rowOff>
    </xdr:to>
    <xdr:sp macro="" textlink="">
      <xdr:nvSpPr>
        <xdr:cNvPr id="35" name="フローチャート : 端子 27"/>
        <xdr:cNvSpPr/>
      </xdr:nvSpPr>
      <xdr:spPr>
        <a:xfrm>
          <a:off x="177011" y="4079734"/>
          <a:ext cx="910355" cy="337168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ユーザー</a:t>
          </a:r>
        </a:p>
      </xdr:txBody>
    </xdr:sp>
    <xdr:clientData/>
  </xdr:twoCellAnchor>
  <xdr:twoCellAnchor>
    <xdr:from>
      <xdr:col>4</xdr:col>
      <xdr:colOff>244446</xdr:colOff>
      <xdr:row>25</xdr:row>
      <xdr:rowOff>8429</xdr:rowOff>
    </xdr:from>
    <xdr:to>
      <xdr:col>5</xdr:col>
      <xdr:colOff>623762</xdr:colOff>
      <xdr:row>25</xdr:row>
      <xdr:rowOff>8430</xdr:rowOff>
    </xdr:to>
    <xdr:cxnSp macro="">
      <xdr:nvCxnSpPr>
        <xdr:cNvPr id="37" name="カギ線コネクタ 36"/>
        <xdr:cNvCxnSpPr>
          <a:stCxn id="35" idx="3"/>
          <a:endCxn id="40" idx="1"/>
        </xdr:cNvCxnSpPr>
      </xdr:nvCxnSpPr>
      <xdr:spPr>
        <a:xfrm>
          <a:off x="1087366" y="4239889"/>
          <a:ext cx="1163232" cy="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623762</xdr:colOff>
      <xdr:row>24</xdr:row>
      <xdr:rowOff>33718</xdr:rowOff>
    </xdr:from>
    <xdr:to>
      <xdr:col>7</xdr:col>
      <xdr:colOff>236018</xdr:colOff>
      <xdr:row>25</xdr:row>
      <xdr:rowOff>151726</xdr:rowOff>
    </xdr:to>
    <xdr:sp macro="" textlink="">
      <xdr:nvSpPr>
        <xdr:cNvPr id="40" name="正方形/長方形 39"/>
        <xdr:cNvSpPr/>
      </xdr:nvSpPr>
      <xdr:spPr>
        <a:xfrm>
          <a:off x="2250598" y="4096594"/>
          <a:ext cx="1180088" cy="28659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弁当商品選択</a:t>
          </a:r>
        </a:p>
      </xdr:txBody>
    </xdr:sp>
    <xdr:clientData/>
  </xdr:twoCellAnchor>
  <xdr:twoCellAnchor>
    <xdr:from>
      <xdr:col>7</xdr:col>
      <xdr:colOff>700298</xdr:colOff>
      <xdr:row>31</xdr:row>
      <xdr:rowOff>672</xdr:rowOff>
    </xdr:from>
    <xdr:to>
      <xdr:col>8</xdr:col>
      <xdr:colOff>776162</xdr:colOff>
      <xdr:row>32</xdr:row>
      <xdr:rowOff>160827</xdr:rowOff>
    </xdr:to>
    <xdr:sp macro="" textlink="">
      <xdr:nvSpPr>
        <xdr:cNvPr id="41" name="正方形/長方形 40"/>
        <xdr:cNvSpPr/>
      </xdr:nvSpPr>
      <xdr:spPr>
        <a:xfrm>
          <a:off x="3894966" y="5243637"/>
          <a:ext cx="859780" cy="3287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弁当商品</a:t>
          </a:r>
        </a:p>
      </xdr:txBody>
    </xdr:sp>
    <xdr:clientData/>
  </xdr:twoCellAnchor>
  <xdr:twoCellAnchor>
    <xdr:from>
      <xdr:col>6</xdr:col>
      <xdr:colOff>429890</xdr:colOff>
      <xdr:row>25</xdr:row>
      <xdr:rowOff>151726</xdr:rowOff>
    </xdr:from>
    <xdr:to>
      <xdr:col>6</xdr:col>
      <xdr:colOff>430031</xdr:colOff>
      <xdr:row>30</xdr:row>
      <xdr:rowOff>143295</xdr:rowOff>
    </xdr:to>
    <xdr:cxnSp macro="">
      <xdr:nvCxnSpPr>
        <xdr:cNvPr id="52" name="カギ線コネクタ 51"/>
        <xdr:cNvCxnSpPr>
          <a:stCxn id="40" idx="2"/>
          <a:endCxn id="36" idx="0"/>
        </xdr:cNvCxnSpPr>
      </xdr:nvCxnSpPr>
      <xdr:spPr>
        <a:xfrm>
          <a:off x="2840642" y="4383186"/>
          <a:ext cx="141" cy="83449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236019</xdr:colOff>
      <xdr:row>25</xdr:row>
      <xdr:rowOff>8430</xdr:rowOff>
    </xdr:from>
    <xdr:to>
      <xdr:col>8</xdr:col>
      <xdr:colOff>346273</xdr:colOff>
      <xdr:row>31</xdr:row>
      <xdr:rowOff>672</xdr:rowOff>
    </xdr:to>
    <xdr:cxnSp macro="">
      <xdr:nvCxnSpPr>
        <xdr:cNvPr id="73" name="カギ線コネクタ 72"/>
        <xdr:cNvCxnSpPr>
          <a:stCxn id="41" idx="0"/>
          <a:endCxn id="40" idx="3"/>
        </xdr:cNvCxnSpPr>
      </xdr:nvCxnSpPr>
      <xdr:spPr>
        <a:xfrm rot="16200000" flipV="1">
          <a:off x="3375898" y="4294679"/>
          <a:ext cx="1003747" cy="894170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741770</xdr:colOff>
      <xdr:row>30</xdr:row>
      <xdr:rowOff>143295</xdr:rowOff>
    </xdr:from>
    <xdr:to>
      <xdr:col>7</xdr:col>
      <xdr:colOff>125447</xdr:colOff>
      <xdr:row>33</xdr:row>
      <xdr:rowOff>19535</xdr:rowOff>
    </xdr:to>
    <xdr:grpSp>
      <xdr:nvGrpSpPr>
        <xdr:cNvPr id="31" name="グループ化 30"/>
        <xdr:cNvGrpSpPr/>
      </xdr:nvGrpSpPr>
      <xdr:grpSpPr>
        <a:xfrm>
          <a:off x="2198614" y="4800250"/>
          <a:ext cx="880257" cy="354126"/>
          <a:chOff x="3787587" y="3294530"/>
          <a:chExt cx="1490386" cy="493200"/>
        </a:xfrm>
      </xdr:grpSpPr>
      <xdr:sp macro="" textlink="">
        <xdr:nvSpPr>
          <xdr:cNvPr id="36" name="フローチャート : 判断 31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8" name="テキスト ボックス 37"/>
          <xdr:cNvSpPr txBox="1"/>
        </xdr:nvSpPr>
        <xdr:spPr>
          <a:xfrm>
            <a:off x="3821205" y="3406589"/>
            <a:ext cx="1456768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判断</a:t>
            </a:r>
          </a:p>
        </xdr:txBody>
      </xdr:sp>
    </xdr:grpSp>
    <xdr:clientData/>
  </xdr:twoCellAnchor>
  <xdr:twoCellAnchor>
    <xdr:from>
      <xdr:col>7</xdr:col>
      <xdr:colOff>118291</xdr:colOff>
      <xdr:row>31</xdr:row>
      <xdr:rowOff>165042</xdr:rowOff>
    </xdr:from>
    <xdr:to>
      <xdr:col>7</xdr:col>
      <xdr:colOff>700298</xdr:colOff>
      <xdr:row>31</xdr:row>
      <xdr:rowOff>165707</xdr:rowOff>
    </xdr:to>
    <xdr:cxnSp macro="">
      <xdr:nvCxnSpPr>
        <xdr:cNvPr id="39" name="カギ線コネクタ 38"/>
        <xdr:cNvCxnSpPr>
          <a:stCxn id="36" idx="3"/>
          <a:endCxn id="41" idx="1"/>
        </xdr:cNvCxnSpPr>
      </xdr:nvCxnSpPr>
      <xdr:spPr>
        <a:xfrm flipV="1">
          <a:off x="3312959" y="5408007"/>
          <a:ext cx="582007" cy="66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299237</xdr:colOff>
      <xdr:row>26</xdr:row>
      <xdr:rowOff>143297</xdr:rowOff>
    </xdr:from>
    <xdr:to>
      <xdr:col>12</xdr:col>
      <xdr:colOff>299574</xdr:colOff>
      <xdr:row>30</xdr:row>
      <xdr:rowOff>42820</xdr:rowOff>
    </xdr:to>
    <xdr:cxnSp macro="">
      <xdr:nvCxnSpPr>
        <xdr:cNvPr id="74" name="カギ線コネクタ 73"/>
        <xdr:cNvCxnSpPr>
          <a:stCxn id="80" idx="2"/>
          <a:endCxn id="83" idx="0"/>
        </xdr:cNvCxnSpPr>
      </xdr:nvCxnSpPr>
      <xdr:spPr>
        <a:xfrm>
          <a:off x="7413485" y="4543341"/>
          <a:ext cx="337" cy="57386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480464</xdr:colOff>
      <xdr:row>23</xdr:row>
      <xdr:rowOff>118009</xdr:rowOff>
    </xdr:from>
    <xdr:to>
      <xdr:col>13</xdr:col>
      <xdr:colOff>118009</xdr:colOff>
      <xdr:row>26</xdr:row>
      <xdr:rowOff>143297</xdr:rowOff>
    </xdr:to>
    <xdr:sp macro="" textlink="">
      <xdr:nvSpPr>
        <xdr:cNvPr id="80" name="正方形/長方形 79"/>
        <xdr:cNvSpPr/>
      </xdr:nvSpPr>
      <xdr:spPr>
        <a:xfrm>
          <a:off x="6810796" y="4012301"/>
          <a:ext cx="1205377" cy="53104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11</xdr:col>
      <xdr:colOff>363131</xdr:colOff>
      <xdr:row>30</xdr:row>
      <xdr:rowOff>42820</xdr:rowOff>
    </xdr:from>
    <xdr:to>
      <xdr:col>13</xdr:col>
      <xdr:colOff>236017</xdr:colOff>
      <xdr:row>33</xdr:row>
      <xdr:rowOff>143298</xdr:rowOff>
    </xdr:to>
    <xdr:sp macro="" textlink="">
      <xdr:nvSpPr>
        <xdr:cNvPr id="83" name="フローチャート : 判断 31"/>
        <xdr:cNvSpPr/>
      </xdr:nvSpPr>
      <xdr:spPr>
        <a:xfrm>
          <a:off x="6693463" y="5117201"/>
          <a:ext cx="1440718" cy="606230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606901</xdr:colOff>
      <xdr:row>31</xdr:row>
      <xdr:rowOff>8429</xdr:rowOff>
    </xdr:from>
    <xdr:to>
      <xdr:col>13</xdr:col>
      <xdr:colOff>84290</xdr:colOff>
      <xdr:row>33</xdr:row>
      <xdr:rowOff>59005</xdr:rowOff>
    </xdr:to>
    <xdr:sp macro="" textlink="">
      <xdr:nvSpPr>
        <xdr:cNvPr id="88" name="テキスト ボックス 87"/>
        <xdr:cNvSpPr txBox="1"/>
      </xdr:nvSpPr>
      <xdr:spPr>
        <a:xfrm>
          <a:off x="6937233" y="5251394"/>
          <a:ext cx="1045221" cy="3877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ログイン判定</a:t>
          </a:r>
        </a:p>
        <a:p>
          <a:endParaRPr kumimoji="1" lang="ja-JP" altLang="en-US" sz="1100"/>
        </a:p>
      </xdr:txBody>
    </xdr:sp>
    <xdr:clientData/>
  </xdr:twoCellAnchor>
  <xdr:twoCellAnchor>
    <xdr:from>
      <xdr:col>11</xdr:col>
      <xdr:colOff>522611</xdr:colOff>
      <xdr:row>18</xdr:row>
      <xdr:rowOff>16859</xdr:rowOff>
    </xdr:from>
    <xdr:to>
      <xdr:col>13</xdr:col>
      <xdr:colOff>59004</xdr:colOff>
      <xdr:row>19</xdr:row>
      <xdr:rowOff>140703</xdr:rowOff>
    </xdr:to>
    <xdr:sp macro="" textlink="">
      <xdr:nvSpPr>
        <xdr:cNvPr id="89" name="フローチャート : 端子 27"/>
        <xdr:cNvSpPr/>
      </xdr:nvSpPr>
      <xdr:spPr>
        <a:xfrm>
          <a:off x="6852943" y="3068231"/>
          <a:ext cx="1104225" cy="292428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管理者</a:t>
          </a:r>
        </a:p>
      </xdr:txBody>
    </xdr:sp>
    <xdr:clientData/>
  </xdr:twoCellAnchor>
  <xdr:twoCellAnchor>
    <xdr:from>
      <xdr:col>12</xdr:col>
      <xdr:colOff>290808</xdr:colOff>
      <xdr:row>19</xdr:row>
      <xdr:rowOff>140703</xdr:rowOff>
    </xdr:from>
    <xdr:to>
      <xdr:col>12</xdr:col>
      <xdr:colOff>299237</xdr:colOff>
      <xdr:row>23</xdr:row>
      <xdr:rowOff>118009</xdr:rowOff>
    </xdr:to>
    <xdr:cxnSp macro="">
      <xdr:nvCxnSpPr>
        <xdr:cNvPr id="90" name="カギ線コネクタ 89"/>
        <xdr:cNvCxnSpPr>
          <a:stCxn id="89" idx="2"/>
          <a:endCxn id="80" idx="0"/>
        </xdr:cNvCxnSpPr>
      </xdr:nvCxnSpPr>
      <xdr:spPr>
        <a:xfrm>
          <a:off x="7405056" y="3360659"/>
          <a:ext cx="8429" cy="65164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640620</xdr:colOff>
      <xdr:row>30</xdr:row>
      <xdr:rowOff>75862</xdr:rowOff>
    </xdr:from>
    <xdr:to>
      <xdr:col>10</xdr:col>
      <xdr:colOff>691195</xdr:colOff>
      <xdr:row>33</xdr:row>
      <xdr:rowOff>109579</xdr:rowOff>
    </xdr:to>
    <xdr:sp macro="" textlink="">
      <xdr:nvSpPr>
        <xdr:cNvPr id="94" name="正方形/長方形 93"/>
        <xdr:cNvSpPr/>
      </xdr:nvSpPr>
      <xdr:spPr>
        <a:xfrm>
          <a:off x="5403120" y="5150243"/>
          <a:ext cx="834491" cy="53946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kumimoji="1" lang="ja-JP" altLang="en-US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776162</xdr:colOff>
      <xdr:row>31</xdr:row>
      <xdr:rowOff>165042</xdr:rowOff>
    </xdr:from>
    <xdr:to>
      <xdr:col>9</xdr:col>
      <xdr:colOff>640620</xdr:colOff>
      <xdr:row>32</xdr:row>
      <xdr:rowOff>8429</xdr:rowOff>
    </xdr:to>
    <xdr:cxnSp macro="">
      <xdr:nvCxnSpPr>
        <xdr:cNvPr id="95" name="カギ線コネクタ 94"/>
        <xdr:cNvCxnSpPr>
          <a:stCxn id="94" idx="1"/>
          <a:endCxn id="41" idx="3"/>
        </xdr:cNvCxnSpPr>
      </xdr:nvCxnSpPr>
      <xdr:spPr>
        <a:xfrm flipH="1" flipV="1">
          <a:off x="4754746" y="5408007"/>
          <a:ext cx="648374" cy="1197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691195</xdr:colOff>
      <xdr:row>32</xdr:row>
      <xdr:rowOff>8429</xdr:rowOff>
    </xdr:from>
    <xdr:to>
      <xdr:col>11</xdr:col>
      <xdr:colOff>363131</xdr:colOff>
      <xdr:row>32</xdr:row>
      <xdr:rowOff>8767</xdr:rowOff>
    </xdr:to>
    <xdr:cxnSp macro="">
      <xdr:nvCxnSpPr>
        <xdr:cNvPr id="98" name="カギ線コネクタ 97"/>
        <xdr:cNvCxnSpPr>
          <a:stCxn id="83" idx="1"/>
          <a:endCxn id="94" idx="3"/>
        </xdr:cNvCxnSpPr>
      </xdr:nvCxnSpPr>
      <xdr:spPr>
        <a:xfrm flipH="1" flipV="1">
          <a:off x="6237611" y="5419978"/>
          <a:ext cx="455852" cy="33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84292</xdr:colOff>
      <xdr:row>31</xdr:row>
      <xdr:rowOff>25287</xdr:rowOff>
    </xdr:from>
    <xdr:to>
      <xdr:col>15</xdr:col>
      <xdr:colOff>581613</xdr:colOff>
      <xdr:row>32</xdr:row>
      <xdr:rowOff>151724</xdr:rowOff>
    </xdr:to>
    <xdr:sp macro="" textlink="">
      <xdr:nvSpPr>
        <xdr:cNvPr id="104" name="正方形/長方形 103"/>
        <xdr:cNvSpPr/>
      </xdr:nvSpPr>
      <xdr:spPr>
        <a:xfrm>
          <a:off x="8766372" y="5268252"/>
          <a:ext cx="1281237" cy="295021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ログイン失敗画面</a:t>
          </a:r>
        </a:p>
      </xdr:txBody>
    </xdr:sp>
    <xdr:clientData/>
  </xdr:twoCellAnchor>
  <xdr:twoCellAnchor>
    <xdr:from>
      <xdr:col>13</xdr:col>
      <xdr:colOff>236017</xdr:colOff>
      <xdr:row>32</xdr:row>
      <xdr:rowOff>4214</xdr:rowOff>
    </xdr:from>
    <xdr:to>
      <xdr:col>14</xdr:col>
      <xdr:colOff>84292</xdr:colOff>
      <xdr:row>32</xdr:row>
      <xdr:rowOff>8767</xdr:rowOff>
    </xdr:to>
    <xdr:cxnSp macro="">
      <xdr:nvCxnSpPr>
        <xdr:cNvPr id="105" name="カギ線コネクタ 104"/>
        <xdr:cNvCxnSpPr>
          <a:stCxn id="83" idx="3"/>
          <a:endCxn id="104" idx="1"/>
        </xdr:cNvCxnSpPr>
      </xdr:nvCxnSpPr>
      <xdr:spPr>
        <a:xfrm flipV="1">
          <a:off x="8134181" y="5415763"/>
          <a:ext cx="632191" cy="455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118010</xdr:colOff>
      <xdr:row>25</xdr:row>
      <xdr:rowOff>46361</xdr:rowOff>
    </xdr:from>
    <xdr:to>
      <xdr:col>14</xdr:col>
      <xdr:colOff>724912</xdr:colOff>
      <xdr:row>31</xdr:row>
      <xdr:rowOff>25287</xdr:rowOff>
    </xdr:to>
    <xdr:cxnSp macro="">
      <xdr:nvCxnSpPr>
        <xdr:cNvPr id="109" name="カギ線コネクタ 108"/>
        <xdr:cNvCxnSpPr>
          <a:stCxn id="104" idx="0"/>
          <a:endCxn id="80" idx="3"/>
        </xdr:cNvCxnSpPr>
      </xdr:nvCxnSpPr>
      <xdr:spPr>
        <a:xfrm rot="16200000" flipV="1">
          <a:off x="8216367" y="4077628"/>
          <a:ext cx="990431" cy="1390818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699624</xdr:colOff>
      <xdr:row>30</xdr:row>
      <xdr:rowOff>8428</xdr:rowOff>
    </xdr:from>
    <xdr:to>
      <xdr:col>10</xdr:col>
      <xdr:colOff>92721</xdr:colOff>
      <xdr:row>31</xdr:row>
      <xdr:rowOff>92720</xdr:rowOff>
    </xdr:to>
    <xdr:sp macro="" textlink="">
      <xdr:nvSpPr>
        <xdr:cNvPr id="134" name="テキスト ボックス 133"/>
        <xdr:cNvSpPr txBox="1"/>
      </xdr:nvSpPr>
      <xdr:spPr>
        <a:xfrm>
          <a:off x="4678208" y="5082809"/>
          <a:ext cx="960929" cy="25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追加更新</a:t>
          </a:r>
        </a:p>
      </xdr:txBody>
    </xdr:sp>
    <xdr:clientData/>
  </xdr:twoCellAnchor>
  <xdr:twoCellAnchor>
    <xdr:from>
      <xdr:col>10</xdr:col>
      <xdr:colOff>733341</xdr:colOff>
      <xdr:row>29</xdr:row>
      <xdr:rowOff>160155</xdr:rowOff>
    </xdr:from>
    <xdr:to>
      <xdr:col>12</xdr:col>
      <xdr:colOff>126438</xdr:colOff>
      <xdr:row>31</xdr:row>
      <xdr:rowOff>75862</xdr:rowOff>
    </xdr:to>
    <xdr:sp macro="" textlink="">
      <xdr:nvSpPr>
        <xdr:cNvPr id="138" name="テキスト ボックス 137"/>
        <xdr:cNvSpPr txBox="1"/>
      </xdr:nvSpPr>
      <xdr:spPr>
        <a:xfrm>
          <a:off x="6279757" y="5065951"/>
          <a:ext cx="960929" cy="25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成功</a:t>
          </a:r>
        </a:p>
      </xdr:txBody>
    </xdr:sp>
    <xdr:clientData/>
  </xdr:twoCellAnchor>
  <xdr:twoCellAnchor>
    <xdr:from>
      <xdr:col>13</xdr:col>
      <xdr:colOff>278163</xdr:colOff>
      <xdr:row>29</xdr:row>
      <xdr:rowOff>151726</xdr:rowOff>
    </xdr:from>
    <xdr:to>
      <xdr:col>14</xdr:col>
      <xdr:colOff>455176</xdr:colOff>
      <xdr:row>31</xdr:row>
      <xdr:rowOff>67433</xdr:rowOff>
    </xdr:to>
    <xdr:sp macro="" textlink="">
      <xdr:nvSpPr>
        <xdr:cNvPr id="139" name="テキスト ボックス 138"/>
        <xdr:cNvSpPr txBox="1"/>
      </xdr:nvSpPr>
      <xdr:spPr>
        <a:xfrm>
          <a:off x="8176327" y="5057522"/>
          <a:ext cx="960929" cy="25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失敗</a:t>
          </a:r>
        </a:p>
      </xdr:txBody>
    </xdr:sp>
    <xdr:clientData/>
  </xdr:twoCellAnchor>
  <xdr:twoCellAnchor>
    <xdr:from>
      <xdr:col>13</xdr:col>
      <xdr:colOff>488892</xdr:colOff>
      <xdr:row>23</xdr:row>
      <xdr:rowOff>67434</xdr:rowOff>
    </xdr:from>
    <xdr:to>
      <xdr:col>14</xdr:col>
      <xdr:colOff>665905</xdr:colOff>
      <xdr:row>24</xdr:row>
      <xdr:rowOff>151726</xdr:rowOff>
    </xdr:to>
    <xdr:sp macro="" textlink="">
      <xdr:nvSpPr>
        <xdr:cNvPr id="140" name="テキスト ボックス 139"/>
        <xdr:cNvSpPr txBox="1"/>
      </xdr:nvSpPr>
      <xdr:spPr>
        <a:xfrm>
          <a:off x="8387056" y="3961726"/>
          <a:ext cx="960929" cy="25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7</xdr:col>
      <xdr:colOff>547898</xdr:colOff>
      <xdr:row>23</xdr:row>
      <xdr:rowOff>75863</xdr:rowOff>
    </xdr:from>
    <xdr:to>
      <xdr:col>8</xdr:col>
      <xdr:colOff>724911</xdr:colOff>
      <xdr:row>24</xdr:row>
      <xdr:rowOff>160155</xdr:rowOff>
    </xdr:to>
    <xdr:sp macro="" textlink="">
      <xdr:nvSpPr>
        <xdr:cNvPr id="141" name="テキスト ボックス 140"/>
        <xdr:cNvSpPr txBox="1"/>
      </xdr:nvSpPr>
      <xdr:spPr>
        <a:xfrm>
          <a:off x="3742566" y="3970155"/>
          <a:ext cx="960929" cy="25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9</xdr:col>
      <xdr:colOff>497323</xdr:colOff>
      <xdr:row>30</xdr:row>
      <xdr:rowOff>109578</xdr:rowOff>
    </xdr:from>
    <xdr:to>
      <xdr:col>11</xdr:col>
      <xdr:colOff>67434</xdr:colOff>
      <xdr:row>32</xdr:row>
      <xdr:rowOff>8429</xdr:rowOff>
    </xdr:to>
    <xdr:sp macro="" textlink="">
      <xdr:nvSpPr>
        <xdr:cNvPr id="176" name="テキスト ボックス 175"/>
        <xdr:cNvSpPr txBox="1"/>
      </xdr:nvSpPr>
      <xdr:spPr>
        <a:xfrm>
          <a:off x="5259823" y="5183959"/>
          <a:ext cx="1137943" cy="2360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追加更新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623762</xdr:colOff>
      <xdr:row>23</xdr:row>
      <xdr:rowOff>151725</xdr:rowOff>
    </xdr:from>
    <xdr:to>
      <xdr:col>13</xdr:col>
      <xdr:colOff>8430</xdr:colOff>
      <xdr:row>25</xdr:row>
      <xdr:rowOff>75863</xdr:rowOff>
    </xdr:to>
    <xdr:sp macro="" textlink="">
      <xdr:nvSpPr>
        <xdr:cNvPr id="177" name="テキスト ボックス 176"/>
        <xdr:cNvSpPr txBox="1"/>
      </xdr:nvSpPr>
      <xdr:spPr>
        <a:xfrm>
          <a:off x="6954094" y="4046017"/>
          <a:ext cx="952500" cy="2613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管理者</a:t>
          </a:r>
          <a:endParaRPr lang="ja-JP" altLang="ja-JP">
            <a:effectLst/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9</xdr:col>
      <xdr:colOff>615332</xdr:colOff>
      <xdr:row>31</xdr:row>
      <xdr:rowOff>126438</xdr:rowOff>
    </xdr:from>
    <xdr:to>
      <xdr:col>10</xdr:col>
      <xdr:colOff>716483</xdr:colOff>
      <xdr:row>33</xdr:row>
      <xdr:rowOff>143296</xdr:rowOff>
    </xdr:to>
    <xdr:sp macro="" textlink="">
      <xdr:nvSpPr>
        <xdr:cNvPr id="206" name="テキスト ボックス 205"/>
        <xdr:cNvSpPr txBox="1"/>
      </xdr:nvSpPr>
      <xdr:spPr>
        <a:xfrm>
          <a:off x="5377832" y="5369403"/>
          <a:ext cx="885067" cy="354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画面</a:t>
          </a:r>
          <a:endParaRPr kumimoji="0" lang="ja-JP" altLang="ja-JP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11</xdr:col>
      <xdr:colOff>556327</xdr:colOff>
      <xdr:row>24</xdr:row>
      <xdr:rowOff>151726</xdr:rowOff>
    </xdr:from>
    <xdr:to>
      <xdr:col>13</xdr:col>
      <xdr:colOff>25287</xdr:colOff>
      <xdr:row>26</xdr:row>
      <xdr:rowOff>50576</xdr:rowOff>
    </xdr:to>
    <xdr:sp macro="" textlink="">
      <xdr:nvSpPr>
        <xdr:cNvPr id="207" name="テキスト ボックス 206"/>
        <xdr:cNvSpPr txBox="1"/>
      </xdr:nvSpPr>
      <xdr:spPr>
        <a:xfrm>
          <a:off x="6886659" y="4214602"/>
          <a:ext cx="1036792" cy="2360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ログイン画面</a:t>
          </a:r>
          <a:endParaRPr kumimoji="0" lang="ja-JP" altLang="ja-JP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9</xdr:col>
      <xdr:colOff>598473</xdr:colOff>
      <xdr:row>36</xdr:row>
      <xdr:rowOff>42147</xdr:rowOff>
    </xdr:from>
    <xdr:to>
      <xdr:col>10</xdr:col>
      <xdr:colOff>741769</xdr:colOff>
      <xdr:row>38</xdr:row>
      <xdr:rowOff>84293</xdr:rowOff>
    </xdr:to>
    <xdr:sp macro="" textlink="">
      <xdr:nvSpPr>
        <xdr:cNvPr id="42" name="正方形/長方形 41"/>
        <xdr:cNvSpPr/>
      </xdr:nvSpPr>
      <xdr:spPr>
        <a:xfrm>
          <a:off x="5360973" y="6128032"/>
          <a:ext cx="927212" cy="3793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削除画面</a:t>
          </a:r>
        </a:p>
      </xdr:txBody>
    </xdr:sp>
    <xdr:clientData/>
  </xdr:twoCellAnchor>
  <xdr:twoCellAnchor>
    <xdr:from>
      <xdr:col>8</xdr:col>
      <xdr:colOff>346273</xdr:colOff>
      <xdr:row>32</xdr:row>
      <xdr:rowOff>160828</xdr:rowOff>
    </xdr:from>
    <xdr:to>
      <xdr:col>9</xdr:col>
      <xdr:colOff>598474</xdr:colOff>
      <xdr:row>37</xdr:row>
      <xdr:rowOff>63221</xdr:rowOff>
    </xdr:to>
    <xdr:cxnSp macro="">
      <xdr:nvCxnSpPr>
        <xdr:cNvPr id="44" name="カギ線コネクタ 43"/>
        <xdr:cNvCxnSpPr>
          <a:stCxn id="42" idx="1"/>
          <a:endCxn id="41" idx="2"/>
        </xdr:cNvCxnSpPr>
      </xdr:nvCxnSpPr>
      <xdr:spPr>
        <a:xfrm rot="10800000">
          <a:off x="4324857" y="5572377"/>
          <a:ext cx="1036117" cy="745313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273950</xdr:colOff>
      <xdr:row>33</xdr:row>
      <xdr:rowOff>143296</xdr:rowOff>
    </xdr:from>
    <xdr:to>
      <xdr:col>10</xdr:col>
      <xdr:colOff>278163</xdr:colOff>
      <xdr:row>36</xdr:row>
      <xdr:rowOff>42147</xdr:rowOff>
    </xdr:to>
    <xdr:cxnSp macro="">
      <xdr:nvCxnSpPr>
        <xdr:cNvPr id="49" name="カギ線コネクタ 48"/>
        <xdr:cNvCxnSpPr>
          <a:stCxn id="42" idx="0"/>
          <a:endCxn id="206" idx="2"/>
        </xdr:cNvCxnSpPr>
      </xdr:nvCxnSpPr>
      <xdr:spPr>
        <a:xfrm flipH="1" flipV="1">
          <a:off x="5820366" y="5723429"/>
          <a:ext cx="4213" cy="40460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273950</xdr:colOff>
      <xdr:row>33</xdr:row>
      <xdr:rowOff>143296</xdr:rowOff>
    </xdr:from>
    <xdr:to>
      <xdr:col>10</xdr:col>
      <xdr:colOff>278163</xdr:colOff>
      <xdr:row>36</xdr:row>
      <xdr:rowOff>42147</xdr:rowOff>
    </xdr:to>
    <xdr:cxnSp macro="">
      <xdr:nvCxnSpPr>
        <xdr:cNvPr id="53" name="カギ線コネクタ 48"/>
        <xdr:cNvCxnSpPr>
          <a:stCxn id="206" idx="2"/>
          <a:endCxn id="42" idx="0"/>
        </xdr:cNvCxnSpPr>
      </xdr:nvCxnSpPr>
      <xdr:spPr>
        <a:xfrm>
          <a:off x="5820366" y="5723429"/>
          <a:ext cx="4213" cy="40460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567297</xdr:colOff>
      <xdr:row>7</xdr:row>
      <xdr:rowOff>13540</xdr:rowOff>
    </xdr:from>
    <xdr:to>
      <xdr:col>15</xdr:col>
      <xdr:colOff>937092</xdr:colOff>
      <xdr:row>29</xdr:row>
      <xdr:rowOff>109724</xdr:rowOff>
    </xdr:to>
    <xdr:sp macro="" textlink="">
      <xdr:nvSpPr>
        <xdr:cNvPr id="2" name="正方形/長方形 1"/>
        <xdr:cNvSpPr/>
      </xdr:nvSpPr>
      <xdr:spPr>
        <a:xfrm>
          <a:off x="7653897" y="1232740"/>
          <a:ext cx="2712945" cy="3868084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商品の項目別に分ける。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チェックボックスにチェックをつけた項目だけを表示する。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111125</xdr:colOff>
      <xdr:row>7</xdr:row>
      <xdr:rowOff>127000</xdr:rowOff>
    </xdr:from>
    <xdr:to>
      <xdr:col>12</xdr:col>
      <xdr:colOff>7938</xdr:colOff>
      <xdr:row>35</xdr:row>
      <xdr:rowOff>166689</xdr:rowOff>
    </xdr:to>
    <xdr:sp macro="" textlink="">
      <xdr:nvSpPr>
        <xdr:cNvPr id="65" name="正方形/長方形 64"/>
        <xdr:cNvSpPr/>
      </xdr:nvSpPr>
      <xdr:spPr>
        <a:xfrm>
          <a:off x="523875" y="1365250"/>
          <a:ext cx="6532563" cy="49291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4</xdr:col>
      <xdr:colOff>599086</xdr:colOff>
      <xdr:row>14</xdr:row>
      <xdr:rowOff>150317</xdr:rowOff>
    </xdr:from>
    <xdr:to>
      <xdr:col>4</xdr:col>
      <xdr:colOff>736651</xdr:colOff>
      <xdr:row>15</xdr:row>
      <xdr:rowOff>113257</xdr:rowOff>
    </xdr:to>
    <xdr:sp macro="" textlink="">
      <xdr:nvSpPr>
        <xdr:cNvPr id="66" name="正方形/長方形 65"/>
        <xdr:cNvSpPr/>
      </xdr:nvSpPr>
      <xdr:spPr>
        <a:xfrm>
          <a:off x="1424586" y="2610942"/>
          <a:ext cx="137565" cy="1375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4</xdr:col>
      <xdr:colOff>599087</xdr:colOff>
      <xdr:row>22</xdr:row>
      <xdr:rowOff>125848</xdr:rowOff>
    </xdr:from>
    <xdr:to>
      <xdr:col>4</xdr:col>
      <xdr:colOff>736652</xdr:colOff>
      <xdr:row>23</xdr:row>
      <xdr:rowOff>88788</xdr:rowOff>
    </xdr:to>
    <xdr:sp macro="" textlink="">
      <xdr:nvSpPr>
        <xdr:cNvPr id="68" name="正方形/長方形 67"/>
        <xdr:cNvSpPr/>
      </xdr:nvSpPr>
      <xdr:spPr>
        <a:xfrm>
          <a:off x="1424587" y="3983473"/>
          <a:ext cx="137565" cy="1375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4</xdr:col>
      <xdr:colOff>599086</xdr:colOff>
      <xdr:row>26</xdr:row>
      <xdr:rowOff>112277</xdr:rowOff>
    </xdr:from>
    <xdr:to>
      <xdr:col>4</xdr:col>
      <xdr:colOff>736651</xdr:colOff>
      <xdr:row>27</xdr:row>
      <xdr:rowOff>75217</xdr:rowOff>
    </xdr:to>
    <xdr:sp macro="" textlink="">
      <xdr:nvSpPr>
        <xdr:cNvPr id="69" name="正方形/長方形 68"/>
        <xdr:cNvSpPr/>
      </xdr:nvSpPr>
      <xdr:spPr>
        <a:xfrm>
          <a:off x="1424586" y="4668402"/>
          <a:ext cx="137565" cy="1375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9</xdr:col>
      <xdr:colOff>72533</xdr:colOff>
      <xdr:row>26</xdr:row>
      <xdr:rowOff>121946</xdr:rowOff>
    </xdr:from>
    <xdr:to>
      <xdr:col>9</xdr:col>
      <xdr:colOff>210098</xdr:colOff>
      <xdr:row>27</xdr:row>
      <xdr:rowOff>84886</xdr:rowOff>
    </xdr:to>
    <xdr:sp macro="" textlink="">
      <xdr:nvSpPr>
        <xdr:cNvPr id="70" name="正方形/長方形 69"/>
        <xdr:cNvSpPr/>
      </xdr:nvSpPr>
      <xdr:spPr>
        <a:xfrm>
          <a:off x="4787408" y="4678071"/>
          <a:ext cx="137565" cy="1375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9</xdr:col>
      <xdr:colOff>72532</xdr:colOff>
      <xdr:row>14</xdr:row>
      <xdr:rowOff>145978</xdr:rowOff>
    </xdr:from>
    <xdr:to>
      <xdr:col>9</xdr:col>
      <xdr:colOff>210097</xdr:colOff>
      <xdr:row>15</xdr:row>
      <xdr:rowOff>108918</xdr:rowOff>
    </xdr:to>
    <xdr:sp macro="" textlink="">
      <xdr:nvSpPr>
        <xdr:cNvPr id="71" name="正方形/長方形 70"/>
        <xdr:cNvSpPr/>
      </xdr:nvSpPr>
      <xdr:spPr>
        <a:xfrm>
          <a:off x="4787407" y="2606603"/>
          <a:ext cx="137565" cy="1375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9</xdr:col>
      <xdr:colOff>72534</xdr:colOff>
      <xdr:row>19</xdr:row>
      <xdr:rowOff>18692</xdr:rowOff>
    </xdr:from>
    <xdr:to>
      <xdr:col>9</xdr:col>
      <xdr:colOff>210099</xdr:colOff>
      <xdr:row>19</xdr:row>
      <xdr:rowOff>156257</xdr:rowOff>
    </xdr:to>
    <xdr:sp macro="" textlink="">
      <xdr:nvSpPr>
        <xdr:cNvPr id="72" name="正方形/長方形 71"/>
        <xdr:cNvSpPr/>
      </xdr:nvSpPr>
      <xdr:spPr>
        <a:xfrm>
          <a:off x="4787409" y="3352442"/>
          <a:ext cx="137565" cy="1375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9</xdr:col>
      <xdr:colOff>72533</xdr:colOff>
      <xdr:row>22</xdr:row>
      <xdr:rowOff>121509</xdr:rowOff>
    </xdr:from>
    <xdr:to>
      <xdr:col>9</xdr:col>
      <xdr:colOff>210098</xdr:colOff>
      <xdr:row>23</xdr:row>
      <xdr:rowOff>84449</xdr:rowOff>
    </xdr:to>
    <xdr:sp macro="" textlink="">
      <xdr:nvSpPr>
        <xdr:cNvPr id="73" name="正方形/長方形 72"/>
        <xdr:cNvSpPr/>
      </xdr:nvSpPr>
      <xdr:spPr>
        <a:xfrm>
          <a:off x="4787408" y="3979134"/>
          <a:ext cx="137565" cy="1375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5</xdr:col>
      <xdr:colOff>172863</xdr:colOff>
      <xdr:row>14</xdr:row>
      <xdr:rowOff>78826</xdr:rowOff>
    </xdr:from>
    <xdr:to>
      <xdr:col>7</xdr:col>
      <xdr:colOff>690562</xdr:colOff>
      <xdr:row>16</xdr:row>
      <xdr:rowOff>55306</xdr:rowOff>
    </xdr:to>
    <xdr:sp macro="" textlink="">
      <xdr:nvSpPr>
        <xdr:cNvPr id="74" name="テキスト ボックス 18"/>
        <xdr:cNvSpPr txBox="1"/>
      </xdr:nvSpPr>
      <xdr:spPr>
        <a:xfrm>
          <a:off x="1776238" y="2539451"/>
          <a:ext cx="2073449" cy="32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400"/>
            <a:t>おにぎり・お寿司</a:t>
          </a:r>
          <a:endParaRPr kumimoji="1" lang="ja-JP" altLang="en-US" sz="1400"/>
        </a:p>
      </xdr:txBody>
    </xdr:sp>
    <xdr:clientData/>
  </xdr:twoCellAnchor>
  <xdr:twoCellAnchor>
    <xdr:from>
      <xdr:col>5</xdr:col>
      <xdr:colOff>195937</xdr:colOff>
      <xdr:row>18</xdr:row>
      <xdr:rowOff>131971</xdr:rowOff>
    </xdr:from>
    <xdr:to>
      <xdr:col>7</xdr:col>
      <xdr:colOff>111125</xdr:colOff>
      <xdr:row>20</xdr:row>
      <xdr:rowOff>108451</xdr:rowOff>
    </xdr:to>
    <xdr:sp macro="" textlink="">
      <xdr:nvSpPr>
        <xdr:cNvPr id="75" name="テキスト ボックス 19"/>
        <xdr:cNvSpPr txBox="1"/>
      </xdr:nvSpPr>
      <xdr:spPr>
        <a:xfrm>
          <a:off x="1799312" y="3291096"/>
          <a:ext cx="1470938" cy="32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/>
            <a:t>お弁当</a:t>
          </a:r>
        </a:p>
      </xdr:txBody>
    </xdr:sp>
    <xdr:clientData/>
  </xdr:twoCellAnchor>
  <xdr:twoCellAnchor>
    <xdr:from>
      <xdr:col>5</xdr:col>
      <xdr:colOff>195937</xdr:colOff>
      <xdr:row>22</xdr:row>
      <xdr:rowOff>53014</xdr:rowOff>
    </xdr:from>
    <xdr:to>
      <xdr:col>9</xdr:col>
      <xdr:colOff>214313</xdr:colOff>
      <xdr:row>24</xdr:row>
      <xdr:rowOff>29494</xdr:rowOff>
    </xdr:to>
    <xdr:sp macro="" textlink="">
      <xdr:nvSpPr>
        <xdr:cNvPr id="76" name="テキスト ボックス 20"/>
        <xdr:cNvSpPr txBox="1"/>
      </xdr:nvSpPr>
      <xdr:spPr>
        <a:xfrm>
          <a:off x="1799312" y="3910639"/>
          <a:ext cx="3129876" cy="32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/>
            <a:t>そば・うどん・中華麺</a:t>
          </a:r>
        </a:p>
      </xdr:txBody>
    </xdr:sp>
    <xdr:clientData/>
  </xdr:twoCellAnchor>
  <xdr:twoCellAnchor>
    <xdr:from>
      <xdr:col>5</xdr:col>
      <xdr:colOff>195936</xdr:colOff>
      <xdr:row>26</xdr:row>
      <xdr:rowOff>39443</xdr:rowOff>
    </xdr:from>
    <xdr:to>
      <xdr:col>8</xdr:col>
      <xdr:colOff>714374</xdr:colOff>
      <xdr:row>28</xdr:row>
      <xdr:rowOff>15923</xdr:rowOff>
    </xdr:to>
    <xdr:sp macro="" textlink="">
      <xdr:nvSpPr>
        <xdr:cNvPr id="77" name="テキスト ボックス 21"/>
        <xdr:cNvSpPr txBox="1"/>
      </xdr:nvSpPr>
      <xdr:spPr>
        <a:xfrm>
          <a:off x="1799311" y="4595568"/>
          <a:ext cx="2852063" cy="32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/>
            <a:t>スパゲティ・パスタ</a:t>
          </a:r>
        </a:p>
      </xdr:txBody>
    </xdr:sp>
    <xdr:clientData/>
  </xdr:twoCellAnchor>
  <xdr:twoCellAnchor>
    <xdr:from>
      <xdr:col>9</xdr:col>
      <xdr:colOff>306911</xdr:colOff>
      <xdr:row>26</xdr:row>
      <xdr:rowOff>18999</xdr:rowOff>
    </xdr:from>
    <xdr:to>
      <xdr:col>12</xdr:col>
      <xdr:colOff>158750</xdr:colOff>
      <xdr:row>27</xdr:row>
      <xdr:rowOff>170104</xdr:rowOff>
    </xdr:to>
    <xdr:sp macro="" textlink="">
      <xdr:nvSpPr>
        <xdr:cNvPr id="78" name="テキスト ボックス 22"/>
        <xdr:cNvSpPr txBox="1"/>
      </xdr:nvSpPr>
      <xdr:spPr>
        <a:xfrm>
          <a:off x="5021786" y="4575124"/>
          <a:ext cx="2185464" cy="32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/>
            <a:t>グラタン・ドリア</a:t>
          </a:r>
        </a:p>
      </xdr:txBody>
    </xdr:sp>
    <xdr:clientData/>
  </xdr:twoCellAnchor>
  <xdr:twoCellAnchor>
    <xdr:from>
      <xdr:col>9</xdr:col>
      <xdr:colOff>295648</xdr:colOff>
      <xdr:row>14</xdr:row>
      <xdr:rowOff>81105</xdr:rowOff>
    </xdr:from>
    <xdr:to>
      <xdr:col>11</xdr:col>
      <xdr:colOff>444500</xdr:colOff>
      <xdr:row>16</xdr:row>
      <xdr:rowOff>57585</xdr:rowOff>
    </xdr:to>
    <xdr:sp macro="" textlink="">
      <xdr:nvSpPr>
        <xdr:cNvPr id="79" name="テキスト ボックス 23"/>
        <xdr:cNvSpPr txBox="1"/>
      </xdr:nvSpPr>
      <xdr:spPr>
        <a:xfrm>
          <a:off x="5010523" y="2541730"/>
          <a:ext cx="1704602" cy="32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400"/>
            <a:t>サンドイッチ</a:t>
          </a:r>
          <a:endParaRPr kumimoji="1" lang="ja-JP" altLang="en-US" sz="1400"/>
        </a:p>
      </xdr:txBody>
    </xdr:sp>
    <xdr:clientData/>
  </xdr:twoCellAnchor>
  <xdr:twoCellAnchor>
    <xdr:from>
      <xdr:col>9</xdr:col>
      <xdr:colOff>303531</xdr:colOff>
      <xdr:row>18</xdr:row>
      <xdr:rowOff>108210</xdr:rowOff>
    </xdr:from>
    <xdr:to>
      <xdr:col>11</xdr:col>
      <xdr:colOff>206375</xdr:colOff>
      <xdr:row>20</xdr:row>
      <xdr:rowOff>84690</xdr:rowOff>
    </xdr:to>
    <xdr:sp macro="" textlink="">
      <xdr:nvSpPr>
        <xdr:cNvPr id="80" name="テキスト ボックス 24"/>
        <xdr:cNvSpPr txBox="1"/>
      </xdr:nvSpPr>
      <xdr:spPr>
        <a:xfrm>
          <a:off x="5018406" y="3267335"/>
          <a:ext cx="1458594" cy="32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/>
            <a:t>惣菜</a:t>
          </a:r>
        </a:p>
      </xdr:txBody>
    </xdr:sp>
    <xdr:clientData/>
  </xdr:twoCellAnchor>
  <xdr:twoCellAnchor>
    <xdr:from>
      <xdr:col>9</xdr:col>
      <xdr:colOff>309409</xdr:colOff>
      <xdr:row>22</xdr:row>
      <xdr:rowOff>69900</xdr:rowOff>
    </xdr:from>
    <xdr:to>
      <xdr:col>11</xdr:col>
      <xdr:colOff>277813</xdr:colOff>
      <xdr:row>24</xdr:row>
      <xdr:rowOff>46380</xdr:rowOff>
    </xdr:to>
    <xdr:sp macro="" textlink="">
      <xdr:nvSpPr>
        <xdr:cNvPr id="81" name="テキスト ボックス 25"/>
        <xdr:cNvSpPr txBox="1"/>
      </xdr:nvSpPr>
      <xdr:spPr>
        <a:xfrm>
          <a:off x="5024284" y="3927525"/>
          <a:ext cx="1524154" cy="32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/>
            <a:t>サラダ</a:t>
          </a:r>
        </a:p>
      </xdr:txBody>
    </xdr:sp>
    <xdr:clientData/>
  </xdr:twoCellAnchor>
  <xdr:twoCellAnchor>
    <xdr:from>
      <xdr:col>6</xdr:col>
      <xdr:colOff>518777</xdr:colOff>
      <xdr:row>31</xdr:row>
      <xdr:rowOff>113843</xdr:rowOff>
    </xdr:from>
    <xdr:to>
      <xdr:col>8</xdr:col>
      <xdr:colOff>358726</xdr:colOff>
      <xdr:row>34</xdr:row>
      <xdr:rowOff>156411</xdr:rowOff>
    </xdr:to>
    <xdr:sp macro="" textlink="">
      <xdr:nvSpPr>
        <xdr:cNvPr id="82" name="正方形/長方形 81"/>
        <xdr:cNvSpPr/>
      </xdr:nvSpPr>
      <xdr:spPr>
        <a:xfrm>
          <a:off x="2900027" y="5543093"/>
          <a:ext cx="1395699" cy="5664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検索</a:t>
          </a:r>
        </a:p>
      </xdr:txBody>
    </xdr:sp>
    <xdr:clientData/>
  </xdr:twoCellAnchor>
  <xdr:twoCellAnchor>
    <xdr:from>
      <xdr:col>5</xdr:col>
      <xdr:colOff>712323</xdr:colOff>
      <xdr:row>10</xdr:row>
      <xdr:rowOff>9609</xdr:rowOff>
    </xdr:from>
    <xdr:to>
      <xdr:col>8</xdr:col>
      <xdr:colOff>757757</xdr:colOff>
      <xdr:row>12</xdr:row>
      <xdr:rowOff>21592</xdr:rowOff>
    </xdr:to>
    <xdr:sp macro="" textlink="">
      <xdr:nvSpPr>
        <xdr:cNvPr id="83" name="正方形/長方形 82"/>
        <xdr:cNvSpPr/>
      </xdr:nvSpPr>
      <xdr:spPr>
        <a:xfrm>
          <a:off x="2315698" y="1771734"/>
          <a:ext cx="2379059" cy="36123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弁当商品選択</a:t>
          </a:r>
        </a:p>
      </xdr:txBody>
    </xdr:sp>
    <xdr:clientData/>
  </xdr:twoCellAnchor>
  <xdr:twoCellAnchor editAs="oneCell">
    <xdr:from>
      <xdr:col>4</xdr:col>
      <xdr:colOff>579438</xdr:colOff>
      <xdr:row>19</xdr:row>
      <xdr:rowOff>31752</xdr:rowOff>
    </xdr:from>
    <xdr:to>
      <xdr:col>5</xdr:col>
      <xdr:colOff>8785</xdr:colOff>
      <xdr:row>20</xdr:row>
      <xdr:rowOff>31750</xdr:rowOff>
    </xdr:to>
    <xdr:pic>
      <xdr:nvPicPr>
        <xdr:cNvPr id="84" name="図 83" descr="チェックボックス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312" t="20223" r="18440" b="22594"/>
        <a:stretch/>
      </xdr:blipFill>
      <xdr:spPr bwMode="auto">
        <a:xfrm>
          <a:off x="1404938" y="3365502"/>
          <a:ext cx="207222" cy="174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47744</xdr:colOff>
      <xdr:row>5</xdr:row>
      <xdr:rowOff>47625</xdr:rowOff>
    </xdr:from>
    <xdr:to>
      <xdr:col>15</xdr:col>
      <xdr:colOff>341863</xdr:colOff>
      <xdr:row>38</xdr:row>
      <xdr:rowOff>127340</xdr:rowOff>
    </xdr:to>
    <xdr:sp macro="" textlink="">
      <xdr:nvSpPr>
        <xdr:cNvPr id="67" name="正方形/長方形 66"/>
        <xdr:cNvSpPr/>
      </xdr:nvSpPr>
      <xdr:spPr>
        <a:xfrm>
          <a:off x="254119" y="936625"/>
          <a:ext cx="9469869" cy="58423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</xdr:col>
      <xdr:colOff>39558</xdr:colOff>
      <xdr:row>7</xdr:row>
      <xdr:rowOff>150432</xdr:rowOff>
    </xdr:from>
    <xdr:to>
      <xdr:col>15</xdr:col>
      <xdr:colOff>325585</xdr:colOff>
      <xdr:row>7</xdr:row>
      <xdr:rowOff>172915</xdr:rowOff>
    </xdr:to>
    <xdr:cxnSp macro="">
      <xdr:nvCxnSpPr>
        <xdr:cNvPr id="68" name="直線コネクタ 67"/>
        <xdr:cNvCxnSpPr/>
      </xdr:nvCxnSpPr>
      <xdr:spPr>
        <a:xfrm>
          <a:off x="245933" y="1388682"/>
          <a:ext cx="9461777" cy="2248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99719</xdr:colOff>
      <xdr:row>8</xdr:row>
      <xdr:rowOff>10857</xdr:rowOff>
    </xdr:from>
    <xdr:to>
      <xdr:col>15</xdr:col>
      <xdr:colOff>350188</xdr:colOff>
      <xdr:row>38</xdr:row>
      <xdr:rowOff>127340</xdr:rowOff>
    </xdr:to>
    <xdr:sp macro="" textlink="">
      <xdr:nvSpPr>
        <xdr:cNvPr id="69" name="正方形/長方形 68"/>
        <xdr:cNvSpPr/>
      </xdr:nvSpPr>
      <xdr:spPr>
        <a:xfrm>
          <a:off x="9481844" y="1423732"/>
          <a:ext cx="250469" cy="535523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15</xdr:col>
      <xdr:colOff>94989</xdr:colOff>
      <xdr:row>8</xdr:row>
      <xdr:rowOff>25931</xdr:rowOff>
    </xdr:from>
    <xdr:to>
      <xdr:col>15</xdr:col>
      <xdr:colOff>331040</xdr:colOff>
      <xdr:row>12</xdr:row>
      <xdr:rowOff>148097</xdr:rowOff>
    </xdr:to>
    <xdr:sp macro="" textlink="">
      <xdr:nvSpPr>
        <xdr:cNvPr id="70" name="正方形/長方形 69"/>
        <xdr:cNvSpPr/>
      </xdr:nvSpPr>
      <xdr:spPr>
        <a:xfrm>
          <a:off x="9477114" y="1438806"/>
          <a:ext cx="236051" cy="82066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11</xdr:col>
      <xdr:colOff>131839</xdr:colOff>
      <xdr:row>7</xdr:row>
      <xdr:rowOff>172915</xdr:rowOff>
    </xdr:from>
    <xdr:to>
      <xdr:col>11</xdr:col>
      <xdr:colOff>382308</xdr:colOff>
      <xdr:row>38</xdr:row>
      <xdr:rowOff>127340</xdr:rowOff>
    </xdr:to>
    <xdr:sp macro="" textlink="">
      <xdr:nvSpPr>
        <xdr:cNvPr id="71" name="正方形/長方形 70"/>
        <xdr:cNvSpPr/>
      </xdr:nvSpPr>
      <xdr:spPr>
        <a:xfrm>
          <a:off x="6402464" y="1411165"/>
          <a:ext cx="250469" cy="5367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749717</xdr:colOff>
      <xdr:row>7</xdr:row>
      <xdr:rowOff>161673</xdr:rowOff>
    </xdr:from>
    <xdr:to>
      <xdr:col>7</xdr:col>
      <xdr:colOff>222311</xdr:colOff>
      <xdr:row>38</xdr:row>
      <xdr:rowOff>127340</xdr:rowOff>
    </xdr:to>
    <xdr:sp macro="" textlink="">
      <xdr:nvSpPr>
        <xdr:cNvPr id="72" name="正方形/長方形 71"/>
        <xdr:cNvSpPr/>
      </xdr:nvSpPr>
      <xdr:spPr>
        <a:xfrm>
          <a:off x="3130967" y="1399923"/>
          <a:ext cx="250469" cy="537904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11</xdr:col>
      <xdr:colOff>149988</xdr:colOff>
      <xdr:row>21</xdr:row>
      <xdr:rowOff>16665</xdr:rowOff>
    </xdr:from>
    <xdr:to>
      <xdr:col>11</xdr:col>
      <xdr:colOff>386039</xdr:colOff>
      <xdr:row>25</xdr:row>
      <xdr:rowOff>138831</xdr:rowOff>
    </xdr:to>
    <xdr:sp macro="" textlink="">
      <xdr:nvSpPr>
        <xdr:cNvPr id="73" name="正方形/長方形 72"/>
        <xdr:cNvSpPr/>
      </xdr:nvSpPr>
      <xdr:spPr>
        <a:xfrm>
          <a:off x="6420613" y="3699665"/>
          <a:ext cx="236051" cy="82066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761525</xdr:colOff>
      <xdr:row>8</xdr:row>
      <xdr:rowOff>1280</xdr:rowOff>
    </xdr:from>
    <xdr:to>
      <xdr:col>7</xdr:col>
      <xdr:colOff>219701</xdr:colOff>
      <xdr:row>12</xdr:row>
      <xdr:rowOff>119265</xdr:rowOff>
    </xdr:to>
    <xdr:sp macro="" textlink="">
      <xdr:nvSpPr>
        <xdr:cNvPr id="74" name="正方形/長方形 73"/>
        <xdr:cNvSpPr/>
      </xdr:nvSpPr>
      <xdr:spPr>
        <a:xfrm>
          <a:off x="3142775" y="1414155"/>
          <a:ext cx="236051" cy="81648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4</xdr:col>
      <xdr:colOff>23812</xdr:colOff>
      <xdr:row>5</xdr:row>
      <xdr:rowOff>124604</xdr:rowOff>
    </xdr:from>
    <xdr:to>
      <xdr:col>6</xdr:col>
      <xdr:colOff>95249</xdr:colOff>
      <xdr:row>7</xdr:row>
      <xdr:rowOff>111567</xdr:rowOff>
    </xdr:to>
    <xdr:sp macro="" textlink="">
      <xdr:nvSpPr>
        <xdr:cNvPr id="75" name="正方形/長方形 74"/>
        <xdr:cNvSpPr/>
      </xdr:nvSpPr>
      <xdr:spPr>
        <a:xfrm>
          <a:off x="849312" y="1013604"/>
          <a:ext cx="1627187" cy="3362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200"/>
        </a:p>
      </xdr:txBody>
    </xdr:sp>
    <xdr:clientData/>
  </xdr:twoCellAnchor>
  <xdr:twoCellAnchor>
    <xdr:from>
      <xdr:col>1</xdr:col>
      <xdr:colOff>97581</xdr:colOff>
      <xdr:row>5</xdr:row>
      <xdr:rowOff>151930</xdr:rowOff>
    </xdr:from>
    <xdr:to>
      <xdr:col>3</xdr:col>
      <xdr:colOff>148045</xdr:colOff>
      <xdr:row>7</xdr:row>
      <xdr:rowOff>1344</xdr:rowOff>
    </xdr:to>
    <xdr:sp macro="" textlink="">
      <xdr:nvSpPr>
        <xdr:cNvPr id="78" name="正方形/長方形 77"/>
        <xdr:cNvSpPr/>
      </xdr:nvSpPr>
      <xdr:spPr>
        <a:xfrm>
          <a:off x="303956" y="1040930"/>
          <a:ext cx="463214" cy="19866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00"/>
            <a:t>戻る</a:t>
          </a:r>
        </a:p>
      </xdr:txBody>
    </xdr:sp>
    <xdr:clientData/>
  </xdr:twoCellAnchor>
  <xdr:twoCellAnchor>
    <xdr:from>
      <xdr:col>11</xdr:col>
      <xdr:colOff>389516</xdr:colOff>
      <xdr:row>8</xdr:row>
      <xdr:rowOff>69584</xdr:rowOff>
    </xdr:from>
    <xdr:to>
      <xdr:col>13</xdr:col>
      <xdr:colOff>166688</xdr:colOff>
      <xdr:row>9</xdr:row>
      <xdr:rowOff>170676</xdr:rowOff>
    </xdr:to>
    <xdr:sp macro="" textlink="">
      <xdr:nvSpPr>
        <xdr:cNvPr id="79" name="テキスト ボックス 13"/>
        <xdr:cNvSpPr txBox="1"/>
      </xdr:nvSpPr>
      <xdr:spPr>
        <a:xfrm>
          <a:off x="6660141" y="1482459"/>
          <a:ext cx="1332922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・鶏そぼろ弁当</a:t>
          </a:r>
          <a:endParaRPr kumimoji="1" lang="ja-JP" altLang="en-US" sz="1100"/>
        </a:p>
      </xdr:txBody>
    </xdr:sp>
    <xdr:clientData/>
  </xdr:twoCellAnchor>
  <xdr:twoCellAnchor>
    <xdr:from>
      <xdr:col>14</xdr:col>
      <xdr:colOff>71195</xdr:colOff>
      <xdr:row>9</xdr:row>
      <xdr:rowOff>67391</xdr:rowOff>
    </xdr:from>
    <xdr:to>
      <xdr:col>15</xdr:col>
      <xdr:colOff>134937</xdr:colOff>
      <xdr:row>10</xdr:row>
      <xdr:rowOff>168483</xdr:rowOff>
    </xdr:to>
    <xdr:sp macro="" textlink="">
      <xdr:nvSpPr>
        <xdr:cNvPr id="80" name="テキスト ボックス 14"/>
        <xdr:cNvSpPr txBox="1"/>
      </xdr:nvSpPr>
      <xdr:spPr>
        <a:xfrm>
          <a:off x="8675445" y="1654891"/>
          <a:ext cx="841617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360</a:t>
          </a:r>
          <a:r>
            <a:rPr lang="ja-JP" altLang="en-US" sz="1100"/>
            <a:t>円</a:t>
          </a:r>
          <a:endParaRPr kumimoji="1" lang="ja-JP" altLang="en-US" sz="1100"/>
        </a:p>
      </xdr:txBody>
    </xdr:sp>
    <xdr:clientData/>
  </xdr:twoCellAnchor>
  <xdr:twoCellAnchor editAs="oneCell">
    <xdr:from>
      <xdr:col>11</xdr:col>
      <xdr:colOff>452438</xdr:colOff>
      <xdr:row>10</xdr:row>
      <xdr:rowOff>41153</xdr:rowOff>
    </xdr:from>
    <xdr:to>
      <xdr:col>12</xdr:col>
      <xdr:colOff>535717</xdr:colOff>
      <xdr:row>14</xdr:row>
      <xdr:rowOff>127000</xdr:rowOff>
    </xdr:to>
    <xdr:pic>
      <xdr:nvPicPr>
        <xdr:cNvPr id="81" name="図 8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063" y="1803278"/>
          <a:ext cx="861154" cy="784347"/>
        </a:xfrm>
        <a:prstGeom prst="rect">
          <a:avLst/>
        </a:prstGeom>
      </xdr:spPr>
    </xdr:pic>
    <xdr:clientData/>
  </xdr:twoCellAnchor>
  <xdr:twoCellAnchor>
    <xdr:from>
      <xdr:col>12</xdr:col>
      <xdr:colOff>393709</xdr:colOff>
      <xdr:row>10</xdr:row>
      <xdr:rowOff>124902</xdr:rowOff>
    </xdr:from>
    <xdr:to>
      <xdr:col>19</xdr:col>
      <xdr:colOff>55563</xdr:colOff>
      <xdr:row>15</xdr:row>
      <xdr:rowOff>10959</xdr:rowOff>
    </xdr:to>
    <xdr:sp macro="" textlink="">
      <xdr:nvSpPr>
        <xdr:cNvPr id="82" name="テキスト ボックス 16"/>
        <xdr:cNvSpPr txBox="1"/>
      </xdr:nvSpPr>
      <xdr:spPr>
        <a:xfrm>
          <a:off x="7442209" y="1887027"/>
          <a:ext cx="3630604" cy="75918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800"/>
            <a:t>鶏そぼろ、鶏モモ肉。玉子そぼろを盛り</a:t>
          </a:r>
          <a:endParaRPr kumimoji="1" lang="en-US" altLang="ja-JP" sz="800"/>
        </a:p>
        <a:p>
          <a:r>
            <a:rPr kumimoji="1" lang="ja-JP" altLang="en-US" sz="800"/>
            <a:t>つけた弁当。鶏モモ肉はひと口サイズに</a:t>
          </a:r>
          <a:endParaRPr kumimoji="1" lang="en-US" altLang="ja-JP" sz="800"/>
        </a:p>
        <a:p>
          <a:r>
            <a:rPr kumimoji="1" lang="ja-JP" altLang="en-US" sz="800"/>
            <a:t>カットし、玉子そぼろは</a:t>
          </a:r>
          <a:r>
            <a:rPr lang="ja-JP" altLang="en-US" sz="800"/>
            <a:t>砂糖、しょうゆ、</a:t>
          </a:r>
          <a:endParaRPr lang="en-US" altLang="ja-JP" sz="800"/>
        </a:p>
        <a:p>
          <a:r>
            <a:rPr lang="ja-JP" altLang="en-US" sz="800"/>
            <a:t>みりん、だしで味付け、ごはんとの</a:t>
          </a:r>
          <a:endParaRPr lang="en-US" altLang="ja-JP" sz="800"/>
        </a:p>
        <a:p>
          <a:r>
            <a:rPr lang="ja-JP" altLang="en-US" sz="800"/>
            <a:t>相性よく仕立てました。</a:t>
          </a:r>
          <a:endParaRPr kumimoji="1" lang="ja-JP" altLang="en-US" sz="800"/>
        </a:p>
      </xdr:txBody>
    </xdr:sp>
    <xdr:clientData/>
  </xdr:twoCellAnchor>
  <xdr:twoCellAnchor editAs="oneCell">
    <xdr:from>
      <xdr:col>11</xdr:col>
      <xdr:colOff>450785</xdr:colOff>
      <xdr:row>18</xdr:row>
      <xdr:rowOff>150813</xdr:rowOff>
    </xdr:from>
    <xdr:to>
      <xdr:col>12</xdr:col>
      <xdr:colOff>515163</xdr:colOff>
      <xdr:row>22</xdr:row>
      <xdr:rowOff>154191</xdr:rowOff>
    </xdr:to>
    <xdr:pic>
      <xdr:nvPicPr>
        <xdr:cNvPr id="83" name="図 8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410" y="3309938"/>
          <a:ext cx="842253" cy="701878"/>
        </a:xfrm>
        <a:prstGeom prst="rect">
          <a:avLst/>
        </a:prstGeom>
      </xdr:spPr>
    </xdr:pic>
    <xdr:clientData/>
  </xdr:twoCellAnchor>
  <xdr:twoCellAnchor>
    <xdr:from>
      <xdr:col>11</xdr:col>
      <xdr:colOff>382307</xdr:colOff>
      <xdr:row>15</xdr:row>
      <xdr:rowOff>125320</xdr:rowOff>
    </xdr:from>
    <xdr:to>
      <xdr:col>15</xdr:col>
      <xdr:colOff>119062</xdr:colOff>
      <xdr:row>17</xdr:row>
      <xdr:rowOff>51787</xdr:rowOff>
    </xdr:to>
    <xdr:sp macro="" textlink="">
      <xdr:nvSpPr>
        <xdr:cNvPr id="84" name="テキスト ボックス 18"/>
        <xdr:cNvSpPr txBox="1"/>
      </xdr:nvSpPr>
      <xdr:spPr>
        <a:xfrm>
          <a:off x="6652932" y="2760570"/>
          <a:ext cx="2848255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・ロースかつ弁当</a:t>
          </a:r>
          <a:endParaRPr kumimoji="1" lang="ja-JP" altLang="en-US" sz="1100"/>
        </a:p>
      </xdr:txBody>
    </xdr:sp>
    <xdr:clientData/>
  </xdr:twoCellAnchor>
  <xdr:twoCellAnchor>
    <xdr:from>
      <xdr:col>14</xdr:col>
      <xdr:colOff>85865</xdr:colOff>
      <xdr:row>17</xdr:row>
      <xdr:rowOff>38526</xdr:rowOff>
    </xdr:from>
    <xdr:to>
      <xdr:col>15</xdr:col>
      <xdr:colOff>15876</xdr:colOff>
      <xdr:row>18</xdr:row>
      <xdr:rowOff>139618</xdr:rowOff>
    </xdr:to>
    <xdr:sp macro="" textlink="">
      <xdr:nvSpPr>
        <xdr:cNvPr id="85" name="テキスト ボックス 19"/>
        <xdr:cNvSpPr txBox="1"/>
      </xdr:nvSpPr>
      <xdr:spPr>
        <a:xfrm>
          <a:off x="8690115" y="3023026"/>
          <a:ext cx="707886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100"/>
            <a:t>580</a:t>
          </a:r>
          <a:r>
            <a:rPr kumimoji="1" lang="ja-JP" altLang="en-US" sz="1100"/>
            <a:t>円</a:t>
          </a:r>
        </a:p>
      </xdr:txBody>
    </xdr:sp>
    <xdr:clientData/>
  </xdr:twoCellAnchor>
  <xdr:twoCellAnchor>
    <xdr:from>
      <xdr:col>12</xdr:col>
      <xdr:colOff>474351</xdr:colOff>
      <xdr:row>18</xdr:row>
      <xdr:rowOff>124092</xdr:rowOff>
    </xdr:from>
    <xdr:to>
      <xdr:col>17</xdr:col>
      <xdr:colOff>158750</xdr:colOff>
      <xdr:row>24</xdr:row>
      <xdr:rowOff>102264</xdr:rowOff>
    </xdr:to>
    <xdr:sp macro="" textlink="">
      <xdr:nvSpPr>
        <xdr:cNvPr id="86" name="テキスト ボックス 20"/>
        <xdr:cNvSpPr txBox="1"/>
      </xdr:nvSpPr>
      <xdr:spPr>
        <a:xfrm>
          <a:off x="7522851" y="3283217"/>
          <a:ext cx="3232462" cy="102592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薄味で揚げて食感よく仕上げた、</a:t>
          </a:r>
          <a:endParaRPr lang="en-US" altLang="ja-JP" sz="800"/>
        </a:p>
        <a:p>
          <a:r>
            <a:rPr lang="ja-JP" altLang="en-US" sz="800"/>
            <a:t>うま味のあるロースとんかつの弁当。</a:t>
          </a:r>
          <a:endParaRPr lang="en-US" altLang="ja-JP" sz="800"/>
        </a:p>
        <a:p>
          <a:r>
            <a:rPr lang="ja-JP" altLang="en-US" sz="800"/>
            <a:t>相性のよいいんげんのごま和えと</a:t>
          </a:r>
          <a:endParaRPr lang="en-US" altLang="ja-JP" sz="800"/>
        </a:p>
        <a:p>
          <a:r>
            <a:rPr lang="ja-JP" altLang="en-US" sz="800"/>
            <a:t>きんぴらごぼうを添えました。別添の、</a:t>
          </a:r>
          <a:endParaRPr lang="en-US" altLang="ja-JP" sz="800"/>
        </a:p>
        <a:p>
          <a:r>
            <a:rPr lang="ja-JP" altLang="en-US" sz="800"/>
            <a:t>野菜や果実のうま味を加えた</a:t>
          </a:r>
          <a:endParaRPr lang="en-US" altLang="ja-JP" sz="800"/>
        </a:p>
        <a:p>
          <a:r>
            <a:rPr lang="ja-JP" altLang="en-US" sz="800"/>
            <a:t>とんかつソースと練りからしを付けて</a:t>
          </a:r>
          <a:endParaRPr lang="en-US" altLang="ja-JP" sz="800"/>
        </a:p>
        <a:p>
          <a:r>
            <a:rPr kumimoji="1" lang="ja-JP" altLang="en-US" sz="800"/>
            <a:t>どうぞ。</a:t>
          </a:r>
        </a:p>
      </xdr:txBody>
    </xdr:sp>
    <xdr:clientData/>
  </xdr:twoCellAnchor>
  <xdr:twoCellAnchor>
    <xdr:from>
      <xdr:col>11</xdr:col>
      <xdr:colOff>374901</xdr:colOff>
      <xdr:row>24</xdr:row>
      <xdr:rowOff>20970</xdr:rowOff>
    </xdr:from>
    <xdr:to>
      <xdr:col>14</xdr:col>
      <xdr:colOff>452438</xdr:colOff>
      <xdr:row>25</xdr:row>
      <xdr:rowOff>122062</xdr:rowOff>
    </xdr:to>
    <xdr:sp macro="" textlink="">
      <xdr:nvSpPr>
        <xdr:cNvPr id="87" name="テキスト ボックス 21"/>
        <xdr:cNvSpPr txBox="1"/>
      </xdr:nvSpPr>
      <xdr:spPr>
        <a:xfrm>
          <a:off x="6645526" y="4227845"/>
          <a:ext cx="2411162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100"/>
            <a:t>・幕ノ内弁当</a:t>
          </a:r>
        </a:p>
      </xdr:txBody>
    </xdr:sp>
    <xdr:clientData/>
  </xdr:twoCellAnchor>
  <xdr:twoCellAnchor>
    <xdr:from>
      <xdr:col>14</xdr:col>
      <xdr:colOff>77751</xdr:colOff>
      <xdr:row>24</xdr:row>
      <xdr:rowOff>147245</xdr:rowOff>
    </xdr:from>
    <xdr:to>
      <xdr:col>15</xdr:col>
      <xdr:colOff>23814</xdr:colOff>
      <xdr:row>26</xdr:row>
      <xdr:rowOff>73712</xdr:rowOff>
    </xdr:to>
    <xdr:sp macro="" textlink="">
      <xdr:nvSpPr>
        <xdr:cNvPr id="88" name="テキスト ボックス 22"/>
        <xdr:cNvSpPr txBox="1"/>
      </xdr:nvSpPr>
      <xdr:spPr>
        <a:xfrm>
          <a:off x="8682001" y="4354120"/>
          <a:ext cx="723938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389</a:t>
          </a:r>
          <a:r>
            <a:rPr kumimoji="1" lang="ja-JP" altLang="en-US" sz="1100"/>
            <a:t>円</a:t>
          </a:r>
        </a:p>
      </xdr:txBody>
    </xdr:sp>
    <xdr:clientData/>
  </xdr:twoCellAnchor>
  <xdr:twoCellAnchor editAs="oneCell">
    <xdr:from>
      <xdr:col>11</xdr:col>
      <xdr:colOff>450785</xdr:colOff>
      <xdr:row>26</xdr:row>
      <xdr:rowOff>105105</xdr:rowOff>
    </xdr:from>
    <xdr:to>
      <xdr:col>12</xdr:col>
      <xdr:colOff>583029</xdr:colOff>
      <xdr:row>30</xdr:row>
      <xdr:rowOff>165037</xdr:rowOff>
    </xdr:to>
    <xdr:pic>
      <xdr:nvPicPr>
        <xdr:cNvPr id="89" name="図 8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410" y="4661230"/>
          <a:ext cx="910119" cy="758432"/>
        </a:xfrm>
        <a:prstGeom prst="rect">
          <a:avLst/>
        </a:prstGeom>
      </xdr:spPr>
    </xdr:pic>
    <xdr:clientData/>
  </xdr:twoCellAnchor>
  <xdr:twoCellAnchor>
    <xdr:from>
      <xdr:col>12</xdr:col>
      <xdr:colOff>518203</xdr:colOff>
      <xdr:row>26</xdr:row>
      <xdr:rowOff>99292</xdr:rowOff>
    </xdr:from>
    <xdr:to>
      <xdr:col>16</xdr:col>
      <xdr:colOff>166687</xdr:colOff>
      <xdr:row>30</xdr:row>
      <xdr:rowOff>26604</xdr:rowOff>
    </xdr:to>
    <xdr:sp macro="" textlink="">
      <xdr:nvSpPr>
        <xdr:cNvPr id="90" name="テキスト ボックス 24"/>
        <xdr:cNvSpPr txBox="1"/>
      </xdr:nvSpPr>
      <xdr:spPr>
        <a:xfrm>
          <a:off x="7566703" y="4655417"/>
          <a:ext cx="3021922" cy="6258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多彩なおかずが楽しめる幕の内弁当。</a:t>
          </a:r>
          <a:endParaRPr lang="en-US" altLang="ja-JP" sz="800"/>
        </a:p>
        <a:p>
          <a:r>
            <a:rPr lang="ja-JP" altLang="en-US" sz="800"/>
            <a:t>ジューシーな唐揚げや彩りの良い</a:t>
          </a:r>
          <a:endParaRPr lang="en-US" altLang="ja-JP" sz="800"/>
        </a:p>
        <a:p>
          <a:r>
            <a:rPr lang="ja-JP" altLang="en-US" sz="800"/>
            <a:t>小松菜とにんじんのお浸しなどを</a:t>
          </a:r>
          <a:endParaRPr lang="en-US" altLang="ja-JP" sz="800"/>
        </a:p>
        <a:p>
          <a:r>
            <a:rPr lang="ja-JP" altLang="en-US" sz="800"/>
            <a:t>盛り付けました。</a:t>
          </a:r>
          <a:endParaRPr lang="en-US" altLang="ja-JP" sz="800"/>
        </a:p>
      </xdr:txBody>
    </xdr:sp>
    <xdr:clientData/>
  </xdr:twoCellAnchor>
  <xdr:twoCellAnchor editAs="oneCell">
    <xdr:from>
      <xdr:col>11</xdr:col>
      <xdr:colOff>414376</xdr:colOff>
      <xdr:row>33</xdr:row>
      <xdr:rowOff>95250</xdr:rowOff>
    </xdr:from>
    <xdr:to>
      <xdr:col>12</xdr:col>
      <xdr:colOff>617786</xdr:colOff>
      <xdr:row>38</xdr:row>
      <xdr:rowOff>39863</xdr:rowOff>
    </xdr:to>
    <xdr:pic>
      <xdr:nvPicPr>
        <xdr:cNvPr id="91" name="図 90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5001" y="5873750"/>
          <a:ext cx="981285" cy="817738"/>
        </a:xfrm>
        <a:prstGeom prst="rect">
          <a:avLst/>
        </a:prstGeom>
      </xdr:spPr>
    </xdr:pic>
    <xdr:clientData/>
  </xdr:twoCellAnchor>
  <xdr:twoCellAnchor>
    <xdr:from>
      <xdr:col>12</xdr:col>
      <xdr:colOff>564425</xdr:colOff>
      <xdr:row>33</xdr:row>
      <xdr:rowOff>142728</xdr:rowOff>
    </xdr:from>
    <xdr:to>
      <xdr:col>18</xdr:col>
      <xdr:colOff>230186</xdr:colOff>
      <xdr:row>38</xdr:row>
      <xdr:rowOff>28785</xdr:rowOff>
    </xdr:to>
    <xdr:sp macro="" textlink="">
      <xdr:nvSpPr>
        <xdr:cNvPr id="92" name="テキスト ボックス 28"/>
        <xdr:cNvSpPr txBox="1"/>
      </xdr:nvSpPr>
      <xdr:spPr>
        <a:xfrm>
          <a:off x="7612925" y="5921228"/>
          <a:ext cx="3388449" cy="75918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トマトソースをかけたグリルチキンと</a:t>
          </a:r>
          <a:endParaRPr lang="en-US" altLang="ja-JP" sz="800"/>
        </a:p>
        <a:p>
          <a:r>
            <a:rPr lang="ja-JP" altLang="en-US" sz="800"/>
            <a:t>ハンバーグ、スパゲティ、</a:t>
          </a:r>
          <a:endParaRPr lang="en-US" altLang="ja-JP" sz="800"/>
        </a:p>
        <a:p>
          <a:r>
            <a:rPr lang="ja-JP" altLang="en-US" sz="800"/>
            <a:t>ポテト炒めを盛り付けたお弁当です。</a:t>
          </a:r>
          <a:endParaRPr lang="en-US" altLang="ja-JP" sz="800"/>
        </a:p>
        <a:p>
          <a:r>
            <a:rPr lang="ja-JP" altLang="en-US" sz="800"/>
            <a:t>ハンバーグはレモン果汁ペッパーを</a:t>
          </a:r>
          <a:endParaRPr lang="en-US" altLang="ja-JP" sz="800"/>
        </a:p>
        <a:p>
          <a:r>
            <a:rPr lang="ja-JP" altLang="en-US" sz="800"/>
            <a:t>加えたオニオンソースで味付けました。</a:t>
          </a:r>
          <a:endParaRPr lang="en-US" altLang="ja-JP" sz="800"/>
        </a:p>
      </xdr:txBody>
    </xdr:sp>
    <xdr:clientData/>
  </xdr:twoCellAnchor>
  <xdr:twoCellAnchor editAs="oneCell">
    <xdr:from>
      <xdr:col>7</xdr:col>
      <xdr:colOff>258437</xdr:colOff>
      <xdr:row>10</xdr:row>
      <xdr:rowOff>31816</xdr:rowOff>
    </xdr:from>
    <xdr:to>
      <xdr:col>8</xdr:col>
      <xdr:colOff>501189</xdr:colOff>
      <xdr:row>14</xdr:row>
      <xdr:rowOff>118413</xdr:rowOff>
    </xdr:to>
    <xdr:pic>
      <xdr:nvPicPr>
        <xdr:cNvPr id="93" name="図 92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7562" y="1793941"/>
          <a:ext cx="1020627" cy="785097"/>
        </a:xfrm>
        <a:prstGeom prst="rect">
          <a:avLst/>
        </a:prstGeom>
      </xdr:spPr>
    </xdr:pic>
    <xdr:clientData/>
  </xdr:twoCellAnchor>
  <xdr:twoCellAnchor>
    <xdr:from>
      <xdr:col>7</xdr:col>
      <xdr:colOff>255367</xdr:colOff>
      <xdr:row>8</xdr:row>
      <xdr:rowOff>56074</xdr:rowOff>
    </xdr:from>
    <xdr:to>
      <xdr:col>11</xdr:col>
      <xdr:colOff>357188</xdr:colOff>
      <xdr:row>9</xdr:row>
      <xdr:rowOff>157166</xdr:rowOff>
    </xdr:to>
    <xdr:sp macro="" textlink="">
      <xdr:nvSpPr>
        <xdr:cNvPr id="94" name="テキスト ボックス 30"/>
        <xdr:cNvSpPr txBox="1"/>
      </xdr:nvSpPr>
      <xdr:spPr>
        <a:xfrm>
          <a:off x="3414492" y="1468949"/>
          <a:ext cx="3213321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・新潟コシヒカリ　塾成ロースとんかつ弁当</a:t>
          </a:r>
          <a:endParaRPr kumimoji="1" lang="ja-JP" altLang="en-US" sz="1100"/>
        </a:p>
      </xdr:txBody>
    </xdr:sp>
    <xdr:clientData/>
  </xdr:twoCellAnchor>
  <xdr:twoCellAnchor>
    <xdr:from>
      <xdr:col>10</xdr:col>
      <xdr:colOff>53089</xdr:colOff>
      <xdr:row>9</xdr:row>
      <xdr:rowOff>78663</xdr:rowOff>
    </xdr:from>
    <xdr:to>
      <xdr:col>11</xdr:col>
      <xdr:colOff>238125</xdr:colOff>
      <xdr:row>11</xdr:row>
      <xdr:rowOff>5130</xdr:rowOff>
    </xdr:to>
    <xdr:sp macro="" textlink="">
      <xdr:nvSpPr>
        <xdr:cNvPr id="95" name="テキスト ボックス 31"/>
        <xdr:cNvSpPr txBox="1"/>
      </xdr:nvSpPr>
      <xdr:spPr>
        <a:xfrm>
          <a:off x="5545839" y="1666163"/>
          <a:ext cx="962911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498</a:t>
          </a:r>
          <a:r>
            <a:rPr lang="ja-JP" altLang="en-US" sz="1100"/>
            <a:t>円</a:t>
          </a:r>
          <a:endParaRPr kumimoji="1" lang="ja-JP" altLang="en-US" sz="1100"/>
        </a:p>
      </xdr:txBody>
    </xdr:sp>
    <xdr:clientData/>
  </xdr:twoCellAnchor>
  <xdr:twoCellAnchor>
    <xdr:from>
      <xdr:col>8</xdr:col>
      <xdr:colOff>356971</xdr:colOff>
      <xdr:row>10</xdr:row>
      <xdr:rowOff>171536</xdr:rowOff>
    </xdr:from>
    <xdr:to>
      <xdr:col>12</xdr:col>
      <xdr:colOff>222251</xdr:colOff>
      <xdr:row>16</xdr:row>
      <xdr:rowOff>16338</xdr:rowOff>
    </xdr:to>
    <xdr:sp macro="" textlink="">
      <xdr:nvSpPr>
        <xdr:cNvPr id="96" name="テキスト ボックス 32"/>
        <xdr:cNvSpPr txBox="1"/>
      </xdr:nvSpPr>
      <xdr:spPr>
        <a:xfrm>
          <a:off x="4293971" y="1933661"/>
          <a:ext cx="2976780" cy="89255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ご飯は「新潟コシヒカリ」を使用し、具材には</a:t>
          </a:r>
          <a:endParaRPr lang="en-US" altLang="ja-JP" sz="800"/>
        </a:p>
        <a:p>
          <a:r>
            <a:rPr lang="ja-JP" altLang="en-US" sz="800"/>
            <a:t>直火焼紅鮭・ヨード卵光の玉子焼・さつま</a:t>
          </a:r>
          <a:endParaRPr lang="en-US" altLang="ja-JP" sz="800"/>
        </a:p>
        <a:p>
          <a:r>
            <a:rPr lang="ja-JP" altLang="en-US" sz="800"/>
            <a:t>揚げ等をバランスよくあしらえました。</a:t>
          </a:r>
          <a:endParaRPr lang="en-US" altLang="ja-JP" sz="800"/>
        </a:p>
        <a:p>
          <a:r>
            <a:rPr lang="ja-JP" altLang="en-US" sz="800"/>
            <a:t>別添の本枯れ節・だし醤油をかけて</a:t>
          </a:r>
          <a:endParaRPr lang="en-US" altLang="ja-JP" sz="800"/>
        </a:p>
        <a:p>
          <a:r>
            <a:rPr lang="ja-JP" altLang="en-US" sz="800"/>
            <a:t>お召し上がり頂く事で、さらに風味・</a:t>
          </a:r>
          <a:endParaRPr lang="en-US" altLang="ja-JP" sz="800"/>
        </a:p>
        <a:p>
          <a:r>
            <a:rPr lang="ja-JP" altLang="en-US" sz="800"/>
            <a:t>うまみを感じて頂ける仕立てです。</a:t>
          </a:r>
          <a:endParaRPr kumimoji="1" lang="ja-JP" altLang="en-US" sz="800"/>
        </a:p>
      </xdr:txBody>
    </xdr:sp>
    <xdr:clientData/>
  </xdr:twoCellAnchor>
  <xdr:twoCellAnchor>
    <xdr:from>
      <xdr:col>7</xdr:col>
      <xdr:colOff>204860</xdr:colOff>
      <xdr:row>16</xdr:row>
      <xdr:rowOff>4456</xdr:rowOff>
    </xdr:from>
    <xdr:to>
      <xdr:col>11</xdr:col>
      <xdr:colOff>238125</xdr:colOff>
      <xdr:row>17</xdr:row>
      <xdr:rowOff>105548</xdr:rowOff>
    </xdr:to>
    <xdr:sp macro="" textlink="">
      <xdr:nvSpPr>
        <xdr:cNvPr id="97" name="テキスト ボックス 33"/>
        <xdr:cNvSpPr txBox="1"/>
      </xdr:nvSpPr>
      <xdr:spPr>
        <a:xfrm>
          <a:off x="3363985" y="2814331"/>
          <a:ext cx="3144765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・白身フライのり弁当</a:t>
          </a:r>
          <a:endParaRPr kumimoji="1" lang="ja-JP" altLang="en-US" sz="1100"/>
        </a:p>
      </xdr:txBody>
    </xdr:sp>
    <xdr:clientData/>
  </xdr:twoCellAnchor>
  <xdr:twoCellAnchor>
    <xdr:from>
      <xdr:col>10</xdr:col>
      <xdr:colOff>93052</xdr:colOff>
      <xdr:row>16</xdr:row>
      <xdr:rowOff>146757</xdr:rowOff>
    </xdr:from>
    <xdr:to>
      <xdr:col>11</xdr:col>
      <xdr:colOff>309563</xdr:colOff>
      <xdr:row>18</xdr:row>
      <xdr:rowOff>73224</xdr:rowOff>
    </xdr:to>
    <xdr:sp macro="" textlink="">
      <xdr:nvSpPr>
        <xdr:cNvPr id="98" name="テキスト ボックス 34"/>
        <xdr:cNvSpPr txBox="1"/>
      </xdr:nvSpPr>
      <xdr:spPr>
        <a:xfrm>
          <a:off x="5585802" y="2956632"/>
          <a:ext cx="994386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460</a:t>
          </a:r>
          <a:r>
            <a:rPr kumimoji="1" lang="ja-JP" altLang="en-US" sz="1100"/>
            <a:t>円</a:t>
          </a:r>
        </a:p>
      </xdr:txBody>
    </xdr:sp>
    <xdr:clientData/>
  </xdr:twoCellAnchor>
  <xdr:twoCellAnchor editAs="oneCell">
    <xdr:from>
      <xdr:col>7</xdr:col>
      <xdr:colOff>310921</xdr:colOff>
      <xdr:row>18</xdr:row>
      <xdr:rowOff>37423</xdr:rowOff>
    </xdr:from>
    <xdr:to>
      <xdr:col>8</xdr:col>
      <xdr:colOff>489220</xdr:colOff>
      <xdr:row>22</xdr:row>
      <xdr:rowOff>74442</xdr:rowOff>
    </xdr:to>
    <xdr:pic>
      <xdr:nvPicPr>
        <xdr:cNvPr id="99" name="図 98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0046" y="3196548"/>
          <a:ext cx="956174" cy="735519"/>
        </a:xfrm>
        <a:prstGeom prst="rect">
          <a:avLst/>
        </a:prstGeom>
      </xdr:spPr>
    </xdr:pic>
    <xdr:clientData/>
  </xdr:twoCellAnchor>
  <xdr:twoCellAnchor>
    <xdr:from>
      <xdr:col>8</xdr:col>
      <xdr:colOff>399021</xdr:colOff>
      <xdr:row>18</xdr:row>
      <xdr:rowOff>109773</xdr:rowOff>
    </xdr:from>
    <xdr:to>
      <xdr:col>11</xdr:col>
      <xdr:colOff>404814</xdr:colOff>
      <xdr:row>22</xdr:row>
      <xdr:rowOff>170455</xdr:rowOff>
    </xdr:to>
    <xdr:sp macro="" textlink="">
      <xdr:nvSpPr>
        <xdr:cNvPr id="100" name="テキスト ボックス 36"/>
        <xdr:cNvSpPr txBox="1"/>
      </xdr:nvSpPr>
      <xdr:spPr>
        <a:xfrm>
          <a:off x="4336021" y="3268898"/>
          <a:ext cx="2339418" cy="75918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「のり弁当」のご飯を現行対比で</a:t>
          </a:r>
          <a:r>
            <a:rPr lang="en-US" altLang="ja-JP" sz="800"/>
            <a:t>20g</a:t>
          </a:r>
          <a:r>
            <a:rPr lang="ja-JP" altLang="en-US" sz="800"/>
            <a:t>増量！</a:t>
          </a:r>
          <a:endParaRPr lang="en-US" altLang="ja-JP" sz="800"/>
        </a:p>
        <a:p>
          <a:r>
            <a:rPr lang="ja-JP" altLang="en-US" sz="800"/>
            <a:t>おかずについては、白身フライ・唐揚げ・</a:t>
          </a:r>
          <a:endParaRPr lang="en-US" altLang="ja-JP" sz="800"/>
        </a:p>
        <a:p>
          <a:r>
            <a:rPr lang="ja-JP" altLang="en-US" sz="800"/>
            <a:t>ちくわの磯辺天・コロッケ・玉子焼・</a:t>
          </a:r>
          <a:endParaRPr lang="en-US" altLang="ja-JP" sz="800"/>
        </a:p>
        <a:p>
          <a:r>
            <a:rPr lang="ja-JP" altLang="en-US" sz="800"/>
            <a:t>根菜きんぴら・ポテトサラダ等の食材を</a:t>
          </a:r>
          <a:endParaRPr lang="en-US" altLang="ja-JP" sz="800"/>
        </a:p>
        <a:p>
          <a:r>
            <a:rPr lang="ja-JP" altLang="en-US" sz="800"/>
            <a:t>集めました。</a:t>
          </a:r>
          <a:endParaRPr kumimoji="1" lang="ja-JP" altLang="en-US" sz="800"/>
        </a:p>
      </xdr:txBody>
    </xdr:sp>
    <xdr:clientData/>
  </xdr:twoCellAnchor>
  <xdr:twoCellAnchor>
    <xdr:from>
      <xdr:col>7</xdr:col>
      <xdr:colOff>233498</xdr:colOff>
      <xdr:row>24</xdr:row>
      <xdr:rowOff>10338</xdr:rowOff>
    </xdr:from>
    <xdr:to>
      <xdr:col>11</xdr:col>
      <xdr:colOff>452438</xdr:colOff>
      <xdr:row>25</xdr:row>
      <xdr:rowOff>111430</xdr:rowOff>
    </xdr:to>
    <xdr:sp macro="" textlink="">
      <xdr:nvSpPr>
        <xdr:cNvPr id="101" name="テキスト ボックス 37"/>
        <xdr:cNvSpPr txBox="1"/>
      </xdr:nvSpPr>
      <xdr:spPr>
        <a:xfrm>
          <a:off x="3392623" y="4217213"/>
          <a:ext cx="3330440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・直火焼　豚カルビ弁当</a:t>
          </a:r>
          <a:r>
            <a:rPr lang="en-US" altLang="ja-JP" sz="1100"/>
            <a:t>(</a:t>
          </a:r>
          <a:r>
            <a:rPr lang="ja-JP" altLang="en-US" sz="1100"/>
            <a:t>麦飯</a:t>
          </a:r>
          <a:r>
            <a:rPr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10</xdr:col>
      <xdr:colOff>67155</xdr:colOff>
      <xdr:row>24</xdr:row>
      <xdr:rowOff>173302</xdr:rowOff>
    </xdr:from>
    <xdr:to>
      <xdr:col>12</xdr:col>
      <xdr:colOff>134938</xdr:colOff>
      <xdr:row>26</xdr:row>
      <xdr:rowOff>99769</xdr:rowOff>
    </xdr:to>
    <xdr:sp macro="" textlink="">
      <xdr:nvSpPr>
        <xdr:cNvPr id="102" name="テキスト ボックス 38"/>
        <xdr:cNvSpPr txBox="1"/>
      </xdr:nvSpPr>
      <xdr:spPr>
        <a:xfrm>
          <a:off x="5559905" y="4380177"/>
          <a:ext cx="1623533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399</a:t>
          </a:r>
          <a:r>
            <a:rPr kumimoji="1" lang="ja-JP" altLang="en-US" sz="1100"/>
            <a:t>円</a:t>
          </a:r>
        </a:p>
      </xdr:txBody>
    </xdr:sp>
    <xdr:clientData/>
  </xdr:twoCellAnchor>
  <xdr:twoCellAnchor editAs="oneCell">
    <xdr:from>
      <xdr:col>7</xdr:col>
      <xdr:colOff>246062</xdr:colOff>
      <xdr:row>25</xdr:row>
      <xdr:rowOff>171155</xdr:rowOff>
    </xdr:from>
    <xdr:to>
      <xdr:col>8</xdr:col>
      <xdr:colOff>295782</xdr:colOff>
      <xdr:row>29</xdr:row>
      <xdr:rowOff>158301</xdr:rowOff>
    </xdr:to>
    <xdr:pic>
      <xdr:nvPicPr>
        <xdr:cNvPr id="103" name="図 102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5187" y="4552655"/>
          <a:ext cx="827595" cy="685646"/>
        </a:xfrm>
        <a:prstGeom prst="rect">
          <a:avLst/>
        </a:prstGeom>
      </xdr:spPr>
    </xdr:pic>
    <xdr:clientData/>
  </xdr:twoCellAnchor>
  <xdr:twoCellAnchor>
    <xdr:from>
      <xdr:col>8</xdr:col>
      <xdr:colOff>257743</xdr:colOff>
      <xdr:row>26</xdr:row>
      <xdr:rowOff>52297</xdr:rowOff>
    </xdr:from>
    <xdr:to>
      <xdr:col>12</xdr:col>
      <xdr:colOff>666749</xdr:colOff>
      <xdr:row>32</xdr:row>
      <xdr:rowOff>47625</xdr:rowOff>
    </xdr:to>
    <xdr:sp macro="" textlink="">
      <xdr:nvSpPr>
        <xdr:cNvPr id="104" name="テキスト ボックス 40"/>
        <xdr:cNvSpPr txBox="1"/>
      </xdr:nvSpPr>
      <xdr:spPr>
        <a:xfrm>
          <a:off x="4194743" y="4608422"/>
          <a:ext cx="3520506" cy="1043078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直火焼製法にて、焼色よく焼き上げた</a:t>
          </a:r>
          <a:endParaRPr lang="en-US" altLang="ja-JP" sz="800"/>
        </a:p>
        <a:p>
          <a:r>
            <a:rPr lang="ja-JP" altLang="en-US" sz="800"/>
            <a:t>豚カルビは、にんにくの風味に旨みを加えた</a:t>
          </a:r>
          <a:endParaRPr lang="en-US" altLang="ja-JP" sz="800"/>
        </a:p>
        <a:p>
          <a:r>
            <a:rPr lang="ja-JP" altLang="en-US" sz="800"/>
            <a:t>拘りの塩ダレで味付けしたスタミナ満点の</a:t>
          </a:r>
          <a:endParaRPr lang="en-US" altLang="ja-JP" sz="800"/>
        </a:p>
        <a:p>
          <a:r>
            <a:rPr lang="ja-JP" altLang="en-US" sz="800"/>
            <a:t>お弁当です。ご飯は相性のよい麦飯に仕立て</a:t>
          </a:r>
          <a:endParaRPr lang="en-US" altLang="ja-JP" sz="800"/>
        </a:p>
        <a:p>
          <a:r>
            <a:rPr lang="ja-JP" altLang="en-US" sz="800"/>
            <a:t>付け合わせにはもやし人参ナムルを</a:t>
          </a:r>
          <a:endParaRPr lang="en-US" altLang="ja-JP" sz="800"/>
        </a:p>
        <a:p>
          <a:r>
            <a:rPr lang="ja-JP" altLang="en-US" sz="800"/>
            <a:t>トッピングしました。</a:t>
          </a:r>
          <a:endParaRPr kumimoji="1" lang="ja-JP" altLang="en-US" sz="800"/>
        </a:p>
      </xdr:txBody>
    </xdr:sp>
    <xdr:clientData/>
  </xdr:twoCellAnchor>
  <xdr:twoCellAnchor>
    <xdr:from>
      <xdr:col>7</xdr:col>
      <xdr:colOff>244548</xdr:colOff>
      <xdr:row>31</xdr:row>
      <xdr:rowOff>61797</xdr:rowOff>
    </xdr:from>
    <xdr:to>
      <xdr:col>9</xdr:col>
      <xdr:colOff>611188</xdr:colOff>
      <xdr:row>32</xdr:row>
      <xdr:rowOff>162889</xdr:rowOff>
    </xdr:to>
    <xdr:sp macro="" textlink="">
      <xdr:nvSpPr>
        <xdr:cNvPr id="105" name="テキスト ボックス 41"/>
        <xdr:cNvSpPr txBox="1"/>
      </xdr:nvSpPr>
      <xdr:spPr>
        <a:xfrm>
          <a:off x="3403673" y="5491047"/>
          <a:ext cx="1922390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・唐揚弁当</a:t>
          </a:r>
          <a:endParaRPr kumimoji="1" lang="ja-JP" altLang="en-US" sz="1100"/>
        </a:p>
      </xdr:txBody>
    </xdr:sp>
    <xdr:clientData/>
  </xdr:twoCellAnchor>
  <xdr:twoCellAnchor editAs="oneCell">
    <xdr:from>
      <xdr:col>7</xdr:col>
      <xdr:colOff>238434</xdr:colOff>
      <xdr:row>34</xdr:row>
      <xdr:rowOff>77604</xdr:rowOff>
    </xdr:from>
    <xdr:to>
      <xdr:col>8</xdr:col>
      <xdr:colOff>357188</xdr:colOff>
      <xdr:row>38</xdr:row>
      <xdr:rowOff>81030</xdr:rowOff>
    </xdr:to>
    <xdr:pic>
      <xdr:nvPicPr>
        <xdr:cNvPr id="106" name="図 105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97559" y="6030729"/>
          <a:ext cx="896629" cy="701926"/>
        </a:xfrm>
        <a:prstGeom prst="rect">
          <a:avLst/>
        </a:prstGeom>
      </xdr:spPr>
    </xdr:pic>
    <xdr:clientData/>
  </xdr:twoCellAnchor>
  <xdr:twoCellAnchor>
    <xdr:from>
      <xdr:col>8</xdr:col>
      <xdr:colOff>274710</xdr:colOff>
      <xdr:row>33</xdr:row>
      <xdr:rowOff>149703</xdr:rowOff>
    </xdr:from>
    <xdr:to>
      <xdr:col>12</xdr:col>
      <xdr:colOff>158751</xdr:colOff>
      <xdr:row>38</xdr:row>
      <xdr:rowOff>35760</xdr:rowOff>
    </xdr:to>
    <xdr:sp macro="" textlink="">
      <xdr:nvSpPr>
        <xdr:cNvPr id="107" name="テキスト ボックス 43"/>
        <xdr:cNvSpPr txBox="1"/>
      </xdr:nvSpPr>
      <xdr:spPr>
        <a:xfrm>
          <a:off x="4211710" y="5928203"/>
          <a:ext cx="2995541" cy="75918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肉は塩こうじに漬け込む事で、</a:t>
          </a:r>
          <a:endParaRPr lang="en-US" altLang="ja-JP" sz="800"/>
        </a:p>
        <a:p>
          <a:r>
            <a:rPr lang="ja-JP" altLang="en-US" sz="800"/>
            <a:t>よりジューシーでやわらかな食感になった。</a:t>
          </a:r>
          <a:endParaRPr lang="en-US" altLang="ja-JP" sz="800"/>
        </a:p>
        <a:p>
          <a:r>
            <a:rPr lang="ja-JP" altLang="en-US" sz="800"/>
            <a:t>味付けは、にんにく</a:t>
          </a:r>
          <a:r>
            <a:rPr lang="en-US" altLang="ja-JP" sz="800"/>
            <a:t>+</a:t>
          </a:r>
          <a:r>
            <a:rPr lang="ja-JP" altLang="en-US" sz="800"/>
            <a:t>醤油を使用し</a:t>
          </a:r>
          <a:endParaRPr lang="en-US" altLang="ja-JP" sz="800"/>
        </a:p>
        <a:p>
          <a:r>
            <a:rPr lang="ja-JP" altLang="en-US" sz="800"/>
            <a:t>より満足できる仕立て。付け合わせは</a:t>
          </a:r>
          <a:endParaRPr lang="en-US" altLang="ja-JP" sz="800"/>
        </a:p>
        <a:p>
          <a:r>
            <a:rPr lang="ja-JP" altLang="en-US" sz="800"/>
            <a:t>根菜きんぴら・ポテトサラダを合わせます。</a:t>
          </a:r>
          <a:endParaRPr kumimoji="1" lang="ja-JP" altLang="en-US" sz="800"/>
        </a:p>
      </xdr:txBody>
    </xdr:sp>
    <xdr:clientData/>
  </xdr:twoCellAnchor>
  <xdr:twoCellAnchor>
    <xdr:from>
      <xdr:col>10</xdr:col>
      <xdr:colOff>54594</xdr:colOff>
      <xdr:row>32</xdr:row>
      <xdr:rowOff>79489</xdr:rowOff>
    </xdr:from>
    <xdr:to>
      <xdr:col>12</xdr:col>
      <xdr:colOff>7938</xdr:colOff>
      <xdr:row>34</xdr:row>
      <xdr:rowOff>5956</xdr:rowOff>
    </xdr:to>
    <xdr:sp macro="" textlink="">
      <xdr:nvSpPr>
        <xdr:cNvPr id="108" name="テキスト ボックス 44"/>
        <xdr:cNvSpPr txBox="1"/>
      </xdr:nvSpPr>
      <xdr:spPr>
        <a:xfrm>
          <a:off x="5547344" y="5683364"/>
          <a:ext cx="1509094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460</a:t>
          </a:r>
          <a:r>
            <a:rPr kumimoji="1" lang="ja-JP" altLang="en-US" sz="1100"/>
            <a:t>円</a:t>
          </a:r>
        </a:p>
      </xdr:txBody>
    </xdr:sp>
    <xdr:clientData/>
  </xdr:twoCellAnchor>
  <xdr:twoCellAnchor>
    <xdr:from>
      <xdr:col>0</xdr:col>
      <xdr:colOff>198437</xdr:colOff>
      <xdr:row>8</xdr:row>
      <xdr:rowOff>47579</xdr:rowOff>
    </xdr:from>
    <xdr:to>
      <xdr:col>5</xdr:col>
      <xdr:colOff>349249</xdr:colOff>
      <xdr:row>9</xdr:row>
      <xdr:rowOff>148671</xdr:rowOff>
    </xdr:to>
    <xdr:sp macro="" textlink="">
      <xdr:nvSpPr>
        <xdr:cNvPr id="109" name="テキスト ボックス 45"/>
        <xdr:cNvSpPr txBox="1"/>
      </xdr:nvSpPr>
      <xdr:spPr>
        <a:xfrm>
          <a:off x="198437" y="1460454"/>
          <a:ext cx="1754187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・シウマイ弁当</a:t>
          </a:r>
          <a:endParaRPr kumimoji="1" lang="ja-JP" altLang="en-US" sz="1100"/>
        </a:p>
      </xdr:txBody>
    </xdr:sp>
    <xdr:clientData/>
  </xdr:twoCellAnchor>
  <xdr:twoCellAnchor>
    <xdr:from>
      <xdr:col>5</xdr:col>
      <xdr:colOff>702393</xdr:colOff>
      <xdr:row>9</xdr:row>
      <xdr:rowOff>61996</xdr:rowOff>
    </xdr:from>
    <xdr:to>
      <xdr:col>7</xdr:col>
      <xdr:colOff>63500</xdr:colOff>
      <xdr:row>10</xdr:row>
      <xdr:rowOff>163088</xdr:rowOff>
    </xdr:to>
    <xdr:sp macro="" textlink="">
      <xdr:nvSpPr>
        <xdr:cNvPr id="110" name="テキスト ボックス 46"/>
        <xdr:cNvSpPr txBox="1"/>
      </xdr:nvSpPr>
      <xdr:spPr>
        <a:xfrm>
          <a:off x="2305768" y="1649496"/>
          <a:ext cx="916857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550</a:t>
          </a:r>
          <a:r>
            <a:rPr lang="ja-JP" altLang="en-US" sz="1100"/>
            <a:t>円</a:t>
          </a:r>
          <a:endParaRPr kumimoji="1" lang="ja-JP" altLang="en-US" sz="1100"/>
        </a:p>
      </xdr:txBody>
    </xdr:sp>
    <xdr:clientData/>
  </xdr:twoCellAnchor>
  <xdr:twoCellAnchor editAs="oneCell">
    <xdr:from>
      <xdr:col>1</xdr:col>
      <xdr:colOff>83958</xdr:colOff>
      <xdr:row>10</xdr:row>
      <xdr:rowOff>109027</xdr:rowOff>
    </xdr:from>
    <xdr:to>
      <xdr:col>4</xdr:col>
      <xdr:colOff>254612</xdr:colOff>
      <xdr:row>15</xdr:row>
      <xdr:rowOff>25681</xdr:rowOff>
    </xdr:to>
    <xdr:pic>
      <xdr:nvPicPr>
        <xdr:cNvPr id="111" name="図 1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333" y="1871152"/>
          <a:ext cx="789779" cy="789779"/>
        </a:xfrm>
        <a:prstGeom prst="rect">
          <a:avLst/>
        </a:prstGeom>
      </xdr:spPr>
    </xdr:pic>
    <xdr:clientData/>
  </xdr:twoCellAnchor>
  <xdr:twoCellAnchor>
    <xdr:from>
      <xdr:col>4</xdr:col>
      <xdr:colOff>192223</xdr:colOff>
      <xdr:row>10</xdr:row>
      <xdr:rowOff>114631</xdr:rowOff>
    </xdr:from>
    <xdr:to>
      <xdr:col>10</xdr:col>
      <xdr:colOff>63500</xdr:colOff>
      <xdr:row>15</xdr:row>
      <xdr:rowOff>134058</xdr:rowOff>
    </xdr:to>
    <xdr:sp macro="" textlink="">
      <xdr:nvSpPr>
        <xdr:cNvPr id="112" name="テキスト ボックス 48"/>
        <xdr:cNvSpPr txBox="1"/>
      </xdr:nvSpPr>
      <xdr:spPr>
        <a:xfrm>
          <a:off x="1017723" y="1876756"/>
          <a:ext cx="4538527" cy="89255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シウマイをメインにした弁当です。</a:t>
          </a:r>
          <a:endParaRPr lang="en-US" altLang="ja-JP" sz="800"/>
        </a:p>
        <a:p>
          <a:r>
            <a:rPr lang="ja-JP" altLang="en-US" sz="800"/>
            <a:t>粗く挽いた豚肉と鶏肉を食感の残るよう</a:t>
          </a:r>
          <a:endParaRPr lang="en-US" altLang="ja-JP" sz="800"/>
        </a:p>
        <a:p>
          <a:r>
            <a:rPr lang="ja-JP" altLang="en-US" sz="800"/>
            <a:t>混ぜ合わせ、さらに豚肉の旨みが全体に</a:t>
          </a:r>
          <a:endParaRPr lang="en-US" altLang="ja-JP" sz="800"/>
        </a:p>
        <a:p>
          <a:r>
            <a:rPr lang="ja-JP" altLang="en-US" sz="800"/>
            <a:t>混ざるよう独自の調味料を配合した</a:t>
          </a:r>
          <a:endParaRPr lang="en-US" altLang="ja-JP" sz="800"/>
        </a:p>
        <a:p>
          <a:r>
            <a:rPr lang="ja-JP" altLang="en-US" sz="800"/>
            <a:t>シウマイです。鶏唐揚や筍の煮物を</a:t>
          </a:r>
          <a:endParaRPr lang="en-US" altLang="ja-JP" sz="800"/>
        </a:p>
        <a:p>
          <a:r>
            <a:rPr lang="ja-JP" altLang="en-US" sz="800"/>
            <a:t>組み合わせました。からし醤油付。</a:t>
          </a:r>
          <a:endParaRPr kumimoji="1" lang="ja-JP" altLang="en-US" sz="800"/>
        </a:p>
      </xdr:txBody>
    </xdr:sp>
    <xdr:clientData/>
  </xdr:twoCellAnchor>
  <xdr:twoCellAnchor>
    <xdr:from>
      <xdr:col>1</xdr:col>
      <xdr:colOff>5699</xdr:colOff>
      <xdr:row>16</xdr:row>
      <xdr:rowOff>36207</xdr:rowOff>
    </xdr:from>
    <xdr:to>
      <xdr:col>8</xdr:col>
      <xdr:colOff>293688</xdr:colOff>
      <xdr:row>17</xdr:row>
      <xdr:rowOff>137299</xdr:rowOff>
    </xdr:to>
    <xdr:sp macro="" textlink="">
      <xdr:nvSpPr>
        <xdr:cNvPr id="113" name="テキスト ボックス 49"/>
        <xdr:cNvSpPr txBox="1"/>
      </xdr:nvSpPr>
      <xdr:spPr>
        <a:xfrm>
          <a:off x="212074" y="2846082"/>
          <a:ext cx="4018614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・おろしタツタ弁当</a:t>
          </a:r>
          <a:endParaRPr kumimoji="1" lang="ja-JP" altLang="en-US" sz="1100"/>
        </a:p>
      </xdr:txBody>
    </xdr:sp>
    <xdr:clientData/>
  </xdr:twoCellAnchor>
  <xdr:twoCellAnchor>
    <xdr:from>
      <xdr:col>5</xdr:col>
      <xdr:colOff>668279</xdr:colOff>
      <xdr:row>16</xdr:row>
      <xdr:rowOff>154694</xdr:rowOff>
    </xdr:from>
    <xdr:to>
      <xdr:col>7</xdr:col>
      <xdr:colOff>238125</xdr:colOff>
      <xdr:row>18</xdr:row>
      <xdr:rowOff>81161</xdr:rowOff>
    </xdr:to>
    <xdr:sp macro="" textlink="">
      <xdr:nvSpPr>
        <xdr:cNvPr id="114" name="テキスト ボックス 50"/>
        <xdr:cNvSpPr txBox="1"/>
      </xdr:nvSpPr>
      <xdr:spPr>
        <a:xfrm>
          <a:off x="2271654" y="2964569"/>
          <a:ext cx="1125596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530</a:t>
          </a:r>
          <a:r>
            <a:rPr lang="ja-JP" altLang="en-US" sz="1100"/>
            <a:t>円</a:t>
          </a:r>
          <a:endParaRPr kumimoji="1" lang="ja-JP" altLang="en-US" sz="1100"/>
        </a:p>
      </xdr:txBody>
    </xdr:sp>
    <xdr:clientData/>
  </xdr:twoCellAnchor>
  <xdr:twoCellAnchor editAs="oneCell">
    <xdr:from>
      <xdr:col>1</xdr:col>
      <xdr:colOff>114202</xdr:colOff>
      <xdr:row>17</xdr:row>
      <xdr:rowOff>76571</xdr:rowOff>
    </xdr:from>
    <xdr:to>
      <xdr:col>4</xdr:col>
      <xdr:colOff>192986</xdr:colOff>
      <xdr:row>21</xdr:row>
      <xdr:rowOff>142439</xdr:rowOff>
    </xdr:to>
    <xdr:pic>
      <xdr:nvPicPr>
        <xdr:cNvPr id="115" name="図 114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577" y="3061071"/>
          <a:ext cx="697909" cy="764368"/>
        </a:xfrm>
        <a:prstGeom prst="rect">
          <a:avLst/>
        </a:prstGeom>
      </xdr:spPr>
    </xdr:pic>
    <xdr:clientData/>
  </xdr:twoCellAnchor>
  <xdr:twoCellAnchor>
    <xdr:from>
      <xdr:col>4</xdr:col>
      <xdr:colOff>206760</xdr:colOff>
      <xdr:row>18</xdr:row>
      <xdr:rowOff>96130</xdr:rowOff>
    </xdr:from>
    <xdr:to>
      <xdr:col>11</xdr:col>
      <xdr:colOff>87312</xdr:colOff>
      <xdr:row>22</xdr:row>
      <xdr:rowOff>23442</xdr:rowOff>
    </xdr:to>
    <xdr:sp macro="" textlink="">
      <xdr:nvSpPr>
        <xdr:cNvPr id="116" name="テキスト ボックス 52"/>
        <xdr:cNvSpPr txBox="1"/>
      </xdr:nvSpPr>
      <xdr:spPr>
        <a:xfrm>
          <a:off x="1032260" y="3255255"/>
          <a:ext cx="5325677" cy="6258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鶏の竜田揚げは軽い食感に仕上げた衣に</a:t>
          </a:r>
          <a:endParaRPr lang="en-US" altLang="ja-JP" sz="800"/>
        </a:p>
        <a:p>
          <a:r>
            <a:rPr lang="ja-JP" altLang="en-US" sz="800"/>
            <a:t>まろやかな昆布ぽん酢がしっかり染み込み</a:t>
          </a:r>
          <a:endParaRPr lang="en-US" altLang="ja-JP" sz="800"/>
        </a:p>
        <a:p>
          <a:r>
            <a:rPr lang="ja-JP" altLang="en-US" sz="800"/>
            <a:t>ボリューム感もありながらさっぱりと</a:t>
          </a:r>
          <a:endParaRPr lang="en-US" altLang="ja-JP" sz="800"/>
        </a:p>
        <a:p>
          <a:r>
            <a:rPr lang="ja-JP" altLang="en-US" sz="800"/>
            <a:t>味わえる商品です。</a:t>
          </a:r>
          <a:endParaRPr kumimoji="1" lang="ja-JP" altLang="en-US" sz="800"/>
        </a:p>
      </xdr:txBody>
    </xdr:sp>
    <xdr:clientData/>
  </xdr:twoCellAnchor>
  <xdr:twoCellAnchor>
    <xdr:from>
      <xdr:col>1</xdr:col>
      <xdr:colOff>26453</xdr:colOff>
      <xdr:row>31</xdr:row>
      <xdr:rowOff>46811</xdr:rowOff>
    </xdr:from>
    <xdr:to>
      <xdr:col>7</xdr:col>
      <xdr:colOff>301625</xdr:colOff>
      <xdr:row>32</xdr:row>
      <xdr:rowOff>147903</xdr:rowOff>
    </xdr:to>
    <xdr:sp macro="" textlink="">
      <xdr:nvSpPr>
        <xdr:cNvPr id="117" name="テキスト ボックス 53"/>
        <xdr:cNvSpPr txBox="1"/>
      </xdr:nvSpPr>
      <xdr:spPr>
        <a:xfrm>
          <a:off x="232828" y="5476061"/>
          <a:ext cx="3227922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・炙り焼牛カルビ重弁当</a:t>
          </a:r>
          <a:endParaRPr kumimoji="1" lang="ja-JP" altLang="en-US" sz="1100"/>
        </a:p>
      </xdr:txBody>
    </xdr:sp>
    <xdr:clientData/>
  </xdr:twoCellAnchor>
  <xdr:twoCellAnchor>
    <xdr:from>
      <xdr:col>5</xdr:col>
      <xdr:colOff>663760</xdr:colOff>
      <xdr:row>33</xdr:row>
      <xdr:rowOff>46484</xdr:rowOff>
    </xdr:from>
    <xdr:to>
      <xdr:col>6</xdr:col>
      <xdr:colOff>627063</xdr:colOff>
      <xdr:row>34</xdr:row>
      <xdr:rowOff>147576</xdr:rowOff>
    </xdr:to>
    <xdr:sp macro="" textlink="">
      <xdr:nvSpPr>
        <xdr:cNvPr id="118" name="テキスト ボックス 54"/>
        <xdr:cNvSpPr txBox="1"/>
      </xdr:nvSpPr>
      <xdr:spPr>
        <a:xfrm>
          <a:off x="2267135" y="5824984"/>
          <a:ext cx="741178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530</a:t>
          </a:r>
          <a:r>
            <a:rPr lang="ja-JP" altLang="en-US" sz="1100"/>
            <a:t>円</a:t>
          </a:r>
          <a:endParaRPr kumimoji="1" lang="ja-JP" altLang="en-US" sz="1100"/>
        </a:p>
      </xdr:txBody>
    </xdr:sp>
    <xdr:clientData/>
  </xdr:twoCellAnchor>
  <xdr:twoCellAnchor editAs="oneCell">
    <xdr:from>
      <xdr:col>1</xdr:col>
      <xdr:colOff>143249</xdr:colOff>
      <xdr:row>34</xdr:row>
      <xdr:rowOff>33596</xdr:rowOff>
    </xdr:from>
    <xdr:to>
      <xdr:col>4</xdr:col>
      <xdr:colOff>200975</xdr:colOff>
      <xdr:row>38</xdr:row>
      <xdr:rowOff>11947</xdr:rowOff>
    </xdr:to>
    <xdr:pic>
      <xdr:nvPicPr>
        <xdr:cNvPr id="119" name="図 118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9624" y="5986721"/>
          <a:ext cx="676851" cy="676851"/>
        </a:xfrm>
        <a:prstGeom prst="rect">
          <a:avLst/>
        </a:prstGeom>
      </xdr:spPr>
    </xdr:pic>
    <xdr:clientData/>
  </xdr:twoCellAnchor>
  <xdr:twoCellAnchor>
    <xdr:from>
      <xdr:col>4</xdr:col>
      <xdr:colOff>132727</xdr:colOff>
      <xdr:row>34</xdr:row>
      <xdr:rowOff>140066</xdr:rowOff>
    </xdr:from>
    <xdr:to>
      <xdr:col>7</xdr:col>
      <xdr:colOff>650875</xdr:colOff>
      <xdr:row>38</xdr:row>
      <xdr:rowOff>67378</xdr:rowOff>
    </xdr:to>
    <xdr:sp macro="" textlink="">
      <xdr:nvSpPr>
        <xdr:cNvPr id="120" name="テキスト ボックス 56"/>
        <xdr:cNvSpPr txBox="1"/>
      </xdr:nvSpPr>
      <xdr:spPr>
        <a:xfrm>
          <a:off x="958227" y="6093191"/>
          <a:ext cx="2851773" cy="6258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香ばしく炙った牛カルビ肉に、すりおろした</a:t>
          </a:r>
          <a:endParaRPr lang="en-US" altLang="ja-JP" sz="800"/>
        </a:p>
        <a:p>
          <a:r>
            <a:rPr lang="ja-JP" altLang="en-US" sz="800"/>
            <a:t>野菜などを配合した特製だれでコクのある味</a:t>
          </a:r>
          <a:endParaRPr lang="en-US" altLang="ja-JP" sz="800"/>
        </a:p>
        <a:p>
          <a:r>
            <a:rPr lang="ja-JP" altLang="en-US" sz="800"/>
            <a:t>に仕上げました。コチュジャンソースとナムル</a:t>
          </a:r>
          <a:endParaRPr lang="en-US" altLang="ja-JP" sz="800"/>
        </a:p>
        <a:p>
          <a:r>
            <a:rPr lang="ja-JP" altLang="en-US" sz="800"/>
            <a:t>を合わせて味にアクセントをつけました。</a:t>
          </a:r>
          <a:endParaRPr kumimoji="1" lang="ja-JP" altLang="en-US" sz="800"/>
        </a:p>
      </xdr:txBody>
    </xdr:sp>
    <xdr:clientData/>
  </xdr:twoCellAnchor>
  <xdr:twoCellAnchor>
    <xdr:from>
      <xdr:col>1</xdr:col>
      <xdr:colOff>33024</xdr:colOff>
      <xdr:row>24</xdr:row>
      <xdr:rowOff>31621</xdr:rowOff>
    </xdr:from>
    <xdr:to>
      <xdr:col>9</xdr:col>
      <xdr:colOff>357187</xdr:colOff>
      <xdr:row>25</xdr:row>
      <xdr:rowOff>132713</xdr:rowOff>
    </xdr:to>
    <xdr:sp macro="" textlink="">
      <xdr:nvSpPr>
        <xdr:cNvPr id="121" name="テキスト ボックス 57"/>
        <xdr:cNvSpPr txBox="1"/>
      </xdr:nvSpPr>
      <xdr:spPr>
        <a:xfrm>
          <a:off x="239399" y="4238496"/>
          <a:ext cx="4832663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・玉子がおいしいカツ丼</a:t>
          </a:r>
          <a:endParaRPr kumimoji="1" lang="ja-JP" altLang="en-US" sz="1100"/>
        </a:p>
      </xdr:txBody>
    </xdr:sp>
    <xdr:clientData/>
  </xdr:twoCellAnchor>
  <xdr:twoCellAnchor>
    <xdr:from>
      <xdr:col>5</xdr:col>
      <xdr:colOff>649050</xdr:colOff>
      <xdr:row>24</xdr:row>
      <xdr:rowOff>152816</xdr:rowOff>
    </xdr:from>
    <xdr:to>
      <xdr:col>6</xdr:col>
      <xdr:colOff>674688</xdr:colOff>
      <xdr:row>26</xdr:row>
      <xdr:rowOff>79283</xdr:rowOff>
    </xdr:to>
    <xdr:sp macro="" textlink="">
      <xdr:nvSpPr>
        <xdr:cNvPr id="122" name="テキスト ボックス 58"/>
        <xdr:cNvSpPr txBox="1"/>
      </xdr:nvSpPr>
      <xdr:spPr>
        <a:xfrm>
          <a:off x="2252425" y="4359691"/>
          <a:ext cx="803513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550</a:t>
          </a:r>
          <a:r>
            <a:rPr lang="ja-JP" altLang="en-US" sz="1100"/>
            <a:t>円</a:t>
          </a:r>
          <a:endParaRPr kumimoji="1" lang="ja-JP" altLang="en-US" sz="1100"/>
        </a:p>
      </xdr:txBody>
    </xdr:sp>
    <xdr:clientData/>
  </xdr:twoCellAnchor>
  <xdr:twoCellAnchor editAs="oneCell">
    <xdr:from>
      <xdr:col>1</xdr:col>
      <xdr:colOff>111062</xdr:colOff>
      <xdr:row>25</xdr:row>
      <xdr:rowOff>165561</xdr:rowOff>
    </xdr:from>
    <xdr:to>
      <xdr:col>4</xdr:col>
      <xdr:colOff>159360</xdr:colOff>
      <xdr:row>29</xdr:row>
      <xdr:rowOff>134484</xdr:rowOff>
    </xdr:to>
    <xdr:pic>
      <xdr:nvPicPr>
        <xdr:cNvPr id="123" name="図 12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437" y="4547061"/>
          <a:ext cx="667423" cy="667423"/>
        </a:xfrm>
        <a:prstGeom prst="rect">
          <a:avLst/>
        </a:prstGeom>
      </xdr:spPr>
    </xdr:pic>
    <xdr:clientData/>
  </xdr:twoCellAnchor>
  <xdr:twoCellAnchor>
    <xdr:from>
      <xdr:col>4</xdr:col>
      <xdr:colOff>176200</xdr:colOff>
      <xdr:row>26</xdr:row>
      <xdr:rowOff>56167</xdr:rowOff>
    </xdr:from>
    <xdr:to>
      <xdr:col>7</xdr:col>
      <xdr:colOff>746125</xdr:colOff>
      <xdr:row>31</xdr:row>
      <xdr:rowOff>75594</xdr:rowOff>
    </xdr:to>
    <xdr:sp macro="" textlink="">
      <xdr:nvSpPr>
        <xdr:cNvPr id="124" name="テキスト ボックス 60"/>
        <xdr:cNvSpPr txBox="1"/>
      </xdr:nvSpPr>
      <xdr:spPr>
        <a:xfrm>
          <a:off x="1001700" y="4612292"/>
          <a:ext cx="2903550" cy="89255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800"/>
            <a:t>豚ロース肉を使ったとんかつを直前に</a:t>
          </a:r>
          <a:endParaRPr lang="en-US" altLang="ja-JP" sz="800"/>
        </a:p>
        <a:p>
          <a:r>
            <a:rPr lang="ja-JP" altLang="en-US" sz="800"/>
            <a:t>割卵した卵でとじたカツ丼です。</a:t>
          </a:r>
          <a:endParaRPr lang="en-US" altLang="ja-JP" sz="800"/>
        </a:p>
        <a:p>
          <a:r>
            <a:rPr lang="ja-JP" altLang="en-US" sz="800"/>
            <a:t>家庭で作るカツ丼と同様にひとつの鍋で</a:t>
          </a:r>
          <a:endParaRPr lang="en-US" altLang="ja-JP" sz="800"/>
        </a:p>
        <a:p>
          <a:r>
            <a:rPr lang="ja-JP" altLang="en-US" sz="800"/>
            <a:t>一つずつ手作りしている。味付けは醤油や</a:t>
          </a:r>
          <a:endParaRPr lang="en-US" altLang="ja-JP" sz="800"/>
        </a:p>
        <a:p>
          <a:r>
            <a:rPr lang="ja-JP" altLang="en-US" sz="800"/>
            <a:t>みりんを寝かした本返しを使用し、</a:t>
          </a:r>
          <a:endParaRPr lang="en-US" altLang="ja-JP" sz="800"/>
        </a:p>
        <a:p>
          <a:r>
            <a:rPr lang="ja-JP" altLang="en-US" sz="800"/>
            <a:t>塩かどがなくしっかりした味に仕上げました。</a:t>
          </a:r>
          <a:endParaRPr lang="en-US" altLang="ja-JP" sz="800"/>
        </a:p>
      </xdr:txBody>
    </xdr:sp>
    <xdr:clientData/>
  </xdr:twoCellAnchor>
  <xdr:twoCellAnchor>
    <xdr:from>
      <xdr:col>14</xdr:col>
      <xdr:colOff>312635</xdr:colOff>
      <xdr:row>5</xdr:row>
      <xdr:rowOff>78883</xdr:rowOff>
    </xdr:from>
    <xdr:to>
      <xdr:col>15</xdr:col>
      <xdr:colOff>265840</xdr:colOff>
      <xdr:row>6</xdr:row>
      <xdr:rowOff>81043</xdr:rowOff>
    </xdr:to>
    <xdr:sp macro="" textlink="">
      <xdr:nvSpPr>
        <xdr:cNvPr id="128" name="正方形/長方形 127"/>
        <xdr:cNvSpPr/>
      </xdr:nvSpPr>
      <xdr:spPr>
        <a:xfrm>
          <a:off x="8916885" y="967883"/>
          <a:ext cx="731080" cy="17678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800"/>
            <a:t>高い順</a:t>
          </a:r>
        </a:p>
      </xdr:txBody>
    </xdr:sp>
    <xdr:clientData/>
  </xdr:twoCellAnchor>
  <xdr:twoCellAnchor>
    <xdr:from>
      <xdr:col>14</xdr:col>
      <xdr:colOff>312635</xdr:colOff>
      <xdr:row>6</xdr:row>
      <xdr:rowOff>118739</xdr:rowOff>
    </xdr:from>
    <xdr:to>
      <xdr:col>15</xdr:col>
      <xdr:colOff>265840</xdr:colOff>
      <xdr:row>7</xdr:row>
      <xdr:rowOff>120899</xdr:rowOff>
    </xdr:to>
    <xdr:sp macro="" textlink="">
      <xdr:nvSpPr>
        <xdr:cNvPr id="129" name="正方形/長方形 128"/>
        <xdr:cNvSpPr/>
      </xdr:nvSpPr>
      <xdr:spPr>
        <a:xfrm>
          <a:off x="8916885" y="1182364"/>
          <a:ext cx="731080" cy="17678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800"/>
            <a:t>安</a:t>
          </a:r>
          <a:r>
            <a:rPr kumimoji="1" lang="ja-JP" altLang="en-US" sz="800"/>
            <a:t>い順</a:t>
          </a:r>
        </a:p>
      </xdr:txBody>
    </xdr:sp>
    <xdr:clientData/>
  </xdr:twoCellAnchor>
  <xdr:twoCellAnchor>
    <xdr:from>
      <xdr:col>11</xdr:col>
      <xdr:colOff>393334</xdr:colOff>
      <xdr:row>31</xdr:row>
      <xdr:rowOff>51873</xdr:rowOff>
    </xdr:from>
    <xdr:to>
      <xdr:col>14</xdr:col>
      <xdr:colOff>468313</xdr:colOff>
      <xdr:row>32</xdr:row>
      <xdr:rowOff>152965</xdr:rowOff>
    </xdr:to>
    <xdr:sp macro="" textlink="">
      <xdr:nvSpPr>
        <xdr:cNvPr id="130" name="テキスト ボックス 66"/>
        <xdr:cNvSpPr txBox="1"/>
      </xdr:nvSpPr>
      <xdr:spPr>
        <a:xfrm>
          <a:off x="6663959" y="5481123"/>
          <a:ext cx="2408604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100"/>
            <a:t>・</a:t>
          </a:r>
          <a:r>
            <a:rPr lang="ja-JP" altLang="en-US" sz="1100"/>
            <a:t>グリルチキン＆ハンバーグ弁当</a:t>
          </a:r>
          <a:endParaRPr kumimoji="1" lang="ja-JP" altLang="en-US" sz="1100"/>
        </a:p>
      </xdr:txBody>
    </xdr:sp>
    <xdr:clientData/>
  </xdr:twoCellAnchor>
  <xdr:twoCellAnchor>
    <xdr:from>
      <xdr:col>14</xdr:col>
      <xdr:colOff>75859</xdr:colOff>
      <xdr:row>32</xdr:row>
      <xdr:rowOff>101612</xdr:rowOff>
    </xdr:from>
    <xdr:to>
      <xdr:col>15</xdr:col>
      <xdr:colOff>341313</xdr:colOff>
      <xdr:row>34</xdr:row>
      <xdr:rowOff>28079</xdr:rowOff>
    </xdr:to>
    <xdr:sp macro="" textlink="">
      <xdr:nvSpPr>
        <xdr:cNvPr id="131" name="テキスト ボックス 67"/>
        <xdr:cNvSpPr txBox="1"/>
      </xdr:nvSpPr>
      <xdr:spPr>
        <a:xfrm>
          <a:off x="8680109" y="5705487"/>
          <a:ext cx="1043329" cy="27571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/>
            <a:t>498</a:t>
          </a:r>
          <a:r>
            <a:rPr kumimoji="1" lang="ja-JP" altLang="en-US" sz="1100"/>
            <a:t>円</a:t>
          </a:r>
        </a:p>
      </xdr:txBody>
    </xdr:sp>
    <xdr:clientData/>
  </xdr:twoCellAnchor>
  <xdr:twoCellAnchor>
    <xdr:from>
      <xdr:col>3</xdr:col>
      <xdr:colOff>150813</xdr:colOff>
      <xdr:row>5</xdr:row>
      <xdr:rowOff>158750</xdr:rowOff>
    </xdr:from>
    <xdr:to>
      <xdr:col>5</xdr:col>
      <xdr:colOff>381001</xdr:colOff>
      <xdr:row>7</xdr:row>
      <xdr:rowOff>39688</xdr:rowOff>
    </xdr:to>
    <xdr:sp macro="" textlink="">
      <xdr:nvSpPr>
        <xdr:cNvPr id="132" name="テキスト ボックス 131"/>
        <xdr:cNvSpPr txBox="1"/>
      </xdr:nvSpPr>
      <xdr:spPr>
        <a:xfrm>
          <a:off x="769938" y="1047750"/>
          <a:ext cx="1214438" cy="2301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ファミリーマー</a:t>
          </a:r>
          <a:endParaRPr kumimoji="1" lang="ja-JP" alt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12</xdr:col>
      <xdr:colOff>160337</xdr:colOff>
      <xdr:row>5</xdr:row>
      <xdr:rowOff>118253</xdr:rowOff>
    </xdr:from>
    <xdr:to>
      <xdr:col>14</xdr:col>
      <xdr:colOff>231774</xdr:colOff>
      <xdr:row>7</xdr:row>
      <xdr:rowOff>105216</xdr:rowOff>
    </xdr:to>
    <xdr:sp macro="" textlink="">
      <xdr:nvSpPr>
        <xdr:cNvPr id="134" name="正方形/長方形 133"/>
        <xdr:cNvSpPr/>
      </xdr:nvSpPr>
      <xdr:spPr>
        <a:xfrm>
          <a:off x="7208837" y="1007253"/>
          <a:ext cx="1627187" cy="3362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200"/>
        </a:p>
      </xdr:txBody>
    </xdr:sp>
    <xdr:clientData/>
  </xdr:twoCellAnchor>
  <xdr:twoCellAnchor>
    <xdr:from>
      <xdr:col>8</xdr:col>
      <xdr:colOff>122237</xdr:colOff>
      <xdr:row>5</xdr:row>
      <xdr:rowOff>127780</xdr:rowOff>
    </xdr:from>
    <xdr:to>
      <xdr:col>10</xdr:col>
      <xdr:colOff>193674</xdr:colOff>
      <xdr:row>7</xdr:row>
      <xdr:rowOff>114743</xdr:rowOff>
    </xdr:to>
    <xdr:sp macro="" textlink="">
      <xdr:nvSpPr>
        <xdr:cNvPr id="135" name="正方形/長方形 134"/>
        <xdr:cNvSpPr/>
      </xdr:nvSpPr>
      <xdr:spPr>
        <a:xfrm>
          <a:off x="4059237" y="1016780"/>
          <a:ext cx="1627187" cy="3362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ローソン</a:t>
          </a:r>
          <a:endParaRPr kumimoji="1" lang="en-US" altLang="ja-JP" sz="1200"/>
        </a:p>
      </xdr:txBody>
    </xdr:sp>
    <xdr:clientData/>
  </xdr:twoCellAnchor>
  <xdr:twoCellAnchor>
    <xdr:from>
      <xdr:col>12</xdr:col>
      <xdr:colOff>223837</xdr:colOff>
      <xdr:row>5</xdr:row>
      <xdr:rowOff>144463</xdr:rowOff>
    </xdr:from>
    <xdr:to>
      <xdr:col>13</xdr:col>
      <xdr:colOff>660400</xdr:colOff>
      <xdr:row>7</xdr:row>
      <xdr:rowOff>25401</xdr:rowOff>
    </xdr:to>
    <xdr:sp macro="" textlink="">
      <xdr:nvSpPr>
        <xdr:cNvPr id="136" name="テキスト ボックス 135"/>
        <xdr:cNvSpPr txBox="1"/>
      </xdr:nvSpPr>
      <xdr:spPr>
        <a:xfrm>
          <a:off x="7272337" y="1033463"/>
          <a:ext cx="1214438" cy="2301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セブンイレブン</a:t>
          </a:r>
        </a:p>
        <a:p>
          <a:endParaRPr kumimoji="1" lang="ja-JP" altLang="en-US" sz="1100"/>
        </a:p>
      </xdr:txBody>
    </xdr:sp>
    <xdr:clientData/>
  </xdr:twoCellAnchor>
  <xdr:twoCellAnchor>
    <xdr:from>
      <xdr:col>5</xdr:col>
      <xdr:colOff>150813</xdr:colOff>
      <xdr:row>5</xdr:row>
      <xdr:rowOff>166688</xdr:rowOff>
    </xdr:from>
    <xdr:to>
      <xdr:col>5</xdr:col>
      <xdr:colOff>619125</xdr:colOff>
      <xdr:row>7</xdr:row>
      <xdr:rowOff>95250</xdr:rowOff>
    </xdr:to>
    <xdr:sp macro="" textlink="">
      <xdr:nvSpPr>
        <xdr:cNvPr id="137" name="テキスト ボックス 136"/>
        <xdr:cNvSpPr txBox="1"/>
      </xdr:nvSpPr>
      <xdr:spPr>
        <a:xfrm>
          <a:off x="1754188" y="1055688"/>
          <a:ext cx="468312" cy="2778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/>
            <a:t>ト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122797</xdr:colOff>
      <xdr:row>6</xdr:row>
      <xdr:rowOff>100853</xdr:rowOff>
    </xdr:from>
    <xdr:to>
      <xdr:col>7</xdr:col>
      <xdr:colOff>79842</xdr:colOff>
      <xdr:row>29</xdr:row>
      <xdr:rowOff>22412</xdr:rowOff>
    </xdr:to>
    <xdr:sp macro="" textlink="">
      <xdr:nvSpPr>
        <xdr:cNvPr id="2" name="正方形/長方形 1"/>
        <xdr:cNvSpPr/>
      </xdr:nvSpPr>
      <xdr:spPr>
        <a:xfrm>
          <a:off x="535547" y="1164478"/>
          <a:ext cx="2703420" cy="3937934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画面を</a:t>
          </a:r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r>
            <a:rPr kumimoji="1" lang="ja-JP" altLang="en-US" sz="1100">
              <a:solidFill>
                <a:sysClr val="windowText" lastClr="000000"/>
              </a:solidFill>
            </a:rPr>
            <a:t>つのコンビニごとに</a:t>
          </a:r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r>
            <a:rPr kumimoji="1" lang="ja-JP" altLang="en-US" sz="1100">
              <a:solidFill>
                <a:sysClr val="windowText" lastClr="000000"/>
              </a:solidFill>
            </a:rPr>
            <a:t>分割する。選択した項目を含む弁当をファミリーマート、セブンイレブン、ローソンのそれぞれの画面に同時に表示する。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r>
            <a:rPr kumimoji="1" lang="ja-JP" altLang="en-US" sz="1100">
              <a:solidFill>
                <a:sysClr val="windowText" lastClr="000000"/>
              </a:solidFill>
            </a:rPr>
            <a:t>画面がそれぞれスクロールできる。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高い順ボタンを押すと、表示されたデータが高い順に並び替えられる。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安い順ボタンを押すと、表示されたデータが安い順に並び替えられる。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212910</xdr:colOff>
      <xdr:row>7</xdr:row>
      <xdr:rowOff>78442</xdr:rowOff>
    </xdr:from>
    <xdr:to>
      <xdr:col>12</xdr:col>
      <xdr:colOff>103742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517710" y="1278592"/>
          <a:ext cx="1643432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212910</xdr:colOff>
      <xdr:row>7</xdr:row>
      <xdr:rowOff>78441</xdr:rowOff>
    </xdr:from>
    <xdr:to>
      <xdr:col>12</xdr:col>
      <xdr:colOff>89646</xdr:colOff>
      <xdr:row>8</xdr:row>
      <xdr:rowOff>123264</xdr:rowOff>
    </xdr:to>
    <xdr:sp macro="" textlink="">
      <xdr:nvSpPr>
        <xdr:cNvPr id="3" name="正方形/長方形 2"/>
        <xdr:cNvSpPr/>
      </xdr:nvSpPr>
      <xdr:spPr>
        <a:xfrm>
          <a:off x="517710" y="1278591"/>
          <a:ext cx="1629336" cy="216273"/>
        </a:xfrm>
        <a:prstGeom prst="rect">
          <a:avLst/>
        </a:prstGeom>
        <a:solidFill>
          <a:srgbClr val="0070C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717178</xdr:colOff>
      <xdr:row>9</xdr:row>
      <xdr:rowOff>112060</xdr:rowOff>
    </xdr:from>
    <xdr:to>
      <xdr:col>10</xdr:col>
      <xdr:colOff>616325</xdr:colOff>
      <xdr:row>13</xdr:row>
      <xdr:rowOff>33618</xdr:rowOff>
    </xdr:to>
    <xdr:sp macro="" textlink="">
      <xdr:nvSpPr>
        <xdr:cNvPr id="4" name="正方形/長方形 3"/>
        <xdr:cNvSpPr/>
      </xdr:nvSpPr>
      <xdr:spPr>
        <a:xfrm>
          <a:off x="860053" y="1655110"/>
          <a:ext cx="1023097" cy="60735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管理者ログイン</a:t>
          </a:r>
        </a:p>
      </xdr:txBody>
    </xdr:sp>
    <xdr:clientData/>
  </xdr:twoCellAnchor>
  <xdr:twoCellAnchor>
    <xdr:from>
      <xdr:col>4</xdr:col>
      <xdr:colOff>717178</xdr:colOff>
      <xdr:row>14</xdr:row>
      <xdr:rowOff>22413</xdr:rowOff>
    </xdr:from>
    <xdr:to>
      <xdr:col>10</xdr:col>
      <xdr:colOff>616325</xdr:colOff>
      <xdr:row>17</xdr:row>
      <xdr:rowOff>112059</xdr:rowOff>
    </xdr:to>
    <xdr:sp macro="" textlink="">
      <xdr:nvSpPr>
        <xdr:cNvPr id="5" name="正方形/長方形 4"/>
        <xdr:cNvSpPr/>
      </xdr:nvSpPr>
      <xdr:spPr>
        <a:xfrm>
          <a:off x="860053" y="2422713"/>
          <a:ext cx="1023097" cy="603996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ln>
                <a:noFill/>
              </a:ln>
              <a:solidFill>
                <a:sysClr val="windowText" lastClr="000000"/>
              </a:solidFill>
            </a:rPr>
            <a:t>ID</a:t>
          </a:r>
          <a:r>
            <a:rPr kumimoji="1" lang="ja-JP" altLang="en-US" sz="1400">
              <a:ln>
                <a:noFill/>
              </a:ln>
              <a:solidFill>
                <a:sysClr val="windowText" lastClr="000000"/>
              </a:solidFill>
            </a:rPr>
            <a:t>とパスワードを入力して下さい。</a:t>
          </a:r>
        </a:p>
      </xdr:txBody>
    </xdr:sp>
    <xdr:clientData/>
  </xdr:twoCellAnchor>
  <xdr:twoCellAnchor>
    <xdr:from>
      <xdr:col>6</xdr:col>
      <xdr:colOff>212911</xdr:colOff>
      <xdr:row>18</xdr:row>
      <xdr:rowOff>33617</xdr:rowOff>
    </xdr:from>
    <xdr:to>
      <xdr:col>9</xdr:col>
      <xdr:colOff>291354</xdr:colOff>
      <xdr:row>19</xdr:row>
      <xdr:rowOff>100853</xdr:rowOff>
    </xdr:to>
    <xdr:sp macro="" textlink="">
      <xdr:nvSpPr>
        <xdr:cNvPr id="6" name="正方形/長方形 5"/>
        <xdr:cNvSpPr/>
      </xdr:nvSpPr>
      <xdr:spPr>
        <a:xfrm>
          <a:off x="1203511" y="3119717"/>
          <a:ext cx="507068" cy="238686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212911</xdr:colOff>
      <xdr:row>20</xdr:row>
      <xdr:rowOff>89647</xdr:rowOff>
    </xdr:from>
    <xdr:to>
      <xdr:col>9</xdr:col>
      <xdr:colOff>291354</xdr:colOff>
      <xdr:row>21</xdr:row>
      <xdr:rowOff>156882</xdr:rowOff>
    </xdr:to>
    <xdr:sp macro="" textlink="">
      <xdr:nvSpPr>
        <xdr:cNvPr id="7" name="正方形/長方形 6"/>
        <xdr:cNvSpPr/>
      </xdr:nvSpPr>
      <xdr:spPr>
        <a:xfrm>
          <a:off x="1203511" y="3518647"/>
          <a:ext cx="507068" cy="23868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616324</xdr:colOff>
      <xdr:row>18</xdr:row>
      <xdr:rowOff>11209</xdr:rowOff>
    </xdr:from>
    <xdr:to>
      <xdr:col>6</xdr:col>
      <xdr:colOff>123264</xdr:colOff>
      <xdr:row>19</xdr:row>
      <xdr:rowOff>123266</xdr:rowOff>
    </xdr:to>
    <xdr:sp macro="" textlink="">
      <xdr:nvSpPr>
        <xdr:cNvPr id="8" name="正方形/長方形 7"/>
        <xdr:cNvSpPr/>
      </xdr:nvSpPr>
      <xdr:spPr>
        <a:xfrm>
          <a:off x="854449" y="3097309"/>
          <a:ext cx="297515" cy="283507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400">
              <a:ln>
                <a:noFill/>
              </a:ln>
              <a:solidFill>
                <a:sysClr val="windowText" lastClr="000000"/>
              </a:solidFill>
            </a:rPr>
            <a:t>ID</a:t>
          </a:r>
          <a:endParaRPr kumimoji="1" lang="ja-JP" altLang="en-US" sz="14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616324</xdr:colOff>
      <xdr:row>20</xdr:row>
      <xdr:rowOff>67239</xdr:rowOff>
    </xdr:from>
    <xdr:to>
      <xdr:col>6</xdr:col>
      <xdr:colOff>123264</xdr:colOff>
      <xdr:row>22</xdr:row>
      <xdr:rowOff>11207</xdr:rowOff>
    </xdr:to>
    <xdr:sp macro="" textlink="">
      <xdr:nvSpPr>
        <xdr:cNvPr id="9" name="正方形/長方形 8"/>
        <xdr:cNvSpPr/>
      </xdr:nvSpPr>
      <xdr:spPr>
        <a:xfrm>
          <a:off x="854449" y="3496239"/>
          <a:ext cx="297515" cy="28686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400">
              <a:ln>
                <a:noFill/>
              </a:ln>
              <a:solidFill>
                <a:sysClr val="windowText" lastClr="000000"/>
              </a:solidFill>
            </a:rPr>
            <a:t>パスワード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10" name="正方形/長方形 9"/>
        <xdr:cNvSpPr/>
      </xdr:nvSpPr>
      <xdr:spPr>
        <a:xfrm>
          <a:off x="2229410" y="1301003"/>
          <a:ext cx="512670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パスワードは</a:t>
          </a:r>
          <a:r>
            <a:rPr kumimoji="1" lang="en-US" altLang="ja-JP" sz="1100">
              <a:solidFill>
                <a:sysClr val="windowText" lastClr="000000"/>
              </a:solidFill>
            </a:rPr>
            <a:t>12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桁まで入力可能として文字は「*」で表示する。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Enter</a:t>
          </a:r>
          <a:r>
            <a:rPr kumimoji="1" lang="ja-JP" altLang="en-US" sz="1100">
              <a:solidFill>
                <a:sysClr val="windowText" lastClr="000000"/>
              </a:solidFill>
            </a:rPr>
            <a:t>キーの押下にてログインボタンの押下と同様の動作を行う。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管理者の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とパスワードは前もって決めておき、追加と削除ができない。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管理者ログインに成功すると、弁当データの追加画面に遷移する。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571500</xdr:colOff>
      <xdr:row>23</xdr:row>
      <xdr:rowOff>11205</xdr:rowOff>
    </xdr:from>
    <xdr:to>
      <xdr:col>9</xdr:col>
      <xdr:colOff>649942</xdr:colOff>
      <xdr:row>25</xdr:row>
      <xdr:rowOff>56029</xdr:rowOff>
    </xdr:to>
    <xdr:sp macro="" textlink="">
      <xdr:nvSpPr>
        <xdr:cNvPr id="11" name="正方形/長方形 10"/>
        <xdr:cNvSpPr/>
      </xdr:nvSpPr>
      <xdr:spPr>
        <a:xfrm>
          <a:off x="1543050" y="3954555"/>
          <a:ext cx="173692" cy="387724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ログイン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212910</xdr:colOff>
      <xdr:row>7</xdr:row>
      <xdr:rowOff>78442</xdr:rowOff>
    </xdr:from>
    <xdr:to>
      <xdr:col>12</xdr:col>
      <xdr:colOff>103742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632010" y="1297642"/>
          <a:ext cx="6558332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212910</xdr:colOff>
      <xdr:row>7</xdr:row>
      <xdr:rowOff>78441</xdr:rowOff>
    </xdr:from>
    <xdr:to>
      <xdr:col>12</xdr:col>
      <xdr:colOff>89646</xdr:colOff>
      <xdr:row>8</xdr:row>
      <xdr:rowOff>123264</xdr:rowOff>
    </xdr:to>
    <xdr:sp macro="" textlink="">
      <xdr:nvSpPr>
        <xdr:cNvPr id="3" name="正方形/長方形 2"/>
        <xdr:cNvSpPr/>
      </xdr:nvSpPr>
      <xdr:spPr>
        <a:xfrm>
          <a:off x="632010" y="1297641"/>
          <a:ext cx="6544236" cy="216273"/>
        </a:xfrm>
        <a:prstGeom prst="rect">
          <a:avLst/>
        </a:prstGeom>
        <a:solidFill>
          <a:srgbClr val="0070C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717178</xdr:colOff>
      <xdr:row>9</xdr:row>
      <xdr:rowOff>112060</xdr:rowOff>
    </xdr:from>
    <xdr:to>
      <xdr:col>10</xdr:col>
      <xdr:colOff>616325</xdr:colOff>
      <xdr:row>13</xdr:row>
      <xdr:rowOff>33618</xdr:rowOff>
    </xdr:to>
    <xdr:sp macro="" textlink="">
      <xdr:nvSpPr>
        <xdr:cNvPr id="4" name="正方形/長方形 3"/>
        <xdr:cNvSpPr/>
      </xdr:nvSpPr>
      <xdr:spPr>
        <a:xfrm>
          <a:off x="1555378" y="1674160"/>
          <a:ext cx="4585447" cy="60735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管理者ログイン</a:t>
          </a:r>
        </a:p>
      </xdr:txBody>
    </xdr:sp>
    <xdr:clientData/>
  </xdr:twoCellAnchor>
  <xdr:twoCellAnchor>
    <xdr:from>
      <xdr:col>4</xdr:col>
      <xdr:colOff>717178</xdr:colOff>
      <xdr:row>14</xdr:row>
      <xdr:rowOff>22413</xdr:rowOff>
    </xdr:from>
    <xdr:to>
      <xdr:col>10</xdr:col>
      <xdr:colOff>616325</xdr:colOff>
      <xdr:row>17</xdr:row>
      <xdr:rowOff>112059</xdr:rowOff>
    </xdr:to>
    <xdr:sp macro="" textlink="">
      <xdr:nvSpPr>
        <xdr:cNvPr id="5" name="正方形/長方形 4"/>
        <xdr:cNvSpPr/>
      </xdr:nvSpPr>
      <xdr:spPr>
        <a:xfrm>
          <a:off x="1555378" y="2441763"/>
          <a:ext cx="4585447" cy="603996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ln>
                <a:noFill/>
              </a:ln>
              <a:solidFill>
                <a:sysClr val="windowText" lastClr="000000"/>
              </a:solidFill>
            </a:rPr>
            <a:t>ID</a:t>
          </a:r>
          <a:r>
            <a:rPr kumimoji="1" lang="ja-JP" altLang="en-US" sz="1400">
              <a:ln>
                <a:noFill/>
              </a:ln>
              <a:solidFill>
                <a:sysClr val="windowText" lastClr="000000"/>
              </a:solidFill>
            </a:rPr>
            <a:t>とパスワードを入力して下さい。</a:t>
          </a:r>
        </a:p>
      </xdr:txBody>
    </xdr:sp>
    <xdr:clientData/>
  </xdr:twoCellAnchor>
  <xdr:twoCellAnchor>
    <xdr:from>
      <xdr:col>6</xdr:col>
      <xdr:colOff>212911</xdr:colOff>
      <xdr:row>18</xdr:row>
      <xdr:rowOff>33617</xdr:rowOff>
    </xdr:from>
    <xdr:to>
      <xdr:col>9</xdr:col>
      <xdr:colOff>291354</xdr:colOff>
      <xdr:row>19</xdr:row>
      <xdr:rowOff>100853</xdr:rowOff>
    </xdr:to>
    <xdr:sp macro="" textlink="">
      <xdr:nvSpPr>
        <xdr:cNvPr id="6" name="正方形/長方形 5"/>
        <xdr:cNvSpPr/>
      </xdr:nvSpPr>
      <xdr:spPr>
        <a:xfrm>
          <a:off x="2613211" y="3138767"/>
          <a:ext cx="2421593" cy="238686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212911</xdr:colOff>
      <xdr:row>20</xdr:row>
      <xdr:rowOff>89647</xdr:rowOff>
    </xdr:from>
    <xdr:to>
      <xdr:col>9</xdr:col>
      <xdr:colOff>291354</xdr:colOff>
      <xdr:row>21</xdr:row>
      <xdr:rowOff>156882</xdr:rowOff>
    </xdr:to>
    <xdr:sp macro="" textlink="">
      <xdr:nvSpPr>
        <xdr:cNvPr id="7" name="正方形/長方形 6"/>
        <xdr:cNvSpPr/>
      </xdr:nvSpPr>
      <xdr:spPr>
        <a:xfrm>
          <a:off x="2613211" y="3537697"/>
          <a:ext cx="2421593" cy="23868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616324</xdr:colOff>
      <xdr:row>18</xdr:row>
      <xdr:rowOff>11209</xdr:rowOff>
    </xdr:from>
    <xdr:to>
      <xdr:col>6</xdr:col>
      <xdr:colOff>123264</xdr:colOff>
      <xdr:row>19</xdr:row>
      <xdr:rowOff>123266</xdr:rowOff>
    </xdr:to>
    <xdr:sp macro="" textlink="">
      <xdr:nvSpPr>
        <xdr:cNvPr id="8" name="正方形/長方形 7"/>
        <xdr:cNvSpPr/>
      </xdr:nvSpPr>
      <xdr:spPr>
        <a:xfrm>
          <a:off x="1454524" y="3116359"/>
          <a:ext cx="1069040" cy="283507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400">
              <a:ln>
                <a:noFill/>
              </a:ln>
              <a:solidFill>
                <a:sysClr val="windowText" lastClr="000000"/>
              </a:solidFill>
            </a:rPr>
            <a:t>ID</a:t>
          </a:r>
          <a:endParaRPr kumimoji="1" lang="ja-JP" altLang="en-US" sz="14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616324</xdr:colOff>
      <xdr:row>20</xdr:row>
      <xdr:rowOff>67239</xdr:rowOff>
    </xdr:from>
    <xdr:to>
      <xdr:col>6</xdr:col>
      <xdr:colOff>123264</xdr:colOff>
      <xdr:row>22</xdr:row>
      <xdr:rowOff>11207</xdr:rowOff>
    </xdr:to>
    <xdr:sp macro="" textlink="">
      <xdr:nvSpPr>
        <xdr:cNvPr id="9" name="正方形/長方形 8"/>
        <xdr:cNvSpPr/>
      </xdr:nvSpPr>
      <xdr:spPr>
        <a:xfrm>
          <a:off x="1454524" y="3515289"/>
          <a:ext cx="1069040" cy="28686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400">
              <a:ln>
                <a:noFill/>
              </a:ln>
              <a:solidFill>
                <a:sysClr val="windowText" lastClr="000000"/>
              </a:solidFill>
            </a:rPr>
            <a:t>パスワード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10" name="正方形/長方形 9"/>
        <xdr:cNvSpPr/>
      </xdr:nvSpPr>
      <xdr:spPr>
        <a:xfrm>
          <a:off x="7344335" y="1320053"/>
          <a:ext cx="2712945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エラーした旨を伝える。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パスワードが違った場合は「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またはパスワードが違います」と表示する。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パスワード内の入力された文字列を消す。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閉じるボタンでエラーを閉じる。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571500</xdr:colOff>
      <xdr:row>23</xdr:row>
      <xdr:rowOff>11205</xdr:rowOff>
    </xdr:from>
    <xdr:to>
      <xdr:col>9</xdr:col>
      <xdr:colOff>649942</xdr:colOff>
      <xdr:row>25</xdr:row>
      <xdr:rowOff>56029</xdr:rowOff>
    </xdr:to>
    <xdr:sp macro="" textlink="">
      <xdr:nvSpPr>
        <xdr:cNvPr id="11" name="正方形/長方形 10"/>
        <xdr:cNvSpPr/>
      </xdr:nvSpPr>
      <xdr:spPr>
        <a:xfrm>
          <a:off x="4533900" y="3973605"/>
          <a:ext cx="859492" cy="387724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ログイン</a:t>
          </a:r>
        </a:p>
      </xdr:txBody>
    </xdr:sp>
    <xdr:clientData/>
  </xdr:twoCellAnchor>
  <xdr:twoCellAnchor>
    <xdr:from>
      <xdr:col>5</xdr:col>
      <xdr:colOff>261939</xdr:colOff>
      <xdr:row>14</xdr:row>
      <xdr:rowOff>103189</xdr:rowOff>
    </xdr:from>
    <xdr:to>
      <xdr:col>10</xdr:col>
      <xdr:colOff>500064</xdr:colOff>
      <xdr:row>26</xdr:row>
      <xdr:rowOff>153917</xdr:rowOff>
    </xdr:to>
    <xdr:sp macro="" textlink="">
      <xdr:nvSpPr>
        <xdr:cNvPr id="12" name="正方形/長方形 11"/>
        <xdr:cNvSpPr/>
      </xdr:nvSpPr>
      <xdr:spPr>
        <a:xfrm>
          <a:off x="1865314" y="2563814"/>
          <a:ext cx="4127500" cy="214622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5</xdr:col>
      <xdr:colOff>261939</xdr:colOff>
      <xdr:row>16</xdr:row>
      <xdr:rowOff>76272</xdr:rowOff>
    </xdr:from>
    <xdr:to>
      <xdr:col>10</xdr:col>
      <xdr:colOff>500064</xdr:colOff>
      <xdr:row>28</xdr:row>
      <xdr:rowOff>127000</xdr:rowOff>
    </xdr:to>
    <xdr:sp macro="" textlink="">
      <xdr:nvSpPr>
        <xdr:cNvPr id="13" name="正方形/長方形 12"/>
        <xdr:cNvSpPr/>
      </xdr:nvSpPr>
      <xdr:spPr>
        <a:xfrm>
          <a:off x="1865314" y="2886147"/>
          <a:ext cx="4127500" cy="214622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/>
            <a:t>ID</a:t>
          </a:r>
          <a:r>
            <a:rPr kumimoji="1" lang="ja-JP" altLang="en-US"/>
            <a:t>またはパスワードが違います</a:t>
          </a:r>
          <a:endParaRPr kumimoji="1" lang="en-US" altLang="ja-JP"/>
        </a:p>
        <a:p>
          <a:pPr algn="ctr"/>
          <a:endParaRPr lang="en-US" altLang="ja-JP"/>
        </a:p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55338</xdr:colOff>
      <xdr:row>23</xdr:row>
      <xdr:rowOff>12630</xdr:rowOff>
    </xdr:from>
    <xdr:to>
      <xdr:col>8</xdr:col>
      <xdr:colOff>593576</xdr:colOff>
      <xdr:row>26</xdr:row>
      <xdr:rowOff>80306</xdr:rowOff>
    </xdr:to>
    <xdr:sp macro="" textlink="">
      <xdr:nvSpPr>
        <xdr:cNvPr id="14" name="角丸四角形 13"/>
        <xdr:cNvSpPr/>
      </xdr:nvSpPr>
      <xdr:spPr>
        <a:xfrm>
          <a:off x="3214463" y="4044880"/>
          <a:ext cx="1316113" cy="591551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閉じる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567297</xdr:colOff>
      <xdr:row>7</xdr:row>
      <xdr:rowOff>13540</xdr:rowOff>
    </xdr:from>
    <xdr:to>
      <xdr:col>15</xdr:col>
      <xdr:colOff>937092</xdr:colOff>
      <xdr:row>29</xdr:row>
      <xdr:rowOff>109724</xdr:rowOff>
    </xdr:to>
    <xdr:sp macro="" textlink="">
      <xdr:nvSpPr>
        <xdr:cNvPr id="2" name="正方形/長方形 1"/>
        <xdr:cNvSpPr/>
      </xdr:nvSpPr>
      <xdr:spPr>
        <a:xfrm>
          <a:off x="7615797" y="1251790"/>
          <a:ext cx="2703420" cy="3937934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同じ名前は使えない。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弁当項目を選択しなければ追加できない。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追加する場合は既存の商品の最大番号に</a:t>
          </a:r>
          <a:r>
            <a:rPr kumimoji="1" lang="en-US" altLang="ja-JP" sz="1100">
              <a:solidFill>
                <a:sysClr val="windowText" lastClr="000000"/>
              </a:solidFill>
            </a:rPr>
            <a:t>+1</a:t>
          </a:r>
          <a:r>
            <a:rPr kumimoji="1" lang="ja-JP" altLang="en-US" sz="1100">
              <a:solidFill>
                <a:sysClr val="windowText" lastClr="000000"/>
              </a:solidFill>
            </a:rPr>
            <a:t>された番号が商品につけられる。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項目選択、コンビニ名はオートフィルタから選択する。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画像アップロード欄に画像をドラッグ＆ドロップすると画像データが入る。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削除画面ボタンを押すと削除画面に遷移する。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56504</xdr:colOff>
      <xdr:row>8</xdr:row>
      <xdr:rowOff>32288</xdr:rowOff>
    </xdr:from>
    <xdr:to>
      <xdr:col>12</xdr:col>
      <xdr:colOff>321668</xdr:colOff>
      <xdr:row>32</xdr:row>
      <xdr:rowOff>124091</xdr:rowOff>
    </xdr:to>
    <xdr:sp macro="" textlink="">
      <xdr:nvSpPr>
        <xdr:cNvPr id="36" name="正方形/長方形 35"/>
        <xdr:cNvSpPr/>
      </xdr:nvSpPr>
      <xdr:spPr>
        <a:xfrm>
          <a:off x="266377" y="1412606"/>
          <a:ext cx="7158681" cy="416010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9</xdr:col>
      <xdr:colOff>613082</xdr:colOff>
      <xdr:row>26</xdr:row>
      <xdr:rowOff>62954</xdr:rowOff>
    </xdr:from>
    <xdr:to>
      <xdr:col>11</xdr:col>
      <xdr:colOff>669961</xdr:colOff>
      <xdr:row>29</xdr:row>
      <xdr:rowOff>81638</xdr:rowOff>
    </xdr:to>
    <xdr:sp macro="" textlink="">
      <xdr:nvSpPr>
        <xdr:cNvPr id="37" name="正方形/長方形 36"/>
        <xdr:cNvSpPr/>
      </xdr:nvSpPr>
      <xdr:spPr>
        <a:xfrm>
          <a:off x="5367510" y="4494501"/>
          <a:ext cx="1622854" cy="527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追加</a:t>
          </a:r>
        </a:p>
      </xdr:txBody>
    </xdr:sp>
    <xdr:clientData/>
  </xdr:twoCellAnchor>
  <xdr:twoCellAnchor>
    <xdr:from>
      <xdr:col>4</xdr:col>
      <xdr:colOff>538991</xdr:colOff>
      <xdr:row>17</xdr:row>
      <xdr:rowOff>40971</xdr:rowOff>
    </xdr:from>
    <xdr:to>
      <xdr:col>6</xdr:col>
      <xdr:colOff>151028</xdr:colOff>
      <xdr:row>19</xdr:row>
      <xdr:rowOff>146788</xdr:rowOff>
    </xdr:to>
    <xdr:sp macro="" textlink="">
      <xdr:nvSpPr>
        <xdr:cNvPr id="40" name="正方形/長方形 39"/>
        <xdr:cNvSpPr/>
      </xdr:nvSpPr>
      <xdr:spPr>
        <a:xfrm>
          <a:off x="1378483" y="2946903"/>
          <a:ext cx="1178011" cy="4448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151028</xdr:colOff>
      <xdr:row>17</xdr:row>
      <xdr:rowOff>40970</xdr:rowOff>
    </xdr:from>
    <xdr:to>
      <xdr:col>7</xdr:col>
      <xdr:colOff>546052</xdr:colOff>
      <xdr:row>19</xdr:row>
      <xdr:rowOff>146787</xdr:rowOff>
    </xdr:to>
    <xdr:sp macro="" textlink="">
      <xdr:nvSpPr>
        <xdr:cNvPr id="41" name="正方形/長方形 40"/>
        <xdr:cNvSpPr/>
      </xdr:nvSpPr>
      <xdr:spPr>
        <a:xfrm>
          <a:off x="2556494" y="2946902"/>
          <a:ext cx="1178011" cy="4448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546052</xdr:colOff>
      <xdr:row>17</xdr:row>
      <xdr:rowOff>40970</xdr:rowOff>
    </xdr:from>
    <xdr:to>
      <xdr:col>9</xdr:col>
      <xdr:colOff>158088</xdr:colOff>
      <xdr:row>19</xdr:row>
      <xdr:rowOff>146787</xdr:rowOff>
    </xdr:to>
    <xdr:sp macro="" textlink="">
      <xdr:nvSpPr>
        <xdr:cNvPr id="42" name="正方形/長方形 41"/>
        <xdr:cNvSpPr/>
      </xdr:nvSpPr>
      <xdr:spPr>
        <a:xfrm>
          <a:off x="3734505" y="2946902"/>
          <a:ext cx="1178011" cy="4448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9</xdr:col>
      <xdr:colOff>158088</xdr:colOff>
      <xdr:row>17</xdr:row>
      <xdr:rowOff>40969</xdr:rowOff>
    </xdr:from>
    <xdr:to>
      <xdr:col>10</xdr:col>
      <xdr:colOff>553112</xdr:colOff>
      <xdr:row>19</xdr:row>
      <xdr:rowOff>146786</xdr:rowOff>
    </xdr:to>
    <xdr:sp macro="" textlink="">
      <xdr:nvSpPr>
        <xdr:cNvPr id="43" name="正方形/長方形 42"/>
        <xdr:cNvSpPr/>
      </xdr:nvSpPr>
      <xdr:spPr>
        <a:xfrm>
          <a:off x="4912516" y="2946901"/>
          <a:ext cx="1178011" cy="4448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326250</xdr:colOff>
      <xdr:row>14</xdr:row>
      <xdr:rowOff>69656</xdr:rowOff>
    </xdr:from>
    <xdr:to>
      <xdr:col>7</xdr:col>
      <xdr:colOff>532755</xdr:colOff>
      <xdr:row>16</xdr:row>
      <xdr:rowOff>123046</xdr:rowOff>
    </xdr:to>
    <xdr:sp macro="" textlink="">
      <xdr:nvSpPr>
        <xdr:cNvPr id="44" name="テキスト ボックス 9"/>
        <xdr:cNvSpPr txBox="1"/>
      </xdr:nvSpPr>
      <xdr:spPr>
        <a:xfrm>
          <a:off x="2731716" y="2467050"/>
          <a:ext cx="989492" cy="39241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/>
            <a:t>価格</a:t>
          </a:r>
        </a:p>
      </xdr:txBody>
    </xdr:sp>
    <xdr:clientData/>
  </xdr:twoCellAnchor>
  <xdr:twoCellAnchor>
    <xdr:from>
      <xdr:col>9</xdr:col>
      <xdr:colOff>287240</xdr:colOff>
      <xdr:row>14</xdr:row>
      <xdr:rowOff>77728</xdr:rowOff>
    </xdr:from>
    <xdr:to>
      <xdr:col>11</xdr:col>
      <xdr:colOff>314808</xdr:colOff>
      <xdr:row>16</xdr:row>
      <xdr:rowOff>131118</xdr:rowOff>
    </xdr:to>
    <xdr:sp macro="" textlink="">
      <xdr:nvSpPr>
        <xdr:cNvPr id="45" name="テキスト ボックス 11"/>
        <xdr:cNvSpPr txBox="1"/>
      </xdr:nvSpPr>
      <xdr:spPr>
        <a:xfrm>
          <a:off x="5041668" y="2475122"/>
          <a:ext cx="1593543" cy="39241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コンビニ名</a:t>
          </a:r>
          <a:endParaRPr kumimoji="1" lang="ja-JP" altLang="en-US"/>
        </a:p>
      </xdr:txBody>
    </xdr:sp>
    <xdr:clientData/>
  </xdr:twoCellAnchor>
  <xdr:twoCellAnchor>
    <xdr:from>
      <xdr:col>4</xdr:col>
      <xdr:colOff>689414</xdr:colOff>
      <xdr:row>14</xdr:row>
      <xdr:rowOff>84761</xdr:rowOff>
    </xdr:from>
    <xdr:to>
      <xdr:col>6</xdr:col>
      <xdr:colOff>121081</xdr:colOff>
      <xdr:row>16</xdr:row>
      <xdr:rowOff>138151</xdr:rowOff>
    </xdr:to>
    <xdr:sp macro="" textlink="">
      <xdr:nvSpPr>
        <xdr:cNvPr id="46" name="テキスト ボックス 12"/>
        <xdr:cNvSpPr txBox="1"/>
      </xdr:nvSpPr>
      <xdr:spPr>
        <a:xfrm>
          <a:off x="1528906" y="2482155"/>
          <a:ext cx="997641" cy="39241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/>
            <a:t>弁当</a:t>
          </a:r>
          <a:r>
            <a:rPr lang="ja-JP" altLang="en-US"/>
            <a:t>名</a:t>
          </a:r>
          <a:endParaRPr kumimoji="1" lang="ja-JP" altLang="en-US"/>
        </a:p>
      </xdr:txBody>
    </xdr:sp>
    <xdr:clientData/>
  </xdr:twoCellAnchor>
  <xdr:twoCellAnchor>
    <xdr:from>
      <xdr:col>7</xdr:col>
      <xdr:colOff>559243</xdr:colOff>
      <xdr:row>14</xdr:row>
      <xdr:rowOff>85109</xdr:rowOff>
    </xdr:from>
    <xdr:to>
      <xdr:col>9</xdr:col>
      <xdr:colOff>621545</xdr:colOff>
      <xdr:row>16</xdr:row>
      <xdr:rowOff>138499</xdr:rowOff>
    </xdr:to>
    <xdr:sp macro="" textlink="">
      <xdr:nvSpPr>
        <xdr:cNvPr id="47" name="テキスト ボックス 13"/>
        <xdr:cNvSpPr txBox="1"/>
      </xdr:nvSpPr>
      <xdr:spPr>
        <a:xfrm>
          <a:off x="3747696" y="2482503"/>
          <a:ext cx="1628277" cy="39241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/>
            <a:t>弁当項目</a:t>
          </a:r>
        </a:p>
      </xdr:txBody>
    </xdr:sp>
    <xdr:clientData/>
  </xdr:twoCellAnchor>
  <xdr:twoCellAnchor>
    <xdr:from>
      <xdr:col>8</xdr:col>
      <xdr:colOff>525056</xdr:colOff>
      <xdr:row>17</xdr:row>
      <xdr:rowOff>150113</xdr:rowOff>
    </xdr:from>
    <xdr:to>
      <xdr:col>9</xdr:col>
      <xdr:colOff>46869</xdr:colOff>
      <xdr:row>19</xdr:row>
      <xdr:rowOff>41750</xdr:rowOff>
    </xdr:to>
    <xdr:sp macro="" textlink="">
      <xdr:nvSpPr>
        <xdr:cNvPr id="49" name="フローチャート: 抜出し 48"/>
        <xdr:cNvSpPr/>
      </xdr:nvSpPr>
      <xdr:spPr>
        <a:xfrm rot="10800000">
          <a:off x="4496497" y="3056045"/>
          <a:ext cx="304800" cy="230663"/>
        </a:xfrm>
        <a:prstGeom prst="flowChartExtra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10</xdr:col>
      <xdr:colOff>137093</xdr:colOff>
      <xdr:row>17</xdr:row>
      <xdr:rowOff>148059</xdr:rowOff>
    </xdr:from>
    <xdr:to>
      <xdr:col>10</xdr:col>
      <xdr:colOff>441893</xdr:colOff>
      <xdr:row>19</xdr:row>
      <xdr:rowOff>39696</xdr:rowOff>
    </xdr:to>
    <xdr:sp macro="" textlink="">
      <xdr:nvSpPr>
        <xdr:cNvPr id="50" name="フローチャート: 抜出し 49"/>
        <xdr:cNvSpPr/>
      </xdr:nvSpPr>
      <xdr:spPr>
        <a:xfrm rot="10800000">
          <a:off x="5674508" y="3053991"/>
          <a:ext cx="304800" cy="230663"/>
        </a:xfrm>
        <a:prstGeom prst="flowChartExtra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4</xdr:col>
      <xdr:colOff>226016</xdr:colOff>
      <xdr:row>23</xdr:row>
      <xdr:rowOff>145296</xdr:rowOff>
    </xdr:from>
    <xdr:to>
      <xdr:col>7</xdr:col>
      <xdr:colOff>441283</xdr:colOff>
      <xdr:row>29</xdr:row>
      <xdr:rowOff>132238</xdr:rowOff>
    </xdr:to>
    <xdr:sp macro="" textlink="">
      <xdr:nvSpPr>
        <xdr:cNvPr id="20" name="正方形/長方形 19"/>
        <xdr:cNvSpPr/>
      </xdr:nvSpPr>
      <xdr:spPr>
        <a:xfrm>
          <a:off x="1065508" y="4068304"/>
          <a:ext cx="2564228" cy="100401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画像アップロード</a:t>
          </a:r>
          <a:endParaRPr kumimoji="1" lang="en-US" altLang="ja-JP"/>
        </a:p>
        <a:p>
          <a:pPr algn="ctr"/>
          <a:r>
            <a:rPr lang="en-US" altLang="ja-JP"/>
            <a:t>img</a:t>
          </a:r>
          <a:endParaRPr kumimoji="1" lang="ja-JP" altLang="en-US"/>
        </a:p>
      </xdr:txBody>
    </xdr:sp>
    <xdr:clientData/>
  </xdr:twoCellAnchor>
  <xdr:twoCellAnchor>
    <xdr:from>
      <xdr:col>9</xdr:col>
      <xdr:colOff>660544</xdr:colOff>
      <xdr:row>9</xdr:row>
      <xdr:rowOff>94273</xdr:rowOff>
    </xdr:from>
    <xdr:to>
      <xdr:col>11</xdr:col>
      <xdr:colOff>717423</xdr:colOff>
      <xdr:row>12</xdr:row>
      <xdr:rowOff>112957</xdr:rowOff>
    </xdr:to>
    <xdr:sp macro="" textlink="">
      <xdr:nvSpPr>
        <xdr:cNvPr id="22" name="正方形/長方形 21"/>
        <xdr:cNvSpPr/>
      </xdr:nvSpPr>
      <xdr:spPr>
        <a:xfrm>
          <a:off x="5414972" y="1644104"/>
          <a:ext cx="1622854" cy="527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削除画面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24217</xdr:colOff>
      <xdr:row>6</xdr:row>
      <xdr:rowOff>96865</xdr:rowOff>
    </xdr:from>
    <xdr:to>
      <xdr:col>13</xdr:col>
      <xdr:colOff>479038</xdr:colOff>
      <xdr:row>35</xdr:row>
      <xdr:rowOff>80719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17" y="1138157"/>
          <a:ext cx="8341198" cy="4899723"/>
        </a:xfrm>
        <a:prstGeom prst="rect">
          <a:avLst/>
        </a:prstGeom>
      </xdr:spPr>
    </xdr:pic>
    <xdr:clientData/>
  </xdr:twoCellAnchor>
  <xdr:twoCellAnchor>
    <xdr:from>
      <xdr:col>13</xdr:col>
      <xdr:colOff>710339</xdr:colOff>
      <xdr:row>10</xdr:row>
      <xdr:rowOff>24218</xdr:rowOff>
    </xdr:from>
    <xdr:to>
      <xdr:col>15</xdr:col>
      <xdr:colOff>863708</xdr:colOff>
      <xdr:row>32</xdr:row>
      <xdr:rowOff>120402</xdr:rowOff>
    </xdr:to>
    <xdr:sp macro="" textlink="">
      <xdr:nvSpPr>
        <xdr:cNvPr id="3" name="正方形/長方形 2"/>
        <xdr:cNvSpPr/>
      </xdr:nvSpPr>
      <xdr:spPr>
        <a:xfrm>
          <a:off x="8596716" y="1743561"/>
          <a:ext cx="1719344" cy="3825464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チェックボックスをクリックしてデータが選択される。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チェックの入ったボックスをクリックすると選択解除される。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削除ボタンをクリックして選択したデータが削除される。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追加画面ボタンを押すと、追加画面に推移する。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686124</xdr:colOff>
      <xdr:row>34</xdr:row>
      <xdr:rowOff>137226</xdr:rowOff>
    </xdr:from>
    <xdr:to>
      <xdr:col>15</xdr:col>
      <xdr:colOff>743003</xdr:colOff>
      <xdr:row>37</xdr:row>
      <xdr:rowOff>155910</xdr:rowOff>
    </xdr:to>
    <xdr:sp macro="" textlink="">
      <xdr:nvSpPr>
        <xdr:cNvPr id="4" name="正方形/長方形 3"/>
        <xdr:cNvSpPr/>
      </xdr:nvSpPr>
      <xdr:spPr>
        <a:xfrm>
          <a:off x="8553774" y="5985576"/>
          <a:ext cx="1618979" cy="53303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削除</a:t>
          </a:r>
        </a:p>
      </xdr:txBody>
    </xdr:sp>
    <xdr:clientData/>
  </xdr:twoCellAnchor>
  <xdr:twoCellAnchor>
    <xdr:from>
      <xdr:col>13</xdr:col>
      <xdr:colOff>718413</xdr:colOff>
      <xdr:row>2</xdr:row>
      <xdr:rowOff>101384</xdr:rowOff>
    </xdr:from>
    <xdr:to>
      <xdr:col>15</xdr:col>
      <xdr:colOff>775292</xdr:colOff>
      <xdr:row>5</xdr:row>
      <xdr:rowOff>120068</xdr:rowOff>
    </xdr:to>
    <xdr:sp macro="" textlink="">
      <xdr:nvSpPr>
        <xdr:cNvPr id="5" name="正方形/長方形 4"/>
        <xdr:cNvSpPr/>
      </xdr:nvSpPr>
      <xdr:spPr>
        <a:xfrm>
          <a:off x="8604790" y="464626"/>
          <a:ext cx="1622854" cy="527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追加画面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7"/>
  <sheetViews>
    <sheetView showGridLines="0" view="pageBreakPreview" zoomScale="93" zoomScaleNormal="85" zoomScaleSheetLayoutView="70" workbookViewId="0">
      <selection activeCell="O24" sqref="O24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42" t="s">
        <v>56</v>
      </c>
      <c r="B1" s="34"/>
      <c r="C1" s="34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8" t="s">
        <v>47</v>
      </c>
      <c r="P1" s="58">
        <v>42523</v>
      </c>
      <c r="Q1" s="59"/>
    </row>
    <row r="2" spans="1:17" ht="21" x14ac:dyDescent="0.15">
      <c r="A2" s="36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70" t="s">
        <v>57</v>
      </c>
      <c r="P2" s="70"/>
      <c r="Q2" s="71"/>
    </row>
    <row r="3" spans="1:17" ht="18.75" x14ac:dyDescent="0.15">
      <c r="A3" s="36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5"/>
      <c r="P3" s="44"/>
      <c r="Q3" s="46"/>
    </row>
    <row r="4" spans="1:17" ht="18.75" x14ac:dyDescent="0.15">
      <c r="A4" s="36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7"/>
      <c r="P4" s="44"/>
      <c r="Q4" s="46"/>
    </row>
    <row r="5" spans="1:17" x14ac:dyDescent="0.15">
      <c r="A5" s="36"/>
      <c r="B5" s="16"/>
      <c r="C5" s="16"/>
      <c r="D5" s="2"/>
      <c r="E5" s="75" t="s">
        <v>43</v>
      </c>
      <c r="F5" s="76"/>
      <c r="G5" s="76"/>
      <c r="H5" s="76"/>
      <c r="I5" s="76"/>
      <c r="J5" s="76"/>
      <c r="K5" s="76"/>
      <c r="L5" s="76"/>
      <c r="M5" s="76"/>
      <c r="N5" s="2"/>
      <c r="O5" s="2"/>
      <c r="P5" s="2"/>
      <c r="Q5" s="37"/>
    </row>
    <row r="6" spans="1:17" x14ac:dyDescent="0.15">
      <c r="A6" s="36"/>
      <c r="B6" s="16"/>
      <c r="C6" s="16"/>
      <c r="D6" s="2"/>
      <c r="E6" s="76"/>
      <c r="F6" s="76"/>
      <c r="G6" s="76"/>
      <c r="H6" s="76"/>
      <c r="I6" s="76"/>
      <c r="J6" s="76"/>
      <c r="K6" s="76"/>
      <c r="L6" s="76"/>
      <c r="M6" s="76"/>
      <c r="N6" s="2"/>
      <c r="O6" s="2"/>
      <c r="P6"/>
      <c r="Q6" s="37"/>
    </row>
    <row r="7" spans="1:17" x14ac:dyDescent="0.15">
      <c r="A7" s="36"/>
      <c r="B7" s="16"/>
      <c r="C7" s="16"/>
      <c r="D7" s="2"/>
      <c r="E7" s="76"/>
      <c r="F7" s="76"/>
      <c r="G7" s="76"/>
      <c r="H7" s="76"/>
      <c r="I7" s="76"/>
      <c r="J7" s="76"/>
      <c r="K7" s="76"/>
      <c r="L7" s="76"/>
      <c r="M7" s="76"/>
      <c r="N7" s="2"/>
      <c r="O7" s="2"/>
      <c r="P7" s="2"/>
      <c r="Q7" s="37"/>
    </row>
    <row r="8" spans="1:17" x14ac:dyDescent="0.15">
      <c r="A8" s="36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37"/>
    </row>
    <row r="9" spans="1:17" x14ac:dyDescent="0.15">
      <c r="A9" s="36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37"/>
    </row>
    <row r="10" spans="1:17" ht="13.5" customHeight="1" x14ac:dyDescent="0.15">
      <c r="A10" s="36"/>
      <c r="B10" s="16"/>
      <c r="C10" s="16"/>
      <c r="D10" s="78" t="s">
        <v>68</v>
      </c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2"/>
      <c r="P10" s="2"/>
      <c r="Q10" s="37"/>
    </row>
    <row r="11" spans="1:17" ht="13.5" customHeight="1" x14ac:dyDescent="0.15">
      <c r="A11" s="36"/>
      <c r="B11" s="16"/>
      <c r="C11" s="16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2"/>
      <c r="P11" s="2"/>
      <c r="Q11" s="37"/>
    </row>
    <row r="12" spans="1:17" ht="13.5" customHeight="1" x14ac:dyDescent="0.15">
      <c r="A12" s="36"/>
      <c r="B12" s="16"/>
      <c r="C12" s="16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2"/>
      <c r="P12" s="2"/>
      <c r="Q12" s="37"/>
    </row>
    <row r="13" spans="1:17" x14ac:dyDescent="0.15">
      <c r="A13" s="36"/>
      <c r="B13" s="16"/>
      <c r="C13" s="16"/>
      <c r="D13" s="2"/>
      <c r="E13" s="77" t="s">
        <v>49</v>
      </c>
      <c r="F13" s="77"/>
      <c r="G13" s="77"/>
      <c r="H13" s="77"/>
      <c r="I13" s="77"/>
      <c r="J13" s="77"/>
      <c r="K13" s="77"/>
      <c r="L13" s="77"/>
      <c r="M13" s="77"/>
      <c r="N13" s="2"/>
      <c r="O13" s="2"/>
      <c r="P13" s="2"/>
      <c r="Q13" s="37"/>
    </row>
    <row r="14" spans="1:17" x14ac:dyDescent="0.15">
      <c r="A14" s="36"/>
      <c r="B14" s="16"/>
      <c r="C14" s="16"/>
      <c r="D14" s="2"/>
      <c r="E14" s="77"/>
      <c r="F14" s="77"/>
      <c r="G14" s="77"/>
      <c r="H14" s="77"/>
      <c r="I14" s="77"/>
      <c r="J14" s="77"/>
      <c r="K14" s="77"/>
      <c r="L14" s="77"/>
      <c r="M14" s="77"/>
      <c r="N14" s="2"/>
      <c r="O14" s="2"/>
      <c r="P14" s="2"/>
      <c r="Q14" s="37"/>
    </row>
    <row r="15" spans="1:17" x14ac:dyDescent="0.15">
      <c r="A15" s="36"/>
      <c r="B15" s="16"/>
      <c r="C15" s="16"/>
      <c r="D15" s="2"/>
      <c r="E15" s="77"/>
      <c r="F15" s="77"/>
      <c r="G15" s="77"/>
      <c r="H15" s="77"/>
      <c r="I15" s="77"/>
      <c r="J15" s="77"/>
      <c r="K15" s="77"/>
      <c r="L15" s="77"/>
      <c r="M15" s="77"/>
      <c r="N15" s="2"/>
      <c r="O15" s="2"/>
      <c r="P15" s="2"/>
      <c r="Q15" s="37"/>
    </row>
    <row r="16" spans="1:17" x14ac:dyDescent="0.15">
      <c r="A16" s="36"/>
      <c r="B16" s="16"/>
      <c r="C16" s="16"/>
      <c r="D16" s="2"/>
      <c r="E16" s="77"/>
      <c r="F16" s="77"/>
      <c r="G16" s="77"/>
      <c r="H16" s="77"/>
      <c r="I16" s="77"/>
      <c r="J16" s="77"/>
      <c r="K16" s="77"/>
      <c r="L16" s="77"/>
      <c r="M16" s="77"/>
      <c r="N16" s="2"/>
      <c r="O16" s="2"/>
      <c r="P16" s="2"/>
      <c r="Q16" s="37"/>
    </row>
    <row r="17" spans="1:17" x14ac:dyDescent="0.15">
      <c r="A17" s="36"/>
      <c r="B17" s="16"/>
      <c r="C17" s="16"/>
      <c r="D17" s="2"/>
      <c r="E17" s="77"/>
      <c r="F17" s="77"/>
      <c r="G17" s="77"/>
      <c r="H17" s="77"/>
      <c r="I17" s="77"/>
      <c r="J17" s="77"/>
      <c r="K17" s="77"/>
      <c r="L17" s="77"/>
      <c r="M17" s="77"/>
      <c r="N17" s="2"/>
      <c r="O17" s="2"/>
      <c r="P17" s="2"/>
      <c r="Q17" s="37"/>
    </row>
    <row r="18" spans="1:17" x14ac:dyDescent="0.15">
      <c r="A18" s="36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7"/>
    </row>
    <row r="19" spans="1:17" ht="13.5" customHeight="1" x14ac:dyDescent="0.15">
      <c r="A19" s="36"/>
      <c r="B19" s="16"/>
      <c r="C19" s="16"/>
      <c r="D19" s="2"/>
      <c r="E19" s="32"/>
      <c r="F19" s="69" t="s">
        <v>55</v>
      </c>
      <c r="G19" s="69"/>
      <c r="H19" s="69"/>
      <c r="I19" s="69"/>
      <c r="J19" s="69"/>
      <c r="K19" s="69"/>
      <c r="L19" s="69"/>
      <c r="M19" s="33"/>
      <c r="N19" s="2"/>
      <c r="O19" s="2"/>
      <c r="P19" s="2"/>
      <c r="Q19" s="37"/>
    </row>
    <row r="20" spans="1:17" ht="13.5" customHeight="1" x14ac:dyDescent="0.15">
      <c r="A20" s="36"/>
      <c r="B20" s="16"/>
      <c r="C20" s="16"/>
      <c r="D20" s="2"/>
      <c r="E20" s="33"/>
      <c r="F20" s="69"/>
      <c r="G20" s="69"/>
      <c r="H20" s="69"/>
      <c r="I20" s="69"/>
      <c r="J20" s="69"/>
      <c r="K20" s="69"/>
      <c r="L20" s="69"/>
      <c r="M20" s="33"/>
      <c r="N20" s="2"/>
      <c r="O20" s="2"/>
      <c r="P20" s="2"/>
      <c r="Q20" s="37"/>
    </row>
    <row r="21" spans="1:17" ht="13.5" customHeight="1" x14ac:dyDescent="0.15">
      <c r="A21" s="36"/>
      <c r="B21" s="16"/>
      <c r="C21" s="16"/>
      <c r="D21" s="2"/>
      <c r="E21" s="33"/>
      <c r="F21" s="69"/>
      <c r="G21" s="69"/>
      <c r="H21" s="69"/>
      <c r="I21" s="69"/>
      <c r="J21" s="69"/>
      <c r="K21" s="69"/>
      <c r="L21" s="69"/>
      <c r="M21" s="33"/>
      <c r="N21" s="2"/>
      <c r="O21" s="2"/>
      <c r="P21" s="2"/>
      <c r="Q21" s="37"/>
    </row>
    <row r="22" spans="1:17" ht="13.5" customHeight="1" x14ac:dyDescent="0.15">
      <c r="A22" s="36"/>
      <c r="B22" s="16"/>
      <c r="C22" s="16"/>
      <c r="D22" s="2"/>
      <c r="E22" s="33"/>
      <c r="F22" s="69"/>
      <c r="G22" s="69"/>
      <c r="H22" s="69"/>
      <c r="I22" s="69"/>
      <c r="J22" s="69"/>
      <c r="K22" s="69"/>
      <c r="L22" s="69"/>
      <c r="M22" s="33"/>
      <c r="N22" s="2"/>
      <c r="O22" s="2"/>
      <c r="P22" s="2"/>
      <c r="Q22" s="37"/>
    </row>
    <row r="23" spans="1:17" ht="13.5" customHeight="1" x14ac:dyDescent="0.15">
      <c r="A23" s="36"/>
      <c r="B23" s="16"/>
      <c r="C23" s="16"/>
      <c r="D23" s="2"/>
      <c r="E23" s="33"/>
      <c r="F23" s="69"/>
      <c r="G23" s="69"/>
      <c r="H23" s="69"/>
      <c r="I23" s="69"/>
      <c r="J23" s="69"/>
      <c r="K23" s="69"/>
      <c r="L23" s="69"/>
      <c r="M23" s="33"/>
      <c r="N23" s="2"/>
      <c r="O23" s="2"/>
      <c r="P23" s="2"/>
      <c r="Q23" s="37"/>
    </row>
    <row r="24" spans="1:17" ht="13.5" customHeight="1" x14ac:dyDescent="0.15">
      <c r="A24" s="36"/>
      <c r="B24" s="16"/>
      <c r="C24" s="16"/>
      <c r="D24" s="2"/>
      <c r="E24" s="33"/>
      <c r="F24" s="69"/>
      <c r="G24" s="69"/>
      <c r="H24" s="69"/>
      <c r="I24" s="69"/>
      <c r="J24" s="69"/>
      <c r="K24" s="69"/>
      <c r="L24" s="69"/>
      <c r="M24" s="33"/>
      <c r="N24" s="2"/>
      <c r="O24" s="2"/>
      <c r="P24" s="2"/>
      <c r="Q24" s="37"/>
    </row>
    <row r="25" spans="1:17" ht="13.5" customHeight="1" x14ac:dyDescent="0.15">
      <c r="A25" s="36"/>
      <c r="B25" s="16"/>
      <c r="C25" s="16"/>
      <c r="D25" s="2"/>
      <c r="E25" s="33"/>
      <c r="F25" s="69"/>
      <c r="G25" s="69"/>
      <c r="H25" s="69"/>
      <c r="I25" s="69"/>
      <c r="J25" s="69"/>
      <c r="K25" s="69"/>
      <c r="L25" s="69"/>
      <c r="M25" s="33"/>
      <c r="N25" s="2"/>
      <c r="O25" s="2"/>
      <c r="P25" s="2"/>
      <c r="Q25" s="37"/>
    </row>
    <row r="26" spans="1:17" ht="13.5" customHeight="1" x14ac:dyDescent="0.15">
      <c r="A26" s="36"/>
      <c r="B26" s="16"/>
      <c r="C26" s="16"/>
      <c r="D26" s="2"/>
      <c r="E26" s="33"/>
      <c r="F26" s="69"/>
      <c r="G26" s="69"/>
      <c r="H26" s="69"/>
      <c r="I26" s="69"/>
      <c r="J26" s="69"/>
      <c r="K26" s="69"/>
      <c r="L26" s="69"/>
      <c r="M26" s="33"/>
      <c r="N26" s="2"/>
      <c r="O26" s="2"/>
      <c r="P26" s="2"/>
      <c r="Q26" s="37"/>
    </row>
    <row r="27" spans="1:17" ht="13.5" customHeight="1" x14ac:dyDescent="0.15">
      <c r="A27" s="36"/>
      <c r="B27" s="16"/>
      <c r="C27" s="16"/>
      <c r="D27" s="2"/>
      <c r="E27" s="33"/>
      <c r="F27" s="43"/>
      <c r="G27" s="43"/>
      <c r="H27" s="43"/>
      <c r="I27" s="43"/>
      <c r="J27" s="43"/>
      <c r="K27" s="43"/>
      <c r="L27" s="43"/>
      <c r="M27" s="33"/>
      <c r="N27" s="2"/>
      <c r="O27" s="2"/>
      <c r="P27" s="2"/>
      <c r="Q27" s="37"/>
    </row>
    <row r="28" spans="1:17" ht="13.5" customHeight="1" thickBot="1" x14ac:dyDescent="0.2">
      <c r="A28" s="36"/>
      <c r="B28" s="16"/>
      <c r="C28" s="16"/>
      <c r="D28" s="2"/>
      <c r="E28" s="33"/>
      <c r="F28" s="43"/>
      <c r="G28" s="43"/>
      <c r="H28" s="43"/>
      <c r="I28" s="43"/>
      <c r="J28" s="43"/>
      <c r="K28" s="43"/>
      <c r="L28" s="43"/>
      <c r="M28" s="33"/>
      <c r="N28" s="2"/>
      <c r="O28" s="2"/>
      <c r="P28" s="2"/>
      <c r="Q28" s="37"/>
    </row>
    <row r="29" spans="1:17" ht="17.25" x14ac:dyDescent="0.15">
      <c r="A29" s="36"/>
      <c r="B29" s="16"/>
      <c r="C29" s="16"/>
      <c r="D29" s="2"/>
      <c r="E29" s="2"/>
      <c r="F29" s="2"/>
      <c r="G29" s="2"/>
      <c r="H29" s="2"/>
      <c r="I29" s="2"/>
      <c r="J29" s="2"/>
      <c r="K29" s="72" t="s">
        <v>48</v>
      </c>
      <c r="L29" s="73"/>
      <c r="M29" s="73"/>
      <c r="N29" s="73"/>
      <c r="O29" s="73"/>
      <c r="P29" s="74"/>
      <c r="Q29" s="37"/>
    </row>
    <row r="30" spans="1:17" ht="17.25" x14ac:dyDescent="0.15">
      <c r="A30" s="36"/>
      <c r="B30" s="16"/>
      <c r="C30" s="16"/>
      <c r="D30" s="2"/>
      <c r="E30" s="2"/>
      <c r="F30" s="2"/>
      <c r="G30" s="2"/>
      <c r="H30" s="2"/>
      <c r="I30" s="2"/>
      <c r="J30" s="2"/>
      <c r="K30" s="60" t="s">
        <v>46</v>
      </c>
      <c r="L30" s="61"/>
      <c r="M30" s="61" t="s">
        <v>44</v>
      </c>
      <c r="N30" s="61"/>
      <c r="O30" s="61" t="s">
        <v>45</v>
      </c>
      <c r="P30" s="66"/>
      <c r="Q30" s="37"/>
    </row>
    <row r="31" spans="1:17" x14ac:dyDescent="0.15">
      <c r="A31" s="36"/>
      <c r="B31" s="16"/>
      <c r="C31" s="16"/>
      <c r="D31" s="2"/>
      <c r="E31" s="2"/>
      <c r="F31" s="2"/>
      <c r="G31" s="2"/>
      <c r="H31" s="2"/>
      <c r="I31" s="2"/>
      <c r="J31" s="2"/>
      <c r="K31" s="62"/>
      <c r="L31" s="63"/>
      <c r="M31" s="63"/>
      <c r="N31" s="63"/>
      <c r="O31" s="63"/>
      <c r="P31" s="67"/>
      <c r="Q31" s="37"/>
    </row>
    <row r="32" spans="1:17" x14ac:dyDescent="0.15">
      <c r="A32" s="36"/>
      <c r="B32" s="16"/>
      <c r="C32" s="16"/>
      <c r="D32" s="2"/>
      <c r="E32" s="2"/>
      <c r="F32" s="2"/>
      <c r="G32" s="2"/>
      <c r="H32" s="2"/>
      <c r="I32" s="2"/>
      <c r="J32" s="2"/>
      <c r="K32" s="62"/>
      <c r="L32" s="63"/>
      <c r="M32" s="63"/>
      <c r="N32" s="63"/>
      <c r="O32" s="63"/>
      <c r="P32" s="67"/>
      <c r="Q32" s="37"/>
    </row>
    <row r="33" spans="1:17" x14ac:dyDescent="0.15">
      <c r="A33" s="36"/>
      <c r="B33" s="16"/>
      <c r="C33" s="16"/>
      <c r="D33" s="2"/>
      <c r="E33" s="2"/>
      <c r="F33" s="2"/>
      <c r="G33" s="2"/>
      <c r="H33" s="2"/>
      <c r="I33" s="2"/>
      <c r="J33" s="2"/>
      <c r="K33" s="62"/>
      <c r="L33" s="63"/>
      <c r="M33" s="63"/>
      <c r="N33" s="63"/>
      <c r="O33" s="63"/>
      <c r="P33" s="67"/>
      <c r="Q33" s="37"/>
    </row>
    <row r="34" spans="1:17" x14ac:dyDescent="0.15">
      <c r="A34" s="36"/>
      <c r="B34" s="16"/>
      <c r="C34" s="16"/>
      <c r="D34" s="2"/>
      <c r="E34" s="2"/>
      <c r="F34" s="2"/>
      <c r="G34" s="2"/>
      <c r="H34" s="2"/>
      <c r="I34" s="2"/>
      <c r="J34" s="2"/>
      <c r="K34" s="62"/>
      <c r="L34" s="63"/>
      <c r="M34" s="63"/>
      <c r="N34" s="63"/>
      <c r="O34" s="63"/>
      <c r="P34" s="67"/>
      <c r="Q34" s="37"/>
    </row>
    <row r="35" spans="1:17" x14ac:dyDescent="0.15">
      <c r="A35" s="36"/>
      <c r="B35" s="16"/>
      <c r="C35" s="16"/>
      <c r="D35" s="2"/>
      <c r="E35" s="2"/>
      <c r="F35" s="2"/>
      <c r="G35" s="2"/>
      <c r="H35" s="2"/>
      <c r="I35" s="2"/>
      <c r="J35" s="2"/>
      <c r="K35" s="62"/>
      <c r="L35" s="63"/>
      <c r="M35" s="63"/>
      <c r="N35" s="63"/>
      <c r="O35" s="63"/>
      <c r="P35" s="67"/>
      <c r="Q35" s="37"/>
    </row>
    <row r="36" spans="1:17" ht="14.25" thickBot="1" x14ac:dyDescent="0.2">
      <c r="A36" s="36"/>
      <c r="B36" s="16"/>
      <c r="C36" s="16"/>
      <c r="D36" s="2"/>
      <c r="E36" s="2"/>
      <c r="F36" s="2"/>
      <c r="G36" s="2"/>
      <c r="H36" s="2"/>
      <c r="I36" s="2"/>
      <c r="J36" s="2"/>
      <c r="K36" s="64"/>
      <c r="L36" s="65"/>
      <c r="M36" s="65"/>
      <c r="N36" s="65"/>
      <c r="O36" s="65"/>
      <c r="P36" s="68"/>
      <c r="Q36" s="37"/>
    </row>
    <row r="37" spans="1:17" ht="14.25" thickBot="1" x14ac:dyDescent="0.2">
      <c r="A37" s="38"/>
      <c r="B37" s="39"/>
      <c r="C37" s="39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1"/>
    </row>
  </sheetData>
  <mergeCells count="13">
    <mergeCell ref="P1:Q1"/>
    <mergeCell ref="K30:L30"/>
    <mergeCell ref="K31:L36"/>
    <mergeCell ref="M30:N30"/>
    <mergeCell ref="M31:N36"/>
    <mergeCell ref="O30:P30"/>
    <mergeCell ref="O31:P36"/>
    <mergeCell ref="F19:L26"/>
    <mergeCell ref="O2:Q2"/>
    <mergeCell ref="K29:P29"/>
    <mergeCell ref="E5:M7"/>
    <mergeCell ref="E13:M17"/>
    <mergeCell ref="D10:N12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r:id="rId1"/>
  <headerFooter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topLeftCell="A4" zoomScale="118" zoomScaleNormal="85" zoomScaleSheetLayoutView="118" workbookViewId="0">
      <selection activeCell="O24" sqref="O2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9" t="s">
        <v>1</v>
      </c>
      <c r="B1" s="80"/>
      <c r="C1" s="81"/>
      <c r="D1" s="82" t="str">
        <f>表紙_外部!D10</f>
        <v>コンビニ弁当情報サイト開発</v>
      </c>
      <c r="E1" s="83"/>
      <c r="F1" s="84"/>
      <c r="G1" s="50" t="s">
        <v>0</v>
      </c>
      <c r="H1" s="85" t="s">
        <v>27</v>
      </c>
      <c r="I1" s="86"/>
      <c r="J1" s="86"/>
      <c r="K1" s="87"/>
      <c r="L1" s="50" t="s">
        <v>2</v>
      </c>
      <c r="M1" s="49">
        <v>3.1</v>
      </c>
      <c r="N1" s="50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15">
      <c r="A7" s="15"/>
      <c r="B7" s="26"/>
      <c r="C7" s="26"/>
      <c r="D7" s="25"/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15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15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15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15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15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15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15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15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topLeftCell="A7" zoomScale="118" zoomScaleNormal="85" zoomScaleSheetLayoutView="118" workbookViewId="0">
      <selection activeCell="O24" sqref="O2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9" t="s">
        <v>1</v>
      </c>
      <c r="B1" s="80"/>
      <c r="C1" s="81"/>
      <c r="D1" s="82" t="str">
        <f>表紙_外部!D10</f>
        <v>コンビニ弁当情報サイト開発</v>
      </c>
      <c r="E1" s="83"/>
      <c r="F1" s="84"/>
      <c r="G1" s="57" t="s">
        <v>0</v>
      </c>
      <c r="H1" s="85" t="s">
        <v>27</v>
      </c>
      <c r="I1" s="86"/>
      <c r="J1" s="86"/>
      <c r="K1" s="87"/>
      <c r="L1" s="57" t="s">
        <v>2</v>
      </c>
      <c r="M1" s="56">
        <v>3.1</v>
      </c>
      <c r="N1" s="57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15">
      <c r="A7" s="15"/>
      <c r="B7" s="26"/>
      <c r="C7" s="26"/>
      <c r="D7" s="25"/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15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15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15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15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15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15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15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15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topLeftCell="A4" zoomScale="120" zoomScaleNormal="85" zoomScaleSheetLayoutView="85" workbookViewId="0">
      <selection activeCell="O24" sqref="O2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9" t="s">
        <v>1</v>
      </c>
      <c r="B1" s="80"/>
      <c r="C1" s="81"/>
      <c r="D1" s="82" t="str">
        <f>表紙_外部!D10</f>
        <v>コンビニ弁当情報サイト開発</v>
      </c>
      <c r="E1" s="83"/>
      <c r="F1" s="84"/>
      <c r="G1" s="54" t="s">
        <v>0</v>
      </c>
      <c r="H1" s="85" t="s">
        <v>70</v>
      </c>
      <c r="I1" s="86"/>
      <c r="J1" s="86"/>
      <c r="K1" s="87"/>
      <c r="L1" s="54" t="s">
        <v>2</v>
      </c>
      <c r="M1" s="53">
        <v>3.1</v>
      </c>
      <c r="N1" s="54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</v>
      </c>
      <c r="C4" s="16" t="s">
        <v>71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69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15">
      <c r="A7" s="15"/>
      <c r="B7" s="26"/>
      <c r="C7" s="26"/>
      <c r="D7" s="25"/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15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15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15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15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15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15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15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15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A7" zoomScale="124" zoomScaleNormal="85" zoomScaleSheetLayoutView="124" workbookViewId="0">
      <selection activeCell="O24" sqref="O2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9" t="s">
        <v>1</v>
      </c>
      <c r="B1" s="80"/>
      <c r="C1" s="81"/>
      <c r="D1" s="82" t="str">
        <f>表紙_外部!D10</f>
        <v>コンビニ弁当情報サイト開発</v>
      </c>
      <c r="E1" s="83"/>
      <c r="F1" s="84"/>
      <c r="G1" s="4" t="s">
        <v>0</v>
      </c>
      <c r="H1" s="85" t="s">
        <v>14</v>
      </c>
      <c r="I1" s="86"/>
      <c r="J1" s="86"/>
      <c r="K1" s="87"/>
      <c r="L1" s="4" t="s">
        <v>2</v>
      </c>
      <c r="M1" s="5">
        <v>3.1</v>
      </c>
      <c r="N1" s="4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65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 t="s">
        <v>6</v>
      </c>
      <c r="C7" s="16" t="s">
        <v>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9"/>
    </row>
    <row r="8" spans="1:16" x14ac:dyDescent="0.15">
      <c r="A8" s="15"/>
      <c r="B8" s="16"/>
      <c r="C8" s="16" t="s">
        <v>50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9"/>
    </row>
    <row r="9" spans="1:16" x14ac:dyDescent="0.15">
      <c r="A9" s="15"/>
      <c r="B9" s="16"/>
      <c r="C9" s="16" t="s">
        <v>8</v>
      </c>
      <c r="D9" s="2" t="s">
        <v>59</v>
      </c>
      <c r="E9" s="2"/>
      <c r="F9" s="2"/>
      <c r="G9" s="2"/>
      <c r="H9" s="2"/>
      <c r="I9" s="2"/>
      <c r="L9" s="2" t="s">
        <v>88</v>
      </c>
      <c r="M9" s="2"/>
      <c r="N9" s="2"/>
      <c r="O9" s="2"/>
      <c r="P9" s="9"/>
    </row>
    <row r="10" spans="1:16" x14ac:dyDescent="0.15">
      <c r="A10" s="15"/>
      <c r="B10" s="16"/>
      <c r="C10" s="16"/>
      <c r="D10" s="2" t="s">
        <v>85</v>
      </c>
      <c r="E10" s="2"/>
      <c r="F10" s="2"/>
      <c r="G10" s="2"/>
      <c r="H10" s="2"/>
      <c r="I10" s="2"/>
      <c r="L10" s="2" t="s">
        <v>89</v>
      </c>
      <c r="M10" s="2"/>
      <c r="N10" s="2"/>
      <c r="O10" s="2"/>
      <c r="P10" s="9"/>
    </row>
    <row r="11" spans="1:16" x14ac:dyDescent="0.15">
      <c r="A11" s="15"/>
      <c r="B11" s="16"/>
      <c r="C11" s="16" t="s">
        <v>9</v>
      </c>
      <c r="D11" s="2" t="s">
        <v>66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9"/>
    </row>
    <row r="12" spans="1:16" x14ac:dyDescent="0.15">
      <c r="A12" s="15"/>
      <c r="B12" s="16"/>
      <c r="C12" s="16"/>
      <c r="D12" s="2" t="s">
        <v>86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9"/>
    </row>
    <row r="13" spans="1:16" x14ac:dyDescent="0.15">
      <c r="A13" s="15"/>
      <c r="B13" s="16"/>
      <c r="C13" s="16"/>
      <c r="D13" s="2" t="s">
        <v>87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9"/>
    </row>
    <row r="14" spans="1:16" x14ac:dyDescent="0.15">
      <c r="A14" s="15"/>
      <c r="B14" s="16"/>
      <c r="C14" s="1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9"/>
    </row>
    <row r="15" spans="1:16" x14ac:dyDescent="0.15">
      <c r="A15" s="15"/>
      <c r="B15" s="16"/>
      <c r="C15" s="1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9"/>
    </row>
    <row r="16" spans="1:16" x14ac:dyDescent="0.15">
      <c r="A16" s="15"/>
      <c r="B16" s="16" t="s">
        <v>10</v>
      </c>
      <c r="C16" s="16" t="s">
        <v>11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55" t="s">
        <v>94</v>
      </c>
      <c r="D17" s="3"/>
      <c r="E17" s="3"/>
      <c r="F17" s="3"/>
      <c r="G17" s="3"/>
      <c r="H17" s="3"/>
      <c r="I17" s="3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 t="s">
        <v>12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 t="s">
        <v>13</v>
      </c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 t="s">
        <v>51</v>
      </c>
      <c r="C30" s="16" t="s">
        <v>52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 t="s">
        <v>53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2"/>
      <c r="F39" s="2"/>
      <c r="G39" s="2"/>
      <c r="H39" s="2" t="s">
        <v>54</v>
      </c>
      <c r="I39" s="2"/>
      <c r="J39" s="2"/>
      <c r="K39" s="2"/>
      <c r="L39" s="2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tabSelected="1" view="pageBreakPreview" zoomScale="90" zoomScaleNormal="85" zoomScaleSheetLayoutView="90" workbookViewId="0">
      <selection activeCell="O14" sqref="O1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9" t="s">
        <v>1</v>
      </c>
      <c r="B1" s="80"/>
      <c r="C1" s="81"/>
      <c r="D1" s="82" t="str">
        <f>表紙_外部!D10</f>
        <v>コンビニ弁当情報サイト開発</v>
      </c>
      <c r="E1" s="83"/>
      <c r="F1" s="84"/>
      <c r="G1" s="4" t="s">
        <v>0</v>
      </c>
      <c r="H1" s="85" t="s">
        <v>15</v>
      </c>
      <c r="I1" s="86"/>
      <c r="J1" s="86"/>
      <c r="K1" s="87"/>
      <c r="L1" s="4" t="s">
        <v>2</v>
      </c>
      <c r="M1" s="5">
        <v>3.1</v>
      </c>
      <c r="N1" s="4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0" t="s">
        <v>18</v>
      </c>
      <c r="E7" s="90" t="s">
        <v>19</v>
      </c>
      <c r="F7" s="91"/>
      <c r="G7" s="90" t="s">
        <v>20</v>
      </c>
      <c r="H7" s="91"/>
      <c r="I7" s="90" t="s">
        <v>21</v>
      </c>
      <c r="J7" s="93"/>
      <c r="K7" s="93"/>
      <c r="L7" s="91"/>
      <c r="M7" s="27" t="s">
        <v>22</v>
      </c>
      <c r="N7" s="27" t="s">
        <v>23</v>
      </c>
      <c r="O7" s="27" t="s">
        <v>37</v>
      </c>
      <c r="P7" s="31" t="s">
        <v>38</v>
      </c>
    </row>
    <row r="8" spans="1:16" ht="27.75" customHeight="1" x14ac:dyDescent="0.15">
      <c r="A8" s="15"/>
      <c r="B8" s="16"/>
      <c r="C8" s="16"/>
      <c r="D8" s="21">
        <f>ROW()-7</f>
        <v>1</v>
      </c>
      <c r="E8" s="88" t="s">
        <v>60</v>
      </c>
      <c r="F8" s="89"/>
      <c r="G8" s="88" t="s">
        <v>74</v>
      </c>
      <c r="H8" s="89"/>
      <c r="I8" s="88" t="s">
        <v>96</v>
      </c>
      <c r="J8" s="94"/>
      <c r="K8" s="94"/>
      <c r="L8" s="89"/>
      <c r="M8" s="22" t="s">
        <v>25</v>
      </c>
      <c r="N8" s="22" t="s">
        <v>26</v>
      </c>
      <c r="O8" s="22" t="s">
        <v>26</v>
      </c>
      <c r="P8" s="9">
        <f>IF(N8="",0,IF(O8="",0,IF(N8="低",$N$24,IF(N8="中",$N$25,$N$26))*IF(O8="小",$O$24,IF(O8="中",$O$25,$O$26))))</f>
        <v>180</v>
      </c>
    </row>
    <row r="9" spans="1:16" ht="27.75" customHeight="1" x14ac:dyDescent="0.15">
      <c r="A9" s="15"/>
      <c r="B9" s="16"/>
      <c r="C9" s="16"/>
      <c r="D9" s="21">
        <f t="shared" ref="D9:D21" si="0">ROW()-7</f>
        <v>2</v>
      </c>
      <c r="E9" s="88" t="s">
        <v>62</v>
      </c>
      <c r="F9" s="89"/>
      <c r="G9" s="88" t="s">
        <v>59</v>
      </c>
      <c r="H9" s="89"/>
      <c r="I9" s="88" t="s">
        <v>73</v>
      </c>
      <c r="J9" s="94"/>
      <c r="K9" s="94"/>
      <c r="L9" s="89"/>
      <c r="M9" s="22" t="s">
        <v>63</v>
      </c>
      <c r="N9" s="22" t="s">
        <v>75</v>
      </c>
      <c r="O9" s="22" t="s">
        <v>72</v>
      </c>
      <c r="P9" s="9">
        <f t="shared" ref="P9:P21" si="1">IF(N9="",0,IF(O9="",0,IF(N9="低",$N$24,IF(N9="中",$N$25,$N$26))*IF(O9="小",$O$24,IF(O9="中",$O$25,$O$26))))</f>
        <v>420</v>
      </c>
    </row>
    <row r="10" spans="1:16" ht="27.75" customHeight="1" x14ac:dyDescent="0.15">
      <c r="A10" s="15"/>
      <c r="B10" s="16"/>
      <c r="C10" s="16"/>
      <c r="D10" s="21">
        <f t="shared" si="0"/>
        <v>3</v>
      </c>
      <c r="E10" s="88"/>
      <c r="F10" s="89"/>
      <c r="G10" s="88" t="s">
        <v>67</v>
      </c>
      <c r="H10" s="89"/>
      <c r="I10" s="88" t="s">
        <v>82</v>
      </c>
      <c r="J10" s="94"/>
      <c r="K10" s="94"/>
      <c r="L10" s="89"/>
      <c r="M10" s="22" t="s">
        <v>63</v>
      </c>
      <c r="N10" s="22" t="s">
        <v>26</v>
      </c>
      <c r="O10" s="22" t="s">
        <v>72</v>
      </c>
      <c r="P10" s="9">
        <f>IF(N10="",0,IF(O10="",0,IF(N10="低",$N$24,IF(N10="中",$N$25,$N$26))*IF(O10="小",$O$24,IF(O10="中",$O$25,$O$26))))</f>
        <v>360</v>
      </c>
    </row>
    <row r="11" spans="1:16" ht="27.75" customHeight="1" x14ac:dyDescent="0.15">
      <c r="A11" s="15"/>
      <c r="B11" s="16"/>
      <c r="C11" s="16"/>
      <c r="D11" s="21">
        <f t="shared" si="0"/>
        <v>4</v>
      </c>
      <c r="E11" s="88" t="s">
        <v>98</v>
      </c>
      <c r="F11" s="89"/>
      <c r="G11" s="88" t="s">
        <v>99</v>
      </c>
      <c r="H11" s="89"/>
      <c r="I11" s="88" t="s">
        <v>100</v>
      </c>
      <c r="J11" s="94"/>
      <c r="K11" s="94"/>
      <c r="L11" s="89"/>
      <c r="M11" s="22" t="s">
        <v>25</v>
      </c>
      <c r="N11" s="22" t="s">
        <v>26</v>
      </c>
      <c r="O11" s="22" t="s">
        <v>26</v>
      </c>
      <c r="P11" s="9">
        <f>IF(N11="",0,IF(O11="",0,IF(N11="低",$N$24,IF(N11="中",$N$25,$N$26))*IF(O11="小",$O$24,IF(O11="中",$O$25,$O$26))))</f>
        <v>180</v>
      </c>
    </row>
    <row r="12" spans="1:16" ht="27.75" customHeight="1" x14ac:dyDescent="0.15">
      <c r="A12" s="15"/>
      <c r="B12" s="16"/>
      <c r="C12" s="16"/>
      <c r="D12" s="21">
        <f t="shared" si="0"/>
        <v>5</v>
      </c>
      <c r="E12" s="88"/>
      <c r="F12" s="89"/>
      <c r="G12" s="88" t="s">
        <v>101</v>
      </c>
      <c r="H12" s="89"/>
      <c r="I12" s="88" t="s">
        <v>102</v>
      </c>
      <c r="J12" s="94"/>
      <c r="K12" s="94"/>
      <c r="L12" s="89"/>
      <c r="M12" s="22" t="s">
        <v>76</v>
      </c>
      <c r="N12" s="22" t="s">
        <v>95</v>
      </c>
      <c r="O12" s="22" t="s">
        <v>26</v>
      </c>
      <c r="P12" s="9">
        <f>IF(N12="",0,IF(O12="",0,IF(N12="低",$N$24,IF(N12="中",$N$25,$N$26))*IF(O12="小",$O$24,IF(O12="中",$O$25,$O$26))))</f>
        <v>150</v>
      </c>
    </row>
    <row r="13" spans="1:16" ht="27.75" customHeight="1" x14ac:dyDescent="0.15">
      <c r="A13" s="15"/>
      <c r="B13" s="16"/>
      <c r="C13" s="16"/>
      <c r="D13" s="21">
        <f t="shared" si="0"/>
        <v>6</v>
      </c>
      <c r="E13" s="88" t="s">
        <v>103</v>
      </c>
      <c r="F13" s="89"/>
      <c r="G13" s="88" t="s">
        <v>104</v>
      </c>
      <c r="H13" s="89"/>
      <c r="I13" s="88" t="s">
        <v>105</v>
      </c>
      <c r="J13" s="94"/>
      <c r="K13" s="94"/>
      <c r="L13" s="89"/>
      <c r="M13" s="22" t="s">
        <v>76</v>
      </c>
      <c r="N13" s="22" t="s">
        <v>26</v>
      </c>
      <c r="O13" s="22" t="s">
        <v>72</v>
      </c>
      <c r="P13" s="9">
        <f>IF(N13="",0,IF(O13="",0,IF(N13="低",$N$24,IF(N13="中",$N$25,$N$26))*IF(O13="小",$O$24,IF(O13="中",$O$25,$O$26))))</f>
        <v>360</v>
      </c>
    </row>
    <row r="14" spans="1:16" ht="27.75" customHeight="1" x14ac:dyDescent="0.15">
      <c r="A14" s="15"/>
      <c r="B14" s="16"/>
      <c r="C14" s="16"/>
      <c r="D14" s="21">
        <f t="shared" si="0"/>
        <v>7</v>
      </c>
      <c r="E14" s="88" t="s">
        <v>106</v>
      </c>
      <c r="F14" s="89"/>
      <c r="G14" s="88" t="s">
        <v>107</v>
      </c>
      <c r="H14" s="89"/>
      <c r="I14" s="88" t="s">
        <v>108</v>
      </c>
      <c r="J14" s="94"/>
      <c r="K14" s="94"/>
      <c r="L14" s="89"/>
      <c r="M14" s="22" t="s">
        <v>76</v>
      </c>
      <c r="N14" s="22" t="s">
        <v>95</v>
      </c>
      <c r="O14" s="22" t="s">
        <v>26</v>
      </c>
      <c r="P14" s="9">
        <f>IF(N14="",0,IF(O14="",0,IF(N14="低",$N$24,IF(N14="中",$N$25,$N$26))*IF(O14="小",$O$24,IF(O14="中",$O$25,$O$26))))</f>
        <v>150</v>
      </c>
    </row>
    <row r="15" spans="1:16" ht="27.75" customHeight="1" x14ac:dyDescent="0.15">
      <c r="A15" s="15"/>
      <c r="B15" s="16"/>
      <c r="C15" s="16"/>
      <c r="D15" s="21">
        <f t="shared" si="0"/>
        <v>8</v>
      </c>
      <c r="E15" s="88"/>
      <c r="F15" s="89"/>
      <c r="G15" s="88"/>
      <c r="H15" s="89"/>
      <c r="I15" s="88"/>
      <c r="J15" s="94"/>
      <c r="K15" s="94"/>
      <c r="L15" s="89"/>
      <c r="M15" s="22"/>
      <c r="N15" s="22"/>
      <c r="O15" s="22"/>
      <c r="P15" s="9">
        <f>IF(N15="",0,IF(O15="",0,IF(N15="低",$N$24,IF(N15="中",$N$25,$N$26))*IF(O15="小",$O$24,IF(O15="中",$O$25,$O$26))))</f>
        <v>0</v>
      </c>
    </row>
    <row r="16" spans="1:16" ht="27.75" customHeight="1" x14ac:dyDescent="0.15">
      <c r="A16" s="15"/>
      <c r="B16" s="16"/>
      <c r="C16" s="16"/>
      <c r="D16" s="21">
        <f t="shared" si="0"/>
        <v>9</v>
      </c>
      <c r="E16" s="88"/>
      <c r="F16" s="89"/>
      <c r="G16" s="88"/>
      <c r="H16" s="89"/>
      <c r="I16" s="88"/>
      <c r="J16" s="94"/>
      <c r="K16" s="94"/>
      <c r="L16" s="89"/>
      <c r="M16" s="22"/>
      <c r="N16" s="22"/>
      <c r="O16" s="22"/>
      <c r="P16" s="9">
        <f t="shared" si="1"/>
        <v>0</v>
      </c>
    </row>
    <row r="17" spans="1:16" ht="27.75" customHeight="1" x14ac:dyDescent="0.15">
      <c r="A17" s="15"/>
      <c r="B17" s="16"/>
      <c r="C17" s="16"/>
      <c r="D17" s="21">
        <f t="shared" si="0"/>
        <v>10</v>
      </c>
      <c r="E17" s="88"/>
      <c r="F17" s="89"/>
      <c r="G17" s="88"/>
      <c r="H17" s="89"/>
      <c r="I17" s="88"/>
      <c r="J17" s="94"/>
      <c r="K17" s="94"/>
      <c r="L17" s="89"/>
      <c r="M17" s="22"/>
      <c r="N17" s="22"/>
      <c r="O17" s="22"/>
      <c r="P17" s="9">
        <f t="shared" si="1"/>
        <v>0</v>
      </c>
    </row>
    <row r="18" spans="1:16" ht="27.75" customHeight="1" x14ac:dyDescent="0.15">
      <c r="A18" s="15"/>
      <c r="B18" s="16"/>
      <c r="C18" s="16"/>
      <c r="D18" s="21">
        <f t="shared" si="0"/>
        <v>11</v>
      </c>
      <c r="E18" s="88"/>
      <c r="F18" s="89"/>
      <c r="G18" s="88"/>
      <c r="H18" s="89"/>
      <c r="I18" s="88"/>
      <c r="J18" s="94"/>
      <c r="K18" s="94"/>
      <c r="L18" s="89"/>
      <c r="M18" s="22"/>
      <c r="N18" s="22"/>
      <c r="O18" s="22"/>
      <c r="P18" s="9">
        <f t="shared" si="1"/>
        <v>0</v>
      </c>
    </row>
    <row r="19" spans="1:16" ht="27.75" customHeight="1" x14ac:dyDescent="0.15">
      <c r="A19" s="15"/>
      <c r="B19" s="16"/>
      <c r="C19" s="16"/>
      <c r="D19" s="21">
        <f t="shared" si="0"/>
        <v>12</v>
      </c>
      <c r="E19" s="88"/>
      <c r="F19" s="89"/>
      <c r="G19" s="88"/>
      <c r="H19" s="89"/>
      <c r="I19" s="88"/>
      <c r="J19" s="94"/>
      <c r="K19" s="94"/>
      <c r="L19" s="89"/>
      <c r="M19" s="22"/>
      <c r="N19" s="22"/>
      <c r="O19" s="22"/>
      <c r="P19" s="9">
        <f t="shared" si="1"/>
        <v>0</v>
      </c>
    </row>
    <row r="20" spans="1:16" ht="27.75" customHeight="1" x14ac:dyDescent="0.15">
      <c r="A20" s="15"/>
      <c r="B20" s="16"/>
      <c r="C20" s="16"/>
      <c r="D20" s="21">
        <f t="shared" si="0"/>
        <v>13</v>
      </c>
      <c r="E20" s="88"/>
      <c r="F20" s="89"/>
      <c r="G20" s="88"/>
      <c r="H20" s="89"/>
      <c r="I20" s="88"/>
      <c r="J20" s="94"/>
      <c r="K20" s="94"/>
      <c r="L20" s="89"/>
      <c r="M20" s="22"/>
      <c r="N20" s="22"/>
      <c r="O20" s="22"/>
      <c r="P20" s="9">
        <f t="shared" si="1"/>
        <v>0</v>
      </c>
    </row>
    <row r="21" spans="1:16" ht="27.75" customHeight="1" x14ac:dyDescent="0.15">
      <c r="A21" s="15"/>
      <c r="B21" s="16"/>
      <c r="C21" s="16"/>
      <c r="D21" s="21">
        <f t="shared" si="0"/>
        <v>14</v>
      </c>
      <c r="E21" s="88"/>
      <c r="F21" s="89"/>
      <c r="G21" s="88"/>
      <c r="H21" s="89"/>
      <c r="I21" s="88"/>
      <c r="J21" s="94"/>
      <c r="K21" s="94"/>
      <c r="L21" s="89"/>
      <c r="M21" s="22"/>
      <c r="N21" s="22"/>
      <c r="O21" s="22"/>
      <c r="P21" s="9">
        <f t="shared" si="1"/>
        <v>0</v>
      </c>
    </row>
    <row r="22" spans="1:16" ht="27.75" customHeight="1" x14ac:dyDescent="0.15">
      <c r="A22" s="15"/>
      <c r="B22" s="16"/>
      <c r="C22" s="16"/>
      <c r="D22" s="23"/>
      <c r="E22" s="92"/>
      <c r="F22" s="92"/>
      <c r="G22" s="92"/>
      <c r="H22" s="92"/>
      <c r="I22" s="92"/>
      <c r="J22" s="92"/>
      <c r="K22" s="92"/>
      <c r="L22" s="92"/>
      <c r="M22" s="23"/>
      <c r="N22" s="24"/>
      <c r="O22" s="30" t="s">
        <v>39</v>
      </c>
      <c r="P22" s="9">
        <f>SUM(P8:P21)</f>
        <v>1800</v>
      </c>
    </row>
    <row r="23" spans="1:16" x14ac:dyDescent="0.15">
      <c r="A23" s="17"/>
      <c r="B23" s="18"/>
      <c r="C23" s="18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1:16" x14ac:dyDescent="0.15">
      <c r="A24" s="14"/>
      <c r="B24" s="14"/>
      <c r="C24" s="14"/>
      <c r="D24" s="7"/>
      <c r="E24" s="7"/>
      <c r="F24" s="7"/>
      <c r="G24" s="7"/>
      <c r="H24" s="7"/>
      <c r="I24" s="7"/>
      <c r="J24" s="7"/>
      <c r="K24" s="7"/>
      <c r="L24" s="7"/>
      <c r="M24" s="7"/>
      <c r="N24" s="28">
        <v>1</v>
      </c>
      <c r="O24" s="28">
        <v>50</v>
      </c>
      <c r="P24" s="7"/>
    </row>
    <row r="25" spans="1:16" x14ac:dyDescent="0.15">
      <c r="A25" s="16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9">
        <v>1.2</v>
      </c>
      <c r="O25" s="29">
        <v>150</v>
      </c>
      <c r="P25" s="2"/>
    </row>
    <row r="26" spans="1:16" x14ac:dyDescent="0.15">
      <c r="A26" s="16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9">
        <v>1.4</v>
      </c>
      <c r="O26" s="29">
        <v>300</v>
      </c>
      <c r="P26" s="2"/>
    </row>
    <row r="27" spans="1:16" x14ac:dyDescent="0.15">
      <c r="A27" s="16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15">
      <c r="A28" s="16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15">
      <c r="A29" s="16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15">
      <c r="A30" s="16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15">
      <c r="A31" s="16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15">
      <c r="A32" s="16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15">
      <c r="A33" s="16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15">
      <c r="A34" s="16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15">
      <c r="A35" s="16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15">
      <c r="A36" s="16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15">
      <c r="A37" s="16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15">
      <c r="A38" s="16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15">
      <c r="A39" s="16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autoFilter ref="D7:O22">
    <filterColumn colId="1" showButton="0"/>
    <filterColumn colId="3" showButton="0"/>
    <filterColumn colId="5" showButton="0"/>
    <filterColumn colId="6" showButton="0"/>
    <filterColumn colId="7" showButton="0"/>
  </autoFilter>
  <mergeCells count="51">
    <mergeCell ref="I22:L22"/>
    <mergeCell ref="I16:L16"/>
    <mergeCell ref="I17:L17"/>
    <mergeCell ref="I18:L18"/>
    <mergeCell ref="I19:L19"/>
    <mergeCell ref="I20:L20"/>
    <mergeCell ref="I21:L21"/>
    <mergeCell ref="I7:L7"/>
    <mergeCell ref="I8:L8"/>
    <mergeCell ref="I9:L9"/>
    <mergeCell ref="I10:L10"/>
    <mergeCell ref="G17:H17"/>
    <mergeCell ref="I12:L12"/>
    <mergeCell ref="I13:L13"/>
    <mergeCell ref="I14:L14"/>
    <mergeCell ref="I15:L15"/>
    <mergeCell ref="G10:H10"/>
    <mergeCell ref="G11:H11"/>
    <mergeCell ref="I11:L11"/>
    <mergeCell ref="G14:H14"/>
    <mergeCell ref="G13:H13"/>
    <mergeCell ref="E22:F22"/>
    <mergeCell ref="E16:F16"/>
    <mergeCell ref="E17:F17"/>
    <mergeCell ref="E18:F18"/>
    <mergeCell ref="E19:F19"/>
    <mergeCell ref="E20:F20"/>
    <mergeCell ref="E21:F21"/>
    <mergeCell ref="G20:H20"/>
    <mergeCell ref="G21:H21"/>
    <mergeCell ref="G22:H22"/>
    <mergeCell ref="G15:H15"/>
    <mergeCell ref="G16:H16"/>
    <mergeCell ref="G19:H19"/>
    <mergeCell ref="G18:H18"/>
    <mergeCell ref="E15:F15"/>
    <mergeCell ref="A1:C1"/>
    <mergeCell ref="D1:F1"/>
    <mergeCell ref="H1:K1"/>
    <mergeCell ref="E7:F7"/>
    <mergeCell ref="E8:F8"/>
    <mergeCell ref="E9:F9"/>
    <mergeCell ref="E10:F10"/>
    <mergeCell ref="E11:F11"/>
    <mergeCell ref="E12:F12"/>
    <mergeCell ref="E13:F13"/>
    <mergeCell ref="E14:F14"/>
    <mergeCell ref="G7:H7"/>
    <mergeCell ref="G8:H8"/>
    <mergeCell ref="G9:H9"/>
    <mergeCell ref="G12:H12"/>
  </mergeCells>
  <phoneticPr fontId="1"/>
  <dataValidations count="3">
    <dataValidation type="list" allowBlank="1" showInputMessage="1" showErrorMessage="1" sqref="M8:M21">
      <formula1>"入力,出力,処理,その他"</formula1>
    </dataValidation>
    <dataValidation type="list" allowBlank="1" showInputMessage="1" showErrorMessage="1" sqref="N8:N21">
      <formula1>"低,中,高,その他"</formula1>
    </dataValidation>
    <dataValidation type="list" allowBlank="1" showInputMessage="1" showErrorMessage="1" sqref="O8:O21">
      <formula1>"小,中,大"</formula1>
    </dataValidation>
  </dataValidations>
  <pageMargins left="0.23622047244094491" right="0.23622047244094491" top="0.74803149606299213" bottom="0.74803149606299213" header="0.31496062992125984" footer="0.31496062992125984"/>
  <pageSetup paperSize="9" scale="99" orientation="landscape" r:id="rId1"/>
  <headerFooter>
    <oddFooter>&amp;P / &amp;N ページ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topLeftCell="A4" zoomScale="113" zoomScaleNormal="85" zoomScaleSheetLayoutView="85" workbookViewId="0">
      <selection activeCell="O24" sqref="O2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9" t="s">
        <v>1</v>
      </c>
      <c r="B1" s="80"/>
      <c r="C1" s="81"/>
      <c r="D1" s="82" t="str">
        <f>表紙_外部!D10</f>
        <v>コンビニ弁当情報サイト開発</v>
      </c>
      <c r="E1" s="83"/>
      <c r="F1" s="84"/>
      <c r="G1" s="4" t="s">
        <v>0</v>
      </c>
      <c r="H1" s="85" t="s">
        <v>27</v>
      </c>
      <c r="I1" s="86"/>
      <c r="J1" s="86"/>
      <c r="K1" s="87"/>
      <c r="L1" s="4" t="s">
        <v>2</v>
      </c>
      <c r="M1" s="5">
        <v>3.1</v>
      </c>
      <c r="N1" s="4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28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29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95" t="s">
        <v>36</v>
      </c>
      <c r="D6" s="95"/>
      <c r="E6" s="90" t="s">
        <v>30</v>
      </c>
      <c r="F6" s="91"/>
      <c r="G6" s="100" t="s">
        <v>31</v>
      </c>
      <c r="H6" s="100"/>
      <c r="I6" s="100"/>
      <c r="J6" s="100"/>
      <c r="K6" s="100"/>
      <c r="L6" s="2"/>
      <c r="M6" s="2" t="s">
        <v>41</v>
      </c>
      <c r="N6" s="2"/>
      <c r="O6" s="2"/>
      <c r="P6" s="9"/>
    </row>
    <row r="7" spans="1:16" x14ac:dyDescent="0.15">
      <c r="A7" s="15"/>
      <c r="B7" s="16"/>
      <c r="C7" s="96" t="s">
        <v>40</v>
      </c>
      <c r="D7" s="96"/>
      <c r="E7" s="97" t="s">
        <v>83</v>
      </c>
      <c r="F7" s="98"/>
      <c r="G7" s="99" t="s">
        <v>84</v>
      </c>
      <c r="H7" s="99"/>
      <c r="I7" s="99"/>
      <c r="J7" s="99"/>
      <c r="K7" s="99"/>
      <c r="L7" s="2"/>
      <c r="M7" s="2"/>
      <c r="N7" s="2"/>
      <c r="O7" s="2"/>
      <c r="P7" s="9"/>
    </row>
    <row r="8" spans="1:16" x14ac:dyDescent="0.15">
      <c r="A8" s="15"/>
      <c r="B8" s="16"/>
      <c r="C8" s="96" t="s">
        <v>6</v>
      </c>
      <c r="D8" s="96"/>
      <c r="E8" s="97" t="s">
        <v>61</v>
      </c>
      <c r="F8" s="98"/>
      <c r="G8" s="99" t="s">
        <v>92</v>
      </c>
      <c r="H8" s="99"/>
      <c r="I8" s="99"/>
      <c r="J8" s="99"/>
      <c r="K8" s="99"/>
      <c r="L8" s="2"/>
      <c r="M8" s="2"/>
      <c r="N8" s="2"/>
      <c r="O8" s="2"/>
      <c r="P8" s="9"/>
    </row>
    <row r="9" spans="1:16" x14ac:dyDescent="0.15">
      <c r="A9" s="15"/>
      <c r="B9" s="16"/>
      <c r="C9" s="96" t="s">
        <v>77</v>
      </c>
      <c r="D9" s="96"/>
      <c r="E9" s="97" t="s">
        <v>79</v>
      </c>
      <c r="F9" s="98"/>
      <c r="G9" s="99" t="s">
        <v>90</v>
      </c>
      <c r="H9" s="99"/>
      <c r="I9" s="99"/>
      <c r="J9" s="99"/>
      <c r="K9" s="99"/>
      <c r="L9" s="2"/>
      <c r="M9" s="2"/>
      <c r="N9" s="2"/>
      <c r="O9" s="2"/>
      <c r="P9" s="9"/>
    </row>
    <row r="10" spans="1:16" x14ac:dyDescent="0.15">
      <c r="A10" s="15"/>
      <c r="B10" s="16"/>
      <c r="C10" s="96" t="s">
        <v>78</v>
      </c>
      <c r="D10" s="96"/>
      <c r="E10" s="97" t="s">
        <v>80</v>
      </c>
      <c r="F10" s="98"/>
      <c r="G10" s="99" t="s">
        <v>91</v>
      </c>
      <c r="H10" s="99"/>
      <c r="I10" s="99"/>
      <c r="J10" s="99"/>
      <c r="K10" s="99"/>
      <c r="L10" s="2"/>
      <c r="M10" s="2"/>
      <c r="N10" s="2"/>
      <c r="O10" s="2"/>
      <c r="P10" s="9"/>
    </row>
    <row r="11" spans="1:16" x14ac:dyDescent="0.15">
      <c r="A11" s="15"/>
      <c r="B11" s="16"/>
      <c r="C11" s="96" t="s">
        <v>10</v>
      </c>
      <c r="D11" s="96"/>
      <c r="E11" s="97" t="s">
        <v>64</v>
      </c>
      <c r="F11" s="98"/>
      <c r="G11" s="99" t="s">
        <v>93</v>
      </c>
      <c r="H11" s="99"/>
      <c r="I11" s="99"/>
      <c r="J11" s="99"/>
      <c r="K11" s="99"/>
      <c r="L11" s="2"/>
      <c r="M11" s="2"/>
      <c r="N11" s="2"/>
      <c r="O11" s="2"/>
      <c r="P11" s="9"/>
    </row>
    <row r="12" spans="1:16" x14ac:dyDescent="0.15">
      <c r="A12" s="15"/>
      <c r="B12" s="16"/>
      <c r="C12" s="96"/>
      <c r="D12" s="96"/>
      <c r="E12" s="97"/>
      <c r="F12" s="98"/>
      <c r="G12" s="99"/>
      <c r="H12" s="99"/>
      <c r="I12" s="99"/>
      <c r="J12" s="99"/>
      <c r="K12" s="99"/>
      <c r="L12" s="2"/>
      <c r="M12" s="2"/>
      <c r="N12" s="2"/>
      <c r="O12" s="2"/>
      <c r="P12" s="9"/>
    </row>
    <row r="13" spans="1:16" x14ac:dyDescent="0.15">
      <c r="A13" s="15"/>
      <c r="B13" s="16"/>
      <c r="C13" s="96"/>
      <c r="D13" s="96"/>
      <c r="E13" s="97"/>
      <c r="F13" s="98"/>
      <c r="G13" s="99"/>
      <c r="H13" s="99"/>
      <c r="I13" s="99"/>
      <c r="J13" s="99"/>
      <c r="K13" s="99"/>
      <c r="L13" s="2"/>
      <c r="M13" s="2"/>
      <c r="N13" s="2"/>
      <c r="O13" s="2"/>
      <c r="P13" s="9"/>
    </row>
    <row r="14" spans="1:16" ht="12.75" customHeight="1" x14ac:dyDescent="0.15">
      <c r="A14" s="15"/>
      <c r="B14" s="16"/>
      <c r="C14" s="96"/>
      <c r="D14" s="96"/>
      <c r="E14" s="97"/>
      <c r="F14" s="98"/>
      <c r="G14" s="99"/>
      <c r="H14" s="99"/>
      <c r="I14" s="99"/>
      <c r="J14" s="99"/>
      <c r="K14" s="99"/>
      <c r="L14" s="2"/>
      <c r="M14" s="2" t="s">
        <v>42</v>
      </c>
      <c r="N14" s="2"/>
      <c r="O14" s="2"/>
      <c r="P14" s="9"/>
    </row>
    <row r="15" spans="1:16" x14ac:dyDescent="0.15">
      <c r="A15" s="15"/>
      <c r="B15" s="16"/>
      <c r="C15" s="96"/>
      <c r="D15" s="96"/>
      <c r="E15" s="97"/>
      <c r="F15" s="98"/>
      <c r="G15" s="99"/>
      <c r="H15" s="99"/>
      <c r="I15" s="99"/>
      <c r="J15" s="99"/>
      <c r="K15" s="99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 t="s">
        <v>6</v>
      </c>
      <c r="C17" s="16" t="s">
        <v>32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 t="s">
        <v>33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J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 t="s">
        <v>81</v>
      </c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"/>
      <c r="F35" s="2"/>
      <c r="G35" s="2"/>
      <c r="H35" s="2"/>
      <c r="I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 t="s">
        <v>97</v>
      </c>
      <c r="J37" s="2"/>
      <c r="K37" s="2"/>
      <c r="L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3">
    <mergeCell ref="G14:K14"/>
    <mergeCell ref="G15:K15"/>
    <mergeCell ref="G6:K6"/>
    <mergeCell ref="G7:K7"/>
    <mergeCell ref="G8:K8"/>
    <mergeCell ref="G9:K9"/>
    <mergeCell ref="G10:K10"/>
    <mergeCell ref="G11:K11"/>
    <mergeCell ref="G12:K12"/>
    <mergeCell ref="G13:K13"/>
    <mergeCell ref="C14:D14"/>
    <mergeCell ref="C15:D15"/>
    <mergeCell ref="E8:F8"/>
    <mergeCell ref="E9:F9"/>
    <mergeCell ref="E10:F10"/>
    <mergeCell ref="E11:F11"/>
    <mergeCell ref="E12:F12"/>
    <mergeCell ref="E13:F13"/>
    <mergeCell ref="E14:F14"/>
    <mergeCell ref="E15:F15"/>
    <mergeCell ref="C9:D9"/>
    <mergeCell ref="C10:D10"/>
    <mergeCell ref="C11:D11"/>
    <mergeCell ref="C12:D12"/>
    <mergeCell ref="C13:D13"/>
    <mergeCell ref="E6:F6"/>
    <mergeCell ref="C6:D6"/>
    <mergeCell ref="C7:D7"/>
    <mergeCell ref="C8:D8"/>
    <mergeCell ref="H1:K1"/>
    <mergeCell ref="A1:C1"/>
    <mergeCell ref="D1:F1"/>
    <mergeCell ref="E7:F7"/>
  </mergeCells>
  <phoneticPr fontId="1"/>
  <pageMargins left="0.23622047244094491" right="0.23622047244094491" top="0.74803149606299213" bottom="0.74803149606299213" header="0.31496062992125984" footer="0.31496062992125984"/>
  <pageSetup paperSize="9" scale="99" orientation="landscape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120" zoomScaleNormal="85" zoomScaleSheetLayoutView="85" workbookViewId="0">
      <selection activeCell="O24" sqref="O2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9" t="s">
        <v>1</v>
      </c>
      <c r="B1" s="80"/>
      <c r="C1" s="81"/>
      <c r="D1" s="82" t="str">
        <f>表紙_外部!D10</f>
        <v>コンビニ弁当情報サイト開発</v>
      </c>
      <c r="E1" s="83"/>
      <c r="F1" s="84"/>
      <c r="G1" s="52" t="s">
        <v>0</v>
      </c>
      <c r="H1" s="85" t="s">
        <v>27</v>
      </c>
      <c r="I1" s="86"/>
      <c r="J1" s="86"/>
      <c r="K1" s="87"/>
      <c r="L1" s="52" t="s">
        <v>2</v>
      </c>
      <c r="M1" s="51">
        <v>3.1</v>
      </c>
      <c r="N1" s="52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15">
      <c r="A7" s="15"/>
      <c r="B7" s="26"/>
      <c r="C7" s="26"/>
      <c r="D7" s="25"/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15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15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15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15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15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15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15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15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topLeftCell="A7" zoomScale="120" zoomScaleNormal="85" zoomScaleSheetLayoutView="85" workbookViewId="0">
      <selection activeCell="O24" sqref="O2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9" t="s">
        <v>1</v>
      </c>
      <c r="B1" s="80"/>
      <c r="C1" s="81"/>
      <c r="D1" s="82" t="str">
        <f>表紙_外部!D10</f>
        <v>コンビニ弁当情報サイト開発</v>
      </c>
      <c r="E1" s="83"/>
      <c r="F1" s="84"/>
      <c r="G1" s="54" t="s">
        <v>0</v>
      </c>
      <c r="H1" s="85" t="s">
        <v>27</v>
      </c>
      <c r="I1" s="86"/>
      <c r="J1" s="86"/>
      <c r="K1" s="87"/>
      <c r="L1" s="54" t="s">
        <v>2</v>
      </c>
      <c r="M1" s="53">
        <v>3.1</v>
      </c>
      <c r="N1" s="54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15">
      <c r="A7" s="15"/>
      <c r="B7" s="26"/>
      <c r="C7" s="26"/>
      <c r="D7" s="25"/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15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15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15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15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15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15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15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15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120" zoomScaleNormal="85" zoomScaleSheetLayoutView="85" workbookViewId="0">
      <selection activeCell="O24" sqref="O2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9" t="s">
        <v>1</v>
      </c>
      <c r="B1" s="80"/>
      <c r="C1" s="81"/>
      <c r="D1" s="82" t="str">
        <f>表紙_外部!D10</f>
        <v>コンビニ弁当情報サイト開発</v>
      </c>
      <c r="E1" s="83"/>
      <c r="F1" s="84"/>
      <c r="G1" s="54" t="s">
        <v>0</v>
      </c>
      <c r="H1" s="85" t="s">
        <v>27</v>
      </c>
      <c r="I1" s="86"/>
      <c r="J1" s="86"/>
      <c r="K1" s="87"/>
      <c r="L1" s="54" t="s">
        <v>2</v>
      </c>
      <c r="M1" s="53">
        <v>3.1</v>
      </c>
      <c r="N1" s="54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15">
      <c r="A7" s="15"/>
      <c r="B7" s="26"/>
      <c r="C7" s="26"/>
      <c r="D7" s="25"/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15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15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15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15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15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15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15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15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120" zoomScaleNormal="85" zoomScaleSheetLayoutView="85" workbookViewId="0">
      <selection activeCell="O24" sqref="O2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9" t="s">
        <v>1</v>
      </c>
      <c r="B1" s="80"/>
      <c r="C1" s="81"/>
      <c r="D1" s="82" t="str">
        <f>表紙_外部!D10</f>
        <v>コンビニ弁当情報サイト開発</v>
      </c>
      <c r="E1" s="83"/>
      <c r="F1" s="84"/>
      <c r="G1" s="54" t="s">
        <v>0</v>
      </c>
      <c r="H1" s="85" t="s">
        <v>27</v>
      </c>
      <c r="I1" s="86"/>
      <c r="J1" s="86"/>
      <c r="K1" s="87"/>
      <c r="L1" s="54" t="s">
        <v>2</v>
      </c>
      <c r="M1" s="53">
        <v>3.1</v>
      </c>
      <c r="N1" s="54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15">
      <c r="A7" s="15"/>
      <c r="B7" s="26"/>
      <c r="C7" s="26" t="s">
        <v>4</v>
      </c>
      <c r="D7" s="25" t="s">
        <v>24</v>
      </c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15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15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15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15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15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15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15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15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120" zoomScaleNormal="85" zoomScaleSheetLayoutView="85" workbookViewId="0">
      <selection activeCell="O24" sqref="O2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9" t="s">
        <v>1</v>
      </c>
      <c r="B1" s="80"/>
      <c r="C1" s="81"/>
      <c r="D1" s="82" t="str">
        <f>表紙_外部!D10</f>
        <v>コンビニ弁当情報サイト開発</v>
      </c>
      <c r="E1" s="83"/>
      <c r="F1" s="84"/>
      <c r="G1" s="54" t="s">
        <v>0</v>
      </c>
      <c r="H1" s="85" t="s">
        <v>27</v>
      </c>
      <c r="I1" s="86"/>
      <c r="J1" s="86"/>
      <c r="K1" s="87"/>
      <c r="L1" s="54" t="s">
        <v>2</v>
      </c>
      <c r="M1" s="53">
        <v>3.1</v>
      </c>
      <c r="N1" s="54" t="s">
        <v>3</v>
      </c>
      <c r="O1" s="6" t="s">
        <v>58</v>
      </c>
      <c r="P1" s="19">
        <v>42523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15">
      <c r="A7" s="15"/>
      <c r="B7" s="26"/>
      <c r="C7" s="26" t="s">
        <v>4</v>
      </c>
      <c r="D7" s="25" t="s">
        <v>24</v>
      </c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15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15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15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15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15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15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15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15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19</vt:i4>
      </vt:variant>
    </vt:vector>
  </HeadingPairs>
  <TitlesOfParts>
    <vt:vector size="31" baseType="lpstr">
      <vt:lpstr>表紙_外部</vt:lpstr>
      <vt:lpstr>概略</vt:lpstr>
      <vt:lpstr>機能</vt:lpstr>
      <vt:lpstr>画面１</vt:lpstr>
      <vt:lpstr>画面2</vt:lpstr>
      <vt:lpstr>画面3</vt:lpstr>
      <vt:lpstr>画面4</vt:lpstr>
      <vt:lpstr>画面5</vt:lpstr>
      <vt:lpstr>画面6</vt:lpstr>
      <vt:lpstr>画面7</vt:lpstr>
      <vt:lpstr>画面8</vt:lpstr>
      <vt:lpstr>データ項目一覧表</vt:lpstr>
      <vt:lpstr>データ項目一覧表!Print_Area</vt:lpstr>
      <vt:lpstr>画面１!Print_Area</vt:lpstr>
      <vt:lpstr>画面2!Print_Area</vt:lpstr>
      <vt:lpstr>画面3!Print_Area</vt:lpstr>
      <vt:lpstr>画面4!Print_Area</vt:lpstr>
      <vt:lpstr>画面5!Print_Area</vt:lpstr>
      <vt:lpstr>画面6!Print_Area</vt:lpstr>
      <vt:lpstr>画面7!Print_Area</vt:lpstr>
      <vt:lpstr>画面8!Print_Area</vt:lpstr>
      <vt:lpstr>機能!Print_Area</vt:lpstr>
      <vt:lpstr>表紙_外部!Print_Area</vt:lpstr>
      <vt:lpstr>データ項目一覧表!Print_Titles</vt:lpstr>
      <vt:lpstr>画面2!Print_Titles</vt:lpstr>
      <vt:lpstr>画面3!Print_Titles</vt:lpstr>
      <vt:lpstr>画面4!Print_Titles</vt:lpstr>
      <vt:lpstr>画面5!Print_Titles</vt:lpstr>
      <vt:lpstr>画面6!Print_Titles</vt:lpstr>
      <vt:lpstr>画面7!Print_Titles</vt:lpstr>
      <vt:lpstr>画面8!Print_Titles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iwase</cp:lastModifiedBy>
  <cp:lastPrinted>2016-06-02T07:36:13Z</cp:lastPrinted>
  <dcterms:created xsi:type="dcterms:W3CDTF">2010-05-01T02:42:37Z</dcterms:created>
  <dcterms:modified xsi:type="dcterms:W3CDTF">2016-06-10T04:30:19Z</dcterms:modified>
</cp:coreProperties>
</file>