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ki\Documents\PM演習2016　矢吹研A\"/>
    </mc:Choice>
  </mc:AlternateContent>
  <bookViews>
    <workbookView xWindow="0" yWindow="0" windowWidth="28800" windowHeight="12450" tabRatio="732" activeTab="6"/>
  </bookViews>
  <sheets>
    <sheet name="表紙_外部" sheetId="13" r:id="rId1"/>
    <sheet name="概略" sheetId="5" r:id="rId2"/>
    <sheet name="機能" sheetId="4" r:id="rId3"/>
    <sheet name="画面１" sheetId="1" r:id="rId4"/>
    <sheet name="画面2" sheetId="19" r:id="rId5"/>
    <sheet name="画面3" sheetId="22" r:id="rId6"/>
    <sheet name="画面4" sheetId="21" r:id="rId7"/>
    <sheet name="画面5" sheetId="28" r:id="rId8"/>
    <sheet name="画面6" sheetId="29" r:id="rId9"/>
    <sheet name="画面7" sheetId="18" r:id="rId10"/>
    <sheet name="データ項目一覧表" sheetId="26" r:id="rId11"/>
  </sheets>
  <definedNames>
    <definedName name="_xlnm._FilterDatabase" localSheetId="2" hidden="1">機能!$D$7:$O$22</definedName>
    <definedName name="_xlnm.Print_Area" localSheetId="10">データ項目一覧表!$A$1:$P$39</definedName>
    <definedName name="_xlnm.Print_Area" localSheetId="3">画面１!$A$1:$P$39</definedName>
    <definedName name="_xlnm.Print_Area" localSheetId="4">画面2!$A$1:$P$39</definedName>
    <definedName name="_xlnm.Print_Area" localSheetId="5">画面3!$A$1:$P$39</definedName>
    <definedName name="_xlnm.Print_Area" localSheetId="6">画面4!$A$1:$P$39</definedName>
    <definedName name="_xlnm.Print_Area" localSheetId="7">画面5!$A$1:$P$39</definedName>
    <definedName name="_xlnm.Print_Area" localSheetId="8">画面6!$A$1:$P$39</definedName>
    <definedName name="_xlnm.Print_Area" localSheetId="9">画面7!$A$1:$P$39</definedName>
    <definedName name="_xlnm.Print_Area" localSheetId="2">機能!$A$1:$P$23</definedName>
    <definedName name="_xlnm.Print_Area" localSheetId="0">表紙_外部!$A$1:$Q$37</definedName>
    <definedName name="_xlnm.Print_Titles" localSheetId="10">データ項目一覧表!$1:$2</definedName>
    <definedName name="_xlnm.Print_Titles" localSheetId="4">画面2!$1:$2</definedName>
    <definedName name="_xlnm.Print_Titles" localSheetId="5">画面3!$1:$2</definedName>
    <definedName name="_xlnm.Print_Titles" localSheetId="6">画面4!$1:$2</definedName>
    <definedName name="_xlnm.Print_Titles" localSheetId="7">画面5!$1:$2</definedName>
    <definedName name="_xlnm.Print_Titles" localSheetId="8">画面6!$1:$2</definedName>
    <definedName name="_xlnm.Print_Titles" localSheetId="9">画面7!$1:$2</definedName>
  </definedNames>
  <calcPr calcId="152511"/>
</workbook>
</file>

<file path=xl/calcChain.xml><?xml version="1.0" encoding="utf-8"?>
<calcChain xmlns="http://schemas.openxmlformats.org/spreadsheetml/2006/main">
  <c r="D1" i="29" l="1"/>
  <c r="D1" i="28"/>
  <c r="D1" i="21"/>
  <c r="D1" i="5"/>
  <c r="D1" i="26" l="1"/>
  <c r="D1" i="22"/>
  <c r="D1" i="19" l="1"/>
  <c r="D1" i="4"/>
  <c r="D1" i="18" l="1"/>
  <c r="D1" i="1" l="1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<sst xmlns="http://schemas.openxmlformats.org/spreadsheetml/2006/main" count="203" uniqueCount="110">
  <si>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</si>
  <si>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</si>
  <si>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</si>
  <si>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</si>
  <si>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</si>
  <si>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</si>
  <si>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</si>
  <si>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</si>
  <si>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</si>
  <si>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</si>
  <si>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3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</si>
  <si>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</si>
  <si>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</si>
  <si>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</si>
  <si>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</si>
  <si>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</si>
  <si>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</si>
  <si>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</si>
  <si>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</si>
  <si>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</si>
  <si>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</si>
  <si>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</si>
  <si>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</si>
  <si>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</si>
  <si>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</si>
  <si>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入力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</si>
  <si>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</si>
  <si>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</si>
  <si>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</si>
  <si>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</si>
  <si>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</si>
  <si>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</si>
  <si>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</si>
  <si>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</si>
  <si>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</si>
  <si>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</si>
  <si>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</si>
  <si>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規模</t>
    <rPh sb="0" eb="2">
      <t>キボ</t>
    </rPh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</si>
  <si>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</si>
  <si>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</si>
  <si>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1</t>
    <phoneticPr fontId="1"/>
  </si>
  <si>
    <t>凡例</t>
    <rPh sb="0" eb="2">
      <t>ハンレイ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</si>
  <si>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</si>
  <si>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</si>
  <si>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</si>
  <si>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</si>
  <si>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</si>
  <si>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</si>
  <si>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</si>
  <si>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</si>
  <si>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</si>
  <si>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4</t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</si>
  <si>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</si>
  <si>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</si>
  <si>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図２　システム利用の流れ</t>
    <rPh sb="0" eb="1">
      <t>ズ</t>
    </rPh>
    <rPh sb="7" eb="9">
      <t>リヨウ</t>
    </rPh>
    <rPh sb="10" eb="11">
      <t>ナガ</t>
    </rPh>
    <phoneticPr fontId="1"/>
  </si>
  <si>
    <t>　　　目次
　　　　　　１．システム概略設計書
　　　　　　２．システム機能設計書
　　　　　　３．システム画面設計書
　　　　　　４．データ項目一覧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71" eb="73">
      <t>コウモク</t>
    </rPh>
    <rPh sb="73" eb="75">
      <t>イチラン</t>
    </rPh>
    <phoneticPr fontId="1"/>
  </si>
  <si>
    <t>堀内俊幸　様</t>
    <rPh sb="0" eb="2">
      <t>ホリウチ</t>
    </rPh>
    <rPh sb="2" eb="3">
      <t>シュン</t>
    </rPh>
    <rPh sb="3" eb="4">
      <t>サイワイ</t>
    </rPh>
    <rPh sb="5" eb="6">
      <t>サマ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</si>
  <si>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</si>
  <si>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大木</t>
    <rPh sb="0" eb="2">
      <t>オオキ</t>
    </rPh>
    <phoneticPr fontId="1"/>
  </si>
  <si>
    <t>データベース表示</t>
    <rPh sb="6" eb="8">
      <t>ヒョウジ</t>
    </rPh>
    <phoneticPr fontId="1"/>
  </si>
  <si>
    <t>メインページ</t>
    <phoneticPr fontId="1"/>
  </si>
  <si>
    <t>追加・削除ページ</t>
    <rPh sb="0" eb="2">
      <t>ツイカ</t>
    </rPh>
    <rPh sb="3" eb="5">
      <t>サクジョ</t>
    </rPh>
    <phoneticPr fontId="1"/>
  </si>
  <si>
    <t>追加処理</t>
    <rPh sb="0" eb="2">
      <t>ツイカ</t>
    </rPh>
    <rPh sb="2" eb="4">
      <t>ショリ</t>
    </rPh>
    <phoneticPr fontId="1"/>
  </si>
  <si>
    <t>削除処理</t>
    <rPh sb="0" eb="2">
      <t>サクジョ</t>
    </rPh>
    <rPh sb="2" eb="4">
      <t>ショリ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</si>
  <si>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</si>
  <si>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削除した場合、番号を繰り上げる。</t>
    <rPh sb="0" eb="2">
      <t>サクジョ</t>
    </rPh>
    <rPh sb="4" eb="6">
      <t>バアイ</t>
    </rPh>
    <rPh sb="7" eb="9">
      <t>バンゴウ</t>
    </rPh>
    <rPh sb="10" eb="11">
      <t>ク</t>
    </rPh>
    <rPh sb="12" eb="13">
      <t>ア</t>
    </rPh>
    <phoneticPr fontId="1"/>
  </si>
  <si>
    <t>弁当名に同じ名前がなければ、最も大きい番号に+1の番号で追加。</t>
    <rPh sb="0" eb="2">
      <t>ベントウ</t>
    </rPh>
    <rPh sb="2" eb="3">
      <t>メイ</t>
    </rPh>
    <rPh sb="4" eb="5">
      <t>オナ</t>
    </rPh>
    <rPh sb="6" eb="8">
      <t>ナマエ</t>
    </rPh>
    <rPh sb="14" eb="15">
      <t>モット</t>
    </rPh>
    <rPh sb="16" eb="17">
      <t>オオ</t>
    </rPh>
    <rPh sb="19" eb="21">
      <t>バンゴウ</t>
    </rPh>
    <rPh sb="25" eb="27">
      <t>バンゴウ</t>
    </rPh>
    <rPh sb="28" eb="30">
      <t>ツイカ</t>
    </rPh>
    <phoneticPr fontId="1"/>
  </si>
  <si>
    <t>商品詳細ページ</t>
    <rPh sb="0" eb="2">
      <t>ショウヒン</t>
    </rPh>
    <rPh sb="2" eb="4">
      <t>ショウサイ</t>
    </rPh>
    <phoneticPr fontId="1"/>
  </si>
  <si>
    <t>処理</t>
    <rPh sb="0" eb="2">
      <t>ショリ</t>
    </rPh>
    <phoneticPr fontId="1"/>
  </si>
  <si>
    <t>出力</t>
    <phoneticPr fontId="1"/>
  </si>
  <si>
    <t>追加更新ページ</t>
    <rPh sb="0" eb="2">
      <t>ツイカ</t>
    </rPh>
    <rPh sb="2" eb="4">
      <t>コウシン</t>
    </rPh>
    <phoneticPr fontId="1"/>
  </si>
  <si>
    <t>本システムの目的は、各コンビニ弁当を素早く表示するためのインターフェースをアプリとしてユーザに提供することである。</t>
    <rPh sb="0" eb="1">
      <t>ホン</t>
    </rPh>
    <rPh sb="6" eb="8">
      <t>モクテキ</t>
    </rPh>
    <rPh sb="10" eb="11">
      <t>カク</t>
    </rPh>
    <rPh sb="15" eb="17">
      <t>ベントウ</t>
    </rPh>
    <rPh sb="18" eb="20">
      <t>スバヤ</t>
    </rPh>
    <rPh sb="21" eb="23">
      <t>ヒョウジ</t>
    </rPh>
    <rPh sb="47" eb="49">
      <t>テイキョウ</t>
    </rPh>
    <phoneticPr fontId="1"/>
  </si>
  <si>
    <t>表示機能</t>
    <rPh sb="0" eb="2">
      <t>ヒョウジ</t>
    </rPh>
    <rPh sb="2" eb="4">
      <t>キノウ</t>
    </rPh>
    <phoneticPr fontId="1"/>
  </si>
  <si>
    <t>並び替え機能</t>
    <rPh sb="0" eb="1">
      <t>ナラ</t>
    </rPh>
    <rPh sb="2" eb="3">
      <t>カ</t>
    </rPh>
    <rPh sb="4" eb="6">
      <t>キノウ</t>
    </rPh>
    <phoneticPr fontId="1"/>
  </si>
  <si>
    <t>コンビニ弁当情報サイト開発</t>
    <rPh sb="6" eb="8">
      <t>ジョウホウ</t>
    </rPh>
    <phoneticPr fontId="1"/>
  </si>
  <si>
    <t>下表に本システムで管理されるデータの一覧を記す。</t>
    <phoneticPr fontId="1"/>
  </si>
  <si>
    <t>データ項目一覧</t>
    <phoneticPr fontId="1"/>
  </si>
  <si>
    <t>データ項目一覧</t>
    <phoneticPr fontId="1"/>
  </si>
  <si>
    <t>大</t>
  </si>
  <si>
    <t>3か所に分けて商品の詳細を表示する。</t>
    <rPh sb="2" eb="3">
      <t>ショ</t>
    </rPh>
    <rPh sb="4" eb="5">
      <t>ワ</t>
    </rPh>
    <rPh sb="7" eb="9">
      <t>ショウヒン</t>
    </rPh>
    <rPh sb="10" eb="12">
      <t>ショウサイ</t>
    </rPh>
    <rPh sb="13" eb="15">
      <t>ヒョウジ</t>
    </rPh>
    <phoneticPr fontId="1"/>
  </si>
  <si>
    <t>弁当商品選択</t>
    <rPh sb="0" eb="2">
      <t>ベントウ</t>
    </rPh>
    <rPh sb="2" eb="4">
      <t>ショウヒン</t>
    </rPh>
    <rPh sb="4" eb="6">
      <t>センタク</t>
    </rPh>
    <phoneticPr fontId="1"/>
  </si>
  <si>
    <t>弁当を項目別に表示し、選択した場合その要素を含むデータだけ表示する。</t>
    <rPh sb="0" eb="2">
      <t>ベントウ</t>
    </rPh>
    <rPh sb="3" eb="5">
      <t>コウモク</t>
    </rPh>
    <rPh sb="5" eb="6">
      <t>ベツ</t>
    </rPh>
    <rPh sb="7" eb="9">
      <t>ヒョウジ</t>
    </rPh>
    <rPh sb="11" eb="13">
      <t>センタク</t>
    </rPh>
    <rPh sb="15" eb="17">
      <t>バアイ</t>
    </rPh>
    <rPh sb="19" eb="21">
      <t>ヨウソ</t>
    </rPh>
    <rPh sb="22" eb="23">
      <t>フク</t>
    </rPh>
    <rPh sb="29" eb="31">
      <t>ヒョウジ</t>
    </rPh>
    <phoneticPr fontId="1"/>
  </si>
  <si>
    <t>コンビニ選択機能</t>
    <rPh sb="4" eb="6">
      <t>センタク</t>
    </rPh>
    <rPh sb="6" eb="8">
      <t>キノウ</t>
    </rPh>
    <phoneticPr fontId="1"/>
  </si>
  <si>
    <t>オートフィルタを3か所に作り、今後コンビニが増えても対応できるようにする。</t>
    <rPh sb="10" eb="11">
      <t>ショ</t>
    </rPh>
    <rPh sb="12" eb="13">
      <t>ツク</t>
    </rPh>
    <rPh sb="15" eb="17">
      <t>コンゴ</t>
    </rPh>
    <rPh sb="22" eb="23">
      <t>フ</t>
    </rPh>
    <rPh sb="26" eb="28">
      <t>タイオウ</t>
    </rPh>
    <phoneticPr fontId="1"/>
  </si>
  <si>
    <t>入力</t>
    <phoneticPr fontId="1"/>
  </si>
  <si>
    <t>高</t>
  </si>
  <si>
    <t>管理者ログイン</t>
    <rPh sb="0" eb="3">
      <t>カンリシャ</t>
    </rPh>
    <phoneticPr fontId="1"/>
  </si>
  <si>
    <t>入力したIDとパスワードを成否判断処理に送る。</t>
    <rPh sb="0" eb="2">
      <t>ニュウリョク</t>
    </rPh>
    <rPh sb="13" eb="14">
      <t>ナ</t>
    </rPh>
    <rPh sb="15" eb="17">
      <t>ハンダン</t>
    </rPh>
    <rPh sb="17" eb="19">
      <t>ショリ</t>
    </rPh>
    <rPh sb="20" eb="21">
      <t>オク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</si>
  <si>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</si>
  <si>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成否判断処理</t>
    <rPh sb="0" eb="1">
      <t>ナ</t>
    </rPh>
    <rPh sb="2" eb="4">
      <t>ハンダン</t>
    </rPh>
    <rPh sb="4" eb="6">
      <t>ショリ</t>
    </rPh>
    <phoneticPr fontId="1"/>
  </si>
  <si>
    <t>処理</t>
  </si>
  <si>
    <t>3</t>
    <phoneticPr fontId="1"/>
  </si>
  <si>
    <t>4</t>
    <phoneticPr fontId="1"/>
  </si>
  <si>
    <t>ログイン</t>
    <phoneticPr fontId="1"/>
  </si>
  <si>
    <t>ログイン失敗</t>
    <rPh sb="4" eb="6">
      <t>シッパイ</t>
    </rPh>
    <phoneticPr fontId="1"/>
  </si>
  <si>
    <t>　</t>
    <phoneticPr fontId="1"/>
  </si>
  <si>
    <t>商品の値段で並び替える。</t>
    <rPh sb="0" eb="2">
      <t>ショウヒン</t>
    </rPh>
    <rPh sb="3" eb="5">
      <t>ネダン</t>
    </rPh>
    <rPh sb="6" eb="7">
      <t>ナラ</t>
    </rPh>
    <rPh sb="8" eb="9">
      <t>カ</t>
    </rPh>
    <phoneticPr fontId="1"/>
  </si>
  <si>
    <t>項目選択</t>
    <rPh sb="0" eb="2">
      <t>コウモク</t>
    </rPh>
    <rPh sb="2" eb="4">
      <t>センタク</t>
    </rPh>
    <phoneticPr fontId="1"/>
  </si>
  <si>
    <t>弁当の項目を選択する。</t>
    <rPh sb="0" eb="2">
      <t>ベントウ</t>
    </rPh>
    <rPh sb="3" eb="5">
      <t>コウモク</t>
    </rPh>
    <rPh sb="6" eb="8">
      <t>センタク</t>
    </rPh>
    <phoneticPr fontId="1"/>
  </si>
  <si>
    <t>弁当の項目からチェックリストにチェックを入れた項目のデータを表示する。</t>
    <rPh sb="0" eb="2">
      <t>ベントウ</t>
    </rPh>
    <rPh sb="3" eb="5">
      <t>コウモク</t>
    </rPh>
    <rPh sb="20" eb="21">
      <t>イ</t>
    </rPh>
    <rPh sb="23" eb="25">
      <t>コウモク</t>
    </rPh>
    <rPh sb="30" eb="32">
      <t>ヒョウジ</t>
    </rPh>
    <phoneticPr fontId="1"/>
  </si>
  <si>
    <t>項目ごとに絞り込みを可能とする。</t>
    <rPh sb="0" eb="2">
      <t>コウモク</t>
    </rPh>
    <rPh sb="5" eb="6">
      <t>シボ</t>
    </rPh>
    <rPh sb="7" eb="8">
      <t>コ</t>
    </rPh>
    <rPh sb="10" eb="12">
      <t>カノウ</t>
    </rPh>
    <phoneticPr fontId="1"/>
  </si>
  <si>
    <t>コンビニを3社まで同時に表示可能とする。</t>
    <rPh sb="6" eb="7">
      <t>シャ</t>
    </rPh>
    <rPh sb="9" eb="11">
      <t>ドウジ</t>
    </rPh>
    <rPh sb="12" eb="14">
      <t>ヒョウジ</t>
    </rPh>
    <rPh sb="14" eb="16">
      <t>カノウ</t>
    </rPh>
    <phoneticPr fontId="1"/>
  </si>
  <si>
    <t>（3）ログイン機能</t>
    <rPh sb="7" eb="9">
      <t>キノウ</t>
    </rPh>
    <phoneticPr fontId="1"/>
  </si>
  <si>
    <t>管理者用の画面にログインする。</t>
    <rPh sb="0" eb="3">
      <t>カンリシャ</t>
    </rPh>
    <rPh sb="3" eb="4">
      <t>ヨウ</t>
    </rPh>
    <rPh sb="5" eb="7">
      <t>ガメン</t>
    </rPh>
    <phoneticPr fontId="1"/>
  </si>
  <si>
    <t>ログインに成功した場合のみ管理者専用画面に入る。</t>
    <rPh sb="5" eb="7">
      <t>セイコウ</t>
    </rPh>
    <rPh sb="9" eb="11">
      <t>バアイ</t>
    </rPh>
    <rPh sb="13" eb="16">
      <t>カンリシャ</t>
    </rPh>
    <rPh sb="16" eb="18">
      <t>センヨウ</t>
    </rPh>
    <rPh sb="18" eb="20">
      <t>ガメン</t>
    </rPh>
    <rPh sb="21" eb="22">
      <t>ハイ</t>
    </rPh>
    <phoneticPr fontId="1"/>
  </si>
  <si>
    <t>ログイン処理に失敗した場合に表示される。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</si>
  <si>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商品の詳細を表示する。画面遷移図の最終ページとなる。</t>
    <rPh sb="0" eb="2">
      <t>ショウヒン</t>
    </rPh>
    <rPh sb="3" eb="5">
      <t>ショウサイ</t>
    </rPh>
    <rPh sb="6" eb="8">
      <t>ヒョウジ</t>
    </rPh>
    <rPh sb="11" eb="15">
      <t>ガメンセンイ</t>
    </rPh>
    <rPh sb="15" eb="16">
      <t>ズ</t>
    </rPh>
    <rPh sb="17" eb="19">
      <t>サイシュウ</t>
    </rPh>
    <phoneticPr fontId="1"/>
  </si>
  <si>
    <t>データベースにデータを追加・削除できる。</t>
    <rPh sb="11" eb="13">
      <t>ツイカ</t>
    </rPh>
    <rPh sb="14" eb="16">
      <t>サクジョ</t>
    </rPh>
    <phoneticPr fontId="1"/>
  </si>
  <si>
    <t>受け取ったIDとパスワードが合っているか判断し、ログイン判定を行う。</t>
    <rPh sb="0" eb="1">
      <t>ウ</t>
    </rPh>
    <rPh sb="2" eb="3">
      <t>ト</t>
    </rPh>
    <rPh sb="14" eb="15">
      <t>ア</t>
    </rPh>
    <rPh sb="20" eb="22">
      <t>ハンダン</t>
    </rPh>
    <rPh sb="28" eb="30">
      <t>ハンテイ</t>
    </rPh>
    <rPh sb="31" eb="32">
      <t>オコナ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</si>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</sst>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jpg"/><Relationship Id="rId12" Type="http://schemas.openxmlformats.org/officeDocument/2006/relationships/image" Target="../media/image13.jp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g"/><Relationship Id="rId11" Type="http://schemas.openxmlformats.org/officeDocument/2006/relationships/image" Target="../media/image12.jpeg"/><Relationship Id="rId5" Type="http://schemas.openxmlformats.org/officeDocument/2006/relationships/image" Target="../media/image6.jpg"/><Relationship Id="rId10" Type="http://schemas.openxmlformats.org/officeDocument/2006/relationships/image" Target="../media/image11.jpg"/><Relationship Id="rId4" Type="http://schemas.openxmlformats.org/officeDocument/2006/relationships/image" Target="../media/image5.jpeg"/><Relationship Id="rId9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427089</xdr:colOff>
      <xdr:row>18</xdr:row>
      <xdr:rowOff>7682</xdr:rowOff>
    </xdr:from>
    <xdr:to>
      <xdr:col>11</xdr:col>
      <xdr:colOff>583972</xdr:colOff>
      <xdr:row>27</xdr:row>
      <xdr:rowOff>15364</xdr:rowOff>
    </xdr:to>
    <xdr:sp macro="" textlink="">
      <xdr:nvSpPr>
        <xdr:cNvPr id="2" name="正方形/長方形 1"/>
        <xdr:cNvSpPr/>
      </xdr:nvSpPr>
      <xdr:spPr>
        <a:xfrm>
          <a:off x="1256686" y="3072581"/>
          <a:ext cx="5641439" cy="1528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396363</xdr:colOff>
      <xdr:row>31</xdr:row>
      <xdr:rowOff>90491</xdr:rowOff>
    </xdr:from>
    <xdr:to>
      <xdr:col>11</xdr:col>
      <xdr:colOff>508422</xdr:colOff>
      <xdr:row>37</xdr:row>
      <xdr:rowOff>161310</xdr:rowOff>
    </xdr:to>
    <xdr:sp macro="" textlink="">
      <xdr:nvSpPr>
        <xdr:cNvPr id="3" name="正方形/長方形 2"/>
        <xdr:cNvSpPr/>
      </xdr:nvSpPr>
      <xdr:spPr>
        <a:xfrm>
          <a:off x="1225960" y="5352285"/>
          <a:ext cx="5596615" cy="10847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9</xdr:col>
      <xdr:colOff>429003</xdr:colOff>
      <xdr:row>18</xdr:row>
      <xdr:rowOff>29359</xdr:rowOff>
    </xdr:from>
    <xdr:to>
      <xdr:col>10</xdr:col>
      <xdr:colOff>636553</xdr:colOff>
      <xdr:row>26</xdr:row>
      <xdr:rowOff>150932</xdr:rowOff>
    </xdr:to>
    <xdr:sp macro="" textlink="">
      <xdr:nvSpPr>
        <xdr:cNvPr id="25" name="正方形/長方形 24"/>
        <xdr:cNvSpPr/>
      </xdr:nvSpPr>
      <xdr:spPr>
        <a:xfrm>
          <a:off x="5176140" y="3094258"/>
          <a:ext cx="991058" cy="14735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624758</xdr:colOff>
      <xdr:row>24</xdr:row>
      <xdr:rowOff>20648</xdr:rowOff>
    </xdr:from>
    <xdr:to>
      <xdr:col>9</xdr:col>
      <xdr:colOff>21752</xdr:colOff>
      <xdr:row>26</xdr:row>
      <xdr:rowOff>154476</xdr:rowOff>
    </xdr:to>
    <xdr:sp macro="" textlink="">
      <xdr:nvSpPr>
        <xdr:cNvPr id="26" name="正方形/長方形 25"/>
        <xdr:cNvSpPr/>
      </xdr:nvSpPr>
      <xdr:spPr>
        <a:xfrm>
          <a:off x="3804879" y="4099499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574680</xdr:colOff>
      <xdr:row>24</xdr:row>
      <xdr:rowOff>100926</xdr:rowOff>
    </xdr:from>
    <xdr:to>
      <xdr:col>9</xdr:col>
      <xdr:colOff>453206</xdr:colOff>
      <xdr:row>28</xdr:row>
      <xdr:rowOff>76813</xdr:rowOff>
    </xdr:to>
    <xdr:sp macro="" textlink="">
      <xdr:nvSpPr>
        <xdr:cNvPr id="27" name="テキスト ボックス 13"/>
        <xdr:cNvSpPr txBox="1"/>
      </xdr:nvSpPr>
      <xdr:spPr>
        <a:xfrm>
          <a:off x="3754801" y="4179777"/>
          <a:ext cx="1445542" cy="65185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管理者用画面</a:t>
          </a:r>
        </a:p>
      </xdr:txBody>
    </xdr:sp>
    <xdr:clientData/>
  </xdr:twoCellAnchor>
  <xdr:twoCellAnchor>
    <xdr:from>
      <xdr:col>9</xdr:col>
      <xdr:colOff>429003</xdr:colOff>
      <xdr:row>21</xdr:row>
      <xdr:rowOff>132179</xdr:rowOff>
    </xdr:from>
    <xdr:to>
      <xdr:col>12</xdr:col>
      <xdr:colOff>576109</xdr:colOff>
      <xdr:row>27</xdr:row>
      <xdr:rowOff>122903</xdr:rowOff>
    </xdr:to>
    <xdr:sp macro="" textlink="">
      <xdr:nvSpPr>
        <xdr:cNvPr id="28" name="テキスト ボックス 14"/>
        <xdr:cNvSpPr txBox="1"/>
      </xdr:nvSpPr>
      <xdr:spPr>
        <a:xfrm>
          <a:off x="5176140" y="3704054"/>
          <a:ext cx="2497630" cy="10046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データベース</a:t>
          </a:r>
        </a:p>
      </xdr:txBody>
    </xdr:sp>
    <xdr:clientData/>
  </xdr:twoCellAnchor>
  <xdr:twoCellAnchor>
    <xdr:from>
      <xdr:col>6</xdr:col>
      <xdr:colOff>107540</xdr:colOff>
      <xdr:row>24</xdr:row>
      <xdr:rowOff>17104</xdr:rowOff>
    </xdr:from>
    <xdr:to>
      <xdr:col>7</xdr:col>
      <xdr:colOff>288042</xdr:colOff>
      <xdr:row>26</xdr:row>
      <xdr:rowOff>150932</xdr:rowOff>
    </xdr:to>
    <xdr:sp macro="" textlink="">
      <xdr:nvSpPr>
        <xdr:cNvPr id="29" name="正方形/長方形 28"/>
        <xdr:cNvSpPr/>
      </xdr:nvSpPr>
      <xdr:spPr>
        <a:xfrm>
          <a:off x="2504153" y="4095955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273466</xdr:colOff>
      <xdr:row>24</xdr:row>
      <xdr:rowOff>139333</xdr:rowOff>
    </xdr:from>
    <xdr:to>
      <xdr:col>7</xdr:col>
      <xdr:colOff>476250</xdr:colOff>
      <xdr:row>29</xdr:row>
      <xdr:rowOff>69134</xdr:rowOff>
    </xdr:to>
    <xdr:sp macro="" textlink="">
      <xdr:nvSpPr>
        <xdr:cNvPr id="30" name="テキスト ボックス 38"/>
        <xdr:cNvSpPr txBox="1"/>
      </xdr:nvSpPr>
      <xdr:spPr>
        <a:xfrm>
          <a:off x="2670079" y="4218184"/>
          <a:ext cx="986292" cy="77476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</a:t>
          </a:r>
          <a:endParaRPr kumimoji="1" lang="en-US" altLang="ja-JP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115221</xdr:colOff>
      <xdr:row>18</xdr:row>
      <xdr:rowOff>38408</xdr:rowOff>
    </xdr:from>
    <xdr:to>
      <xdr:col>7</xdr:col>
      <xdr:colOff>295723</xdr:colOff>
      <xdr:row>21</xdr:row>
      <xdr:rowOff>3244</xdr:rowOff>
    </xdr:to>
    <xdr:sp macro="" textlink="">
      <xdr:nvSpPr>
        <xdr:cNvPr id="31" name="正方形/長方形 30"/>
        <xdr:cNvSpPr/>
      </xdr:nvSpPr>
      <xdr:spPr>
        <a:xfrm>
          <a:off x="2511834" y="3103307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269503</xdr:colOff>
      <xdr:row>18</xdr:row>
      <xdr:rowOff>122903</xdr:rowOff>
    </xdr:from>
    <xdr:to>
      <xdr:col>7</xdr:col>
      <xdr:colOff>192036</xdr:colOff>
      <xdr:row>21</xdr:row>
      <xdr:rowOff>46089</xdr:rowOff>
    </xdr:to>
    <xdr:sp macro="" textlink="">
      <xdr:nvSpPr>
        <xdr:cNvPr id="32" name="テキスト ボックス 52"/>
        <xdr:cNvSpPr txBox="1"/>
      </xdr:nvSpPr>
      <xdr:spPr>
        <a:xfrm>
          <a:off x="2666116" y="3187802"/>
          <a:ext cx="706041" cy="43016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利用者</a:t>
          </a:r>
        </a:p>
      </xdr:txBody>
    </xdr:sp>
    <xdr:clientData/>
  </xdr:twoCellAnchor>
  <xdr:twoCellAnchor>
    <xdr:from>
      <xdr:col>7</xdr:col>
      <xdr:colOff>626279</xdr:colOff>
      <xdr:row>18</xdr:row>
      <xdr:rowOff>38961</xdr:rowOff>
    </xdr:from>
    <xdr:to>
      <xdr:col>9</xdr:col>
      <xdr:colOff>23273</xdr:colOff>
      <xdr:row>21</xdr:row>
      <xdr:rowOff>3797</xdr:rowOff>
    </xdr:to>
    <xdr:sp macro="" textlink="">
      <xdr:nvSpPr>
        <xdr:cNvPr id="33" name="正方形/長方形 32"/>
        <xdr:cNvSpPr/>
      </xdr:nvSpPr>
      <xdr:spPr>
        <a:xfrm>
          <a:off x="3806400" y="3103860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586351</xdr:colOff>
      <xdr:row>18</xdr:row>
      <xdr:rowOff>105772</xdr:rowOff>
    </xdr:from>
    <xdr:to>
      <xdr:col>9</xdr:col>
      <xdr:colOff>645242</xdr:colOff>
      <xdr:row>21</xdr:row>
      <xdr:rowOff>84496</xdr:rowOff>
    </xdr:to>
    <xdr:sp macro="" textlink="">
      <xdr:nvSpPr>
        <xdr:cNvPr id="34" name="テキスト ボックス 59"/>
        <xdr:cNvSpPr txBox="1"/>
      </xdr:nvSpPr>
      <xdr:spPr>
        <a:xfrm>
          <a:off x="3766472" y="3170671"/>
          <a:ext cx="1625907" cy="4857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端末表示画面</a:t>
          </a:r>
          <a:endParaRPr kumimoji="1" lang="ja-JP" altLang="en-US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295723</xdr:colOff>
      <xdr:row>19</xdr:row>
      <xdr:rowOff>105322</xdr:rowOff>
    </xdr:from>
    <xdr:to>
      <xdr:col>7</xdr:col>
      <xdr:colOff>626279</xdr:colOff>
      <xdr:row>19</xdr:row>
      <xdr:rowOff>105875</xdr:rowOff>
    </xdr:to>
    <xdr:cxnSp macro="">
      <xdr:nvCxnSpPr>
        <xdr:cNvPr id="35" name="直線矢印コネクタ 34"/>
        <xdr:cNvCxnSpPr>
          <a:stCxn id="31" idx="3"/>
          <a:endCxn id="33" idx="1"/>
        </xdr:cNvCxnSpPr>
      </xdr:nvCxnSpPr>
      <xdr:spPr>
        <a:xfrm>
          <a:off x="3475844" y="3339213"/>
          <a:ext cx="330556" cy="5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23273</xdr:colOff>
      <xdr:row>19</xdr:row>
      <xdr:rowOff>105875</xdr:rowOff>
    </xdr:from>
    <xdr:to>
      <xdr:col>9</xdr:col>
      <xdr:colOff>437843</xdr:colOff>
      <xdr:row>19</xdr:row>
      <xdr:rowOff>107540</xdr:rowOff>
    </xdr:to>
    <xdr:cxnSp macro="">
      <xdr:nvCxnSpPr>
        <xdr:cNvPr id="36" name="直線矢印コネクタ 35"/>
        <xdr:cNvCxnSpPr>
          <a:endCxn id="33" idx="3"/>
        </xdr:cNvCxnSpPr>
      </xdr:nvCxnSpPr>
      <xdr:spPr>
        <a:xfrm flipH="1" flipV="1">
          <a:off x="4770410" y="3339766"/>
          <a:ext cx="414570" cy="16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288042</xdr:colOff>
      <xdr:row>25</xdr:row>
      <xdr:rowOff>84018</xdr:rowOff>
    </xdr:from>
    <xdr:to>
      <xdr:col>7</xdr:col>
      <xdr:colOff>624758</xdr:colOff>
      <xdr:row>25</xdr:row>
      <xdr:rowOff>87562</xdr:rowOff>
    </xdr:to>
    <xdr:cxnSp macro="">
      <xdr:nvCxnSpPr>
        <xdr:cNvPr id="37" name="直線矢印コネクタ 36"/>
        <xdr:cNvCxnSpPr>
          <a:stCxn id="29" idx="3"/>
          <a:endCxn id="26" idx="1"/>
        </xdr:cNvCxnSpPr>
      </xdr:nvCxnSpPr>
      <xdr:spPr>
        <a:xfrm>
          <a:off x="3468163" y="4331861"/>
          <a:ext cx="336716" cy="3544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21752</xdr:colOff>
      <xdr:row>25</xdr:row>
      <xdr:rowOff>84496</xdr:rowOff>
    </xdr:from>
    <xdr:to>
      <xdr:col>9</xdr:col>
      <xdr:colOff>422480</xdr:colOff>
      <xdr:row>25</xdr:row>
      <xdr:rowOff>87562</xdr:rowOff>
    </xdr:to>
    <xdr:cxnSp macro="">
      <xdr:nvCxnSpPr>
        <xdr:cNvPr id="38" name="直線矢印コネクタ 37"/>
        <xdr:cNvCxnSpPr>
          <a:stCxn id="26" idx="3"/>
        </xdr:cNvCxnSpPr>
      </xdr:nvCxnSpPr>
      <xdr:spPr>
        <a:xfrm flipV="1">
          <a:off x="4768889" y="4332339"/>
          <a:ext cx="400728" cy="306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58379</xdr:colOff>
      <xdr:row>32</xdr:row>
      <xdr:rowOff>156286</xdr:rowOff>
    </xdr:from>
    <xdr:to>
      <xdr:col>6</xdr:col>
      <xdr:colOff>674245</xdr:colOff>
      <xdr:row>34</xdr:row>
      <xdr:rowOff>168412</xdr:rowOff>
    </xdr:to>
    <xdr:sp macro="" textlink="">
      <xdr:nvSpPr>
        <xdr:cNvPr id="45" name="正方形/長方形 44"/>
        <xdr:cNvSpPr/>
      </xdr:nvSpPr>
      <xdr:spPr>
        <a:xfrm>
          <a:off x="2454992" y="5587072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7</xdr:col>
      <xdr:colOff>83995</xdr:colOff>
      <xdr:row>31</xdr:row>
      <xdr:rowOff>121217</xdr:rowOff>
    </xdr:from>
    <xdr:to>
      <xdr:col>9</xdr:col>
      <xdr:colOff>403444</xdr:colOff>
      <xdr:row>37</xdr:row>
      <xdr:rowOff>129454</xdr:rowOff>
    </xdr:to>
    <xdr:sp macro="" textlink="">
      <xdr:nvSpPr>
        <xdr:cNvPr id="46" name="正方形/長方形 45"/>
        <xdr:cNvSpPr/>
      </xdr:nvSpPr>
      <xdr:spPr>
        <a:xfrm>
          <a:off x="3264116" y="5383011"/>
          <a:ext cx="1886465" cy="1022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502620</xdr:colOff>
      <xdr:row>33</xdr:row>
      <xdr:rowOff>63665</xdr:rowOff>
    </xdr:from>
    <xdr:to>
      <xdr:col>8</xdr:col>
      <xdr:colOff>761201</xdr:colOff>
      <xdr:row>34</xdr:row>
      <xdr:rowOff>107148</xdr:rowOff>
    </xdr:to>
    <xdr:sp macro="" textlink="">
      <xdr:nvSpPr>
        <xdr:cNvPr id="47" name="正方形/長方形 46"/>
        <xdr:cNvSpPr/>
      </xdr:nvSpPr>
      <xdr:spPr>
        <a:xfrm>
          <a:off x="3682741" y="5663443"/>
          <a:ext cx="1042089" cy="2124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50"/>
        </a:p>
      </xdr:txBody>
    </xdr:sp>
    <xdr:clientData/>
  </xdr:twoCellAnchor>
  <xdr:twoCellAnchor>
    <xdr:from>
      <xdr:col>7</xdr:col>
      <xdr:colOff>142154</xdr:colOff>
      <xdr:row>35</xdr:row>
      <xdr:rowOff>98794</xdr:rowOff>
    </xdr:from>
    <xdr:to>
      <xdr:col>9</xdr:col>
      <xdr:colOff>336064</xdr:colOff>
      <xdr:row>37</xdr:row>
      <xdr:rowOff>129454</xdr:rowOff>
    </xdr:to>
    <xdr:sp macro="" textlink="">
      <xdr:nvSpPr>
        <xdr:cNvPr id="48" name="フローチャート: 磁気ディスク 47"/>
        <xdr:cNvSpPr/>
      </xdr:nvSpPr>
      <xdr:spPr>
        <a:xfrm>
          <a:off x="3322275" y="6036556"/>
          <a:ext cx="1760926" cy="368644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データベース</a:t>
          </a:r>
        </a:p>
      </xdr:txBody>
    </xdr:sp>
    <xdr:clientData/>
  </xdr:twoCellAnchor>
  <xdr:twoCellAnchor>
    <xdr:from>
      <xdr:col>8</xdr:col>
      <xdr:colOff>239109</xdr:colOff>
      <xdr:row>34</xdr:row>
      <xdr:rowOff>107148</xdr:rowOff>
    </xdr:from>
    <xdr:to>
      <xdr:col>8</xdr:col>
      <xdr:colOff>240157</xdr:colOff>
      <xdr:row>35</xdr:row>
      <xdr:rowOff>98794</xdr:rowOff>
    </xdr:to>
    <xdr:cxnSp macro="">
      <xdr:nvCxnSpPr>
        <xdr:cNvPr id="49" name="直線矢印コネクタ 48"/>
        <xdr:cNvCxnSpPr>
          <a:stCxn id="47" idx="2"/>
          <a:endCxn id="48" idx="1"/>
        </xdr:cNvCxnSpPr>
      </xdr:nvCxnSpPr>
      <xdr:spPr>
        <a:xfrm flipH="1">
          <a:off x="4202738" y="5875918"/>
          <a:ext cx="1048" cy="16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674245</xdr:colOff>
      <xdr:row>33</xdr:row>
      <xdr:rowOff>162349</xdr:rowOff>
    </xdr:from>
    <xdr:to>
      <xdr:col>7</xdr:col>
      <xdr:colOff>502620</xdr:colOff>
      <xdr:row>34</xdr:row>
      <xdr:rowOff>911</xdr:rowOff>
    </xdr:to>
    <xdr:cxnSp macro="">
      <xdr:nvCxnSpPr>
        <xdr:cNvPr id="50" name="直線矢印コネクタ 49"/>
        <xdr:cNvCxnSpPr>
          <a:stCxn id="45" idx="3"/>
          <a:endCxn id="47" idx="1"/>
        </xdr:cNvCxnSpPr>
      </xdr:nvCxnSpPr>
      <xdr:spPr>
        <a:xfrm>
          <a:off x="3070858" y="5762127"/>
          <a:ext cx="611883" cy="75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553507</xdr:colOff>
      <xdr:row>33</xdr:row>
      <xdr:rowOff>32743</xdr:rowOff>
    </xdr:from>
    <xdr:to>
      <xdr:col>9</xdr:col>
      <xdr:colOff>345665</xdr:colOff>
      <xdr:row>34</xdr:row>
      <xdr:rowOff>122796</xdr:rowOff>
    </xdr:to>
    <xdr:sp macro="" textlink="">
      <xdr:nvSpPr>
        <xdr:cNvPr id="52" name="テキスト ボックス 5"/>
        <xdr:cNvSpPr txBox="1"/>
      </xdr:nvSpPr>
      <xdr:spPr>
        <a:xfrm>
          <a:off x="3733628" y="5632521"/>
          <a:ext cx="1359174" cy="259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/>
            <a:t>Web</a:t>
          </a:r>
          <a:r>
            <a:rPr kumimoji="1" lang="ja-JP" altLang="en-US" sz="1000"/>
            <a:t>サーバー</a:t>
          </a:r>
        </a:p>
      </xdr:txBody>
    </xdr:sp>
    <xdr:clientData/>
  </xdr:twoCellAnchor>
  <xdr:twoCellAnchor>
    <xdr:from>
      <xdr:col>6</xdr:col>
      <xdr:colOff>87972</xdr:colOff>
      <xdr:row>33</xdr:row>
      <xdr:rowOff>48106</xdr:rowOff>
    </xdr:from>
    <xdr:to>
      <xdr:col>7</xdr:col>
      <xdr:colOff>74774</xdr:colOff>
      <xdr:row>37</xdr:row>
      <xdr:rowOff>76814</xdr:rowOff>
    </xdr:to>
    <xdr:sp macro="" textlink="">
      <xdr:nvSpPr>
        <xdr:cNvPr id="53" name="テキスト ボックス 9"/>
        <xdr:cNvSpPr txBox="1"/>
      </xdr:nvSpPr>
      <xdr:spPr>
        <a:xfrm>
          <a:off x="2484585" y="5647884"/>
          <a:ext cx="770310" cy="7046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利用者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7081126" y="1823186"/>
          <a:ext cx="951508" cy="38199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177011</xdr:colOff>
      <xdr:row>24</xdr:row>
      <xdr:rowOff>8429</xdr:rowOff>
    </xdr:from>
    <xdr:to>
      <xdr:col>4</xdr:col>
      <xdr:colOff>244446</xdr:colOff>
      <xdr:row>26</xdr:row>
      <xdr:rowOff>8429</xdr:rowOff>
    </xdr:to>
    <xdr:sp macro="" textlink="">
      <xdr:nvSpPr>
        <xdr:cNvPr id="35" name="フローチャート : 端子 27"/>
        <xdr:cNvSpPr/>
      </xdr:nvSpPr>
      <xdr:spPr>
        <a:xfrm>
          <a:off x="177011" y="4079734"/>
          <a:ext cx="910355" cy="33716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</a:t>
          </a:r>
        </a:p>
      </xdr:txBody>
    </xdr:sp>
    <xdr:clientData/>
  </xdr:twoCellAnchor>
  <xdr:twoCellAnchor>
    <xdr:from>
      <xdr:col>4</xdr:col>
      <xdr:colOff>244446</xdr:colOff>
      <xdr:row>25</xdr:row>
      <xdr:rowOff>8429</xdr:rowOff>
    </xdr:from>
    <xdr:to>
      <xdr:col>5</xdr:col>
      <xdr:colOff>623762</xdr:colOff>
      <xdr:row>25</xdr:row>
      <xdr:rowOff>8430</xdr:rowOff>
    </xdr:to>
    <xdr:cxnSp macro="">
      <xdr:nvCxnSpPr>
        <xdr:cNvPr id="37" name="カギ線コネクタ 36"/>
        <xdr:cNvCxnSpPr>
          <a:stCxn id="35" idx="3"/>
          <a:endCxn id="40" idx="1"/>
        </xdr:cNvCxnSpPr>
      </xdr:nvCxnSpPr>
      <xdr:spPr>
        <a:xfrm>
          <a:off x="1087366" y="4239889"/>
          <a:ext cx="1163232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623762</xdr:colOff>
      <xdr:row>24</xdr:row>
      <xdr:rowOff>33718</xdr:rowOff>
    </xdr:from>
    <xdr:to>
      <xdr:col>7</xdr:col>
      <xdr:colOff>236018</xdr:colOff>
      <xdr:row>25</xdr:row>
      <xdr:rowOff>151726</xdr:rowOff>
    </xdr:to>
    <xdr:sp macro="" textlink="">
      <xdr:nvSpPr>
        <xdr:cNvPr id="40" name="正方形/長方形 39"/>
        <xdr:cNvSpPr/>
      </xdr:nvSpPr>
      <xdr:spPr>
        <a:xfrm>
          <a:off x="2250598" y="4096594"/>
          <a:ext cx="1180088" cy="2865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弁当商品選択</a:t>
          </a:r>
        </a:p>
      </xdr:txBody>
    </xdr:sp>
    <xdr:clientData/>
  </xdr:twoCellAnchor>
  <xdr:twoCellAnchor>
    <xdr:from>
      <xdr:col>7</xdr:col>
      <xdr:colOff>700298</xdr:colOff>
      <xdr:row>31</xdr:row>
      <xdr:rowOff>672</xdr:rowOff>
    </xdr:from>
    <xdr:to>
      <xdr:col>8</xdr:col>
      <xdr:colOff>776162</xdr:colOff>
      <xdr:row>32</xdr:row>
      <xdr:rowOff>160827</xdr:rowOff>
    </xdr:to>
    <xdr:sp macro="" textlink="">
      <xdr:nvSpPr>
        <xdr:cNvPr id="41" name="正方形/長方形 40"/>
        <xdr:cNvSpPr/>
      </xdr:nvSpPr>
      <xdr:spPr>
        <a:xfrm>
          <a:off x="3894966" y="5243637"/>
          <a:ext cx="859780" cy="3287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</a:t>
          </a:r>
        </a:p>
      </xdr:txBody>
    </xdr:sp>
    <xdr:clientData/>
  </xdr:twoCellAnchor>
  <xdr:twoCellAnchor>
    <xdr:from>
      <xdr:col>6</xdr:col>
      <xdr:colOff>429890</xdr:colOff>
      <xdr:row>25</xdr:row>
      <xdr:rowOff>151726</xdr:rowOff>
    </xdr:from>
    <xdr:to>
      <xdr:col>6</xdr:col>
      <xdr:colOff>430031</xdr:colOff>
      <xdr:row>30</xdr:row>
      <xdr:rowOff>143295</xdr:rowOff>
    </xdr:to>
    <xdr:cxnSp macro="">
      <xdr:nvCxnSpPr>
        <xdr:cNvPr id="52" name="カギ線コネクタ 51"/>
        <xdr:cNvCxnSpPr>
          <a:stCxn id="40" idx="2"/>
          <a:endCxn id="36" idx="0"/>
        </xdr:cNvCxnSpPr>
      </xdr:nvCxnSpPr>
      <xdr:spPr>
        <a:xfrm>
          <a:off x="2840642" y="4383186"/>
          <a:ext cx="141" cy="8344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236019</xdr:colOff>
      <xdr:row>25</xdr:row>
      <xdr:rowOff>8430</xdr:rowOff>
    </xdr:from>
    <xdr:to>
      <xdr:col>8</xdr:col>
      <xdr:colOff>346273</xdr:colOff>
      <xdr:row>31</xdr:row>
      <xdr:rowOff>672</xdr:rowOff>
    </xdr:to>
    <xdr:cxnSp macro="">
      <xdr:nvCxnSpPr>
        <xdr:cNvPr id="73" name="カギ線コネクタ 72"/>
        <xdr:cNvCxnSpPr>
          <a:stCxn id="41" idx="0"/>
          <a:endCxn id="40" idx="3"/>
        </xdr:cNvCxnSpPr>
      </xdr:nvCxnSpPr>
      <xdr:spPr>
        <a:xfrm rot="16200000" flipV="1">
          <a:off x="3375898" y="4294679"/>
          <a:ext cx="1003747" cy="89417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741770</xdr:colOff>
      <xdr:row>30</xdr:row>
      <xdr:rowOff>143295</xdr:rowOff>
    </xdr:from>
    <xdr:to>
      <xdr:col>7</xdr:col>
      <xdr:colOff>125447</xdr:colOff>
      <xdr:row>33</xdr:row>
      <xdr:rowOff>19535</xdr:rowOff>
    </xdr:to>
    <xdr:grpSp>
      <xdr:nvGrpSpPr>
        <xdr:cNvPr id="31" name="グループ化 30"/>
        <xdr:cNvGrpSpPr/>
      </xdr:nvGrpSpPr>
      <xdr:grpSpPr>
        <a:xfrm>
          <a:off x="2368606" y="5217676"/>
          <a:ext cx="951509" cy="381992"/>
          <a:chOff x="3787587" y="3294530"/>
          <a:chExt cx="1490386" cy="493200"/>
        </a:xfrm>
      </xdr:grpSpPr>
      <xdr:sp macro="" textlink="">
        <xdr:nvSpPr>
          <xdr:cNvPr id="36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3821205" y="3406589"/>
            <a:ext cx="145676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7</xdr:col>
      <xdr:colOff>118291</xdr:colOff>
      <xdr:row>31</xdr:row>
      <xdr:rowOff>165042</xdr:rowOff>
    </xdr:from>
    <xdr:to>
      <xdr:col>7</xdr:col>
      <xdr:colOff>700298</xdr:colOff>
      <xdr:row>31</xdr:row>
      <xdr:rowOff>165707</xdr:rowOff>
    </xdr:to>
    <xdr:cxnSp macro="">
      <xdr:nvCxnSpPr>
        <xdr:cNvPr id="39" name="カギ線コネクタ 38"/>
        <xdr:cNvCxnSpPr>
          <a:stCxn id="36" idx="3"/>
          <a:endCxn id="41" idx="1"/>
        </xdr:cNvCxnSpPr>
      </xdr:nvCxnSpPr>
      <xdr:spPr>
        <a:xfrm flipV="1">
          <a:off x="3312959" y="5408007"/>
          <a:ext cx="582007" cy="6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299237</xdr:colOff>
      <xdr:row>26</xdr:row>
      <xdr:rowOff>143297</xdr:rowOff>
    </xdr:from>
    <xdr:to>
      <xdr:col>12</xdr:col>
      <xdr:colOff>299574</xdr:colOff>
      <xdr:row>30</xdr:row>
      <xdr:rowOff>42820</xdr:rowOff>
    </xdr:to>
    <xdr:cxnSp macro="">
      <xdr:nvCxnSpPr>
        <xdr:cNvPr id="74" name="カギ線コネクタ 73"/>
        <xdr:cNvCxnSpPr>
          <a:stCxn id="80" idx="2"/>
          <a:endCxn id="83" idx="0"/>
        </xdr:cNvCxnSpPr>
      </xdr:nvCxnSpPr>
      <xdr:spPr>
        <a:xfrm>
          <a:off x="7413485" y="4543341"/>
          <a:ext cx="337" cy="5738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480464</xdr:colOff>
      <xdr:row>23</xdr:row>
      <xdr:rowOff>118009</xdr:rowOff>
    </xdr:from>
    <xdr:to>
      <xdr:col>13</xdr:col>
      <xdr:colOff>118009</xdr:colOff>
      <xdr:row>26</xdr:row>
      <xdr:rowOff>143297</xdr:rowOff>
    </xdr:to>
    <xdr:sp macro="" textlink="">
      <xdr:nvSpPr>
        <xdr:cNvPr id="80" name="正方形/長方形 79"/>
        <xdr:cNvSpPr/>
      </xdr:nvSpPr>
      <xdr:spPr>
        <a:xfrm>
          <a:off x="6810796" y="4012301"/>
          <a:ext cx="1205377" cy="53104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363131</xdr:colOff>
      <xdr:row>30</xdr:row>
      <xdr:rowOff>42820</xdr:rowOff>
    </xdr:from>
    <xdr:to>
      <xdr:col>13</xdr:col>
      <xdr:colOff>236017</xdr:colOff>
      <xdr:row>33</xdr:row>
      <xdr:rowOff>143298</xdr:rowOff>
    </xdr:to>
    <xdr:sp macro="" textlink="">
      <xdr:nvSpPr>
        <xdr:cNvPr id="83" name="フローチャート : 判断 31"/>
        <xdr:cNvSpPr/>
      </xdr:nvSpPr>
      <xdr:spPr>
        <a:xfrm>
          <a:off x="6693463" y="5117201"/>
          <a:ext cx="1440718" cy="60623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606901</xdr:colOff>
      <xdr:row>31</xdr:row>
      <xdr:rowOff>8429</xdr:rowOff>
    </xdr:from>
    <xdr:to>
      <xdr:col>13</xdr:col>
      <xdr:colOff>84290</xdr:colOff>
      <xdr:row>33</xdr:row>
      <xdr:rowOff>59005</xdr:rowOff>
    </xdr:to>
    <xdr:sp macro="" textlink="">
      <xdr:nvSpPr>
        <xdr:cNvPr id="88" name="テキスト ボックス 87"/>
        <xdr:cNvSpPr txBox="1"/>
      </xdr:nvSpPr>
      <xdr:spPr>
        <a:xfrm>
          <a:off x="6937233" y="5251394"/>
          <a:ext cx="1045221" cy="38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ログイン判定</a:t>
          </a: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522611</xdr:colOff>
      <xdr:row>18</xdr:row>
      <xdr:rowOff>16859</xdr:rowOff>
    </xdr:from>
    <xdr:to>
      <xdr:col>13</xdr:col>
      <xdr:colOff>59004</xdr:colOff>
      <xdr:row>19</xdr:row>
      <xdr:rowOff>140703</xdr:rowOff>
    </xdr:to>
    <xdr:sp macro="" textlink="">
      <xdr:nvSpPr>
        <xdr:cNvPr id="89" name="フローチャート : 端子 27"/>
        <xdr:cNvSpPr/>
      </xdr:nvSpPr>
      <xdr:spPr>
        <a:xfrm>
          <a:off x="6852943" y="3068231"/>
          <a:ext cx="1104225" cy="29242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管理者</a:t>
          </a:r>
        </a:p>
      </xdr:txBody>
    </xdr:sp>
    <xdr:clientData/>
  </xdr:twoCellAnchor>
  <xdr:twoCellAnchor>
    <xdr:from>
      <xdr:col>12</xdr:col>
      <xdr:colOff>290808</xdr:colOff>
      <xdr:row>19</xdr:row>
      <xdr:rowOff>140703</xdr:rowOff>
    </xdr:from>
    <xdr:to>
      <xdr:col>12</xdr:col>
      <xdr:colOff>299237</xdr:colOff>
      <xdr:row>23</xdr:row>
      <xdr:rowOff>118009</xdr:rowOff>
    </xdr:to>
    <xdr:cxnSp macro="">
      <xdr:nvCxnSpPr>
        <xdr:cNvPr id="90" name="カギ線コネクタ 89"/>
        <xdr:cNvCxnSpPr>
          <a:stCxn id="89" idx="2"/>
          <a:endCxn id="80" idx="0"/>
        </xdr:cNvCxnSpPr>
      </xdr:nvCxnSpPr>
      <xdr:spPr>
        <a:xfrm>
          <a:off x="7405056" y="3360659"/>
          <a:ext cx="8429" cy="6516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640620</xdr:colOff>
      <xdr:row>30</xdr:row>
      <xdr:rowOff>75862</xdr:rowOff>
    </xdr:from>
    <xdr:to>
      <xdr:col>10</xdr:col>
      <xdr:colOff>691195</xdr:colOff>
      <xdr:row>33</xdr:row>
      <xdr:rowOff>109579</xdr:rowOff>
    </xdr:to>
    <xdr:sp macro="" textlink="">
      <xdr:nvSpPr>
        <xdr:cNvPr id="94" name="正方形/長方形 93"/>
        <xdr:cNvSpPr/>
      </xdr:nvSpPr>
      <xdr:spPr>
        <a:xfrm>
          <a:off x="5403120" y="5150243"/>
          <a:ext cx="834491" cy="53946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776162</xdr:colOff>
      <xdr:row>31</xdr:row>
      <xdr:rowOff>165042</xdr:rowOff>
    </xdr:from>
    <xdr:to>
      <xdr:col>9</xdr:col>
      <xdr:colOff>640620</xdr:colOff>
      <xdr:row>32</xdr:row>
      <xdr:rowOff>8429</xdr:rowOff>
    </xdr:to>
    <xdr:cxnSp macro="">
      <xdr:nvCxnSpPr>
        <xdr:cNvPr id="95" name="カギ線コネクタ 94"/>
        <xdr:cNvCxnSpPr>
          <a:stCxn id="94" idx="1"/>
          <a:endCxn id="41" idx="3"/>
        </xdr:cNvCxnSpPr>
      </xdr:nvCxnSpPr>
      <xdr:spPr>
        <a:xfrm flipH="1" flipV="1">
          <a:off x="4754746" y="5408007"/>
          <a:ext cx="648374" cy="119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691195</xdr:colOff>
      <xdr:row>32</xdr:row>
      <xdr:rowOff>8429</xdr:rowOff>
    </xdr:from>
    <xdr:to>
      <xdr:col>11</xdr:col>
      <xdr:colOff>363131</xdr:colOff>
      <xdr:row>32</xdr:row>
      <xdr:rowOff>8767</xdr:rowOff>
    </xdr:to>
    <xdr:cxnSp macro="">
      <xdr:nvCxnSpPr>
        <xdr:cNvPr id="98" name="カギ線コネクタ 97"/>
        <xdr:cNvCxnSpPr>
          <a:stCxn id="83" idx="1"/>
          <a:endCxn id="94" idx="3"/>
        </xdr:cNvCxnSpPr>
      </xdr:nvCxnSpPr>
      <xdr:spPr>
        <a:xfrm flipH="1" flipV="1">
          <a:off x="6237611" y="5419978"/>
          <a:ext cx="455852" cy="33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84292</xdr:colOff>
      <xdr:row>31</xdr:row>
      <xdr:rowOff>25287</xdr:rowOff>
    </xdr:from>
    <xdr:to>
      <xdr:col>15</xdr:col>
      <xdr:colOff>581613</xdr:colOff>
      <xdr:row>32</xdr:row>
      <xdr:rowOff>151724</xdr:rowOff>
    </xdr:to>
    <xdr:sp macro="" textlink="">
      <xdr:nvSpPr>
        <xdr:cNvPr id="104" name="正方形/長方形 103"/>
        <xdr:cNvSpPr/>
      </xdr:nvSpPr>
      <xdr:spPr>
        <a:xfrm>
          <a:off x="8766372" y="5268252"/>
          <a:ext cx="1281237" cy="29502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</a:t>
          </a:r>
        </a:p>
      </xdr:txBody>
    </xdr:sp>
    <xdr:clientData/>
  </xdr:twoCellAnchor>
  <xdr:twoCellAnchor>
    <xdr:from>
      <xdr:col>13</xdr:col>
      <xdr:colOff>236017</xdr:colOff>
      <xdr:row>32</xdr:row>
      <xdr:rowOff>4214</xdr:rowOff>
    </xdr:from>
    <xdr:to>
      <xdr:col>14</xdr:col>
      <xdr:colOff>84292</xdr:colOff>
      <xdr:row>32</xdr:row>
      <xdr:rowOff>8767</xdr:rowOff>
    </xdr:to>
    <xdr:cxnSp macro="">
      <xdr:nvCxnSpPr>
        <xdr:cNvPr id="105" name="カギ線コネクタ 104"/>
        <xdr:cNvCxnSpPr>
          <a:stCxn id="83" idx="3"/>
          <a:endCxn id="104" idx="1"/>
        </xdr:cNvCxnSpPr>
      </xdr:nvCxnSpPr>
      <xdr:spPr>
        <a:xfrm flipV="1">
          <a:off x="8134181" y="5415763"/>
          <a:ext cx="632191" cy="45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118010</xdr:colOff>
      <xdr:row>25</xdr:row>
      <xdr:rowOff>46361</xdr:rowOff>
    </xdr:from>
    <xdr:to>
      <xdr:col>14</xdr:col>
      <xdr:colOff>724912</xdr:colOff>
      <xdr:row>31</xdr:row>
      <xdr:rowOff>25287</xdr:rowOff>
    </xdr:to>
    <xdr:cxnSp macro="">
      <xdr:nvCxnSpPr>
        <xdr:cNvPr id="109" name="カギ線コネクタ 108"/>
        <xdr:cNvCxnSpPr>
          <a:stCxn id="104" idx="0"/>
          <a:endCxn id="80" idx="3"/>
        </xdr:cNvCxnSpPr>
      </xdr:nvCxnSpPr>
      <xdr:spPr>
        <a:xfrm rot="16200000" flipV="1">
          <a:off x="8216367" y="4077628"/>
          <a:ext cx="990431" cy="139081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699624</xdr:colOff>
      <xdr:row>30</xdr:row>
      <xdr:rowOff>8428</xdr:rowOff>
    </xdr:from>
    <xdr:to>
      <xdr:col>10</xdr:col>
      <xdr:colOff>92721</xdr:colOff>
      <xdr:row>31</xdr:row>
      <xdr:rowOff>92720</xdr:rowOff>
    </xdr:to>
    <xdr:sp macro="" textlink="">
      <xdr:nvSpPr>
        <xdr:cNvPr id="134" name="テキスト ボックス 133"/>
        <xdr:cNvSpPr txBox="1"/>
      </xdr:nvSpPr>
      <xdr:spPr>
        <a:xfrm>
          <a:off x="4678208" y="5082809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追加更新</a:t>
          </a:r>
        </a:p>
      </xdr:txBody>
    </xdr:sp>
    <xdr:clientData/>
  </xdr:twoCellAnchor>
  <xdr:twoCellAnchor>
    <xdr:from>
      <xdr:col>10</xdr:col>
      <xdr:colOff>733341</xdr:colOff>
      <xdr:row>29</xdr:row>
      <xdr:rowOff>160155</xdr:rowOff>
    </xdr:from>
    <xdr:to>
      <xdr:col>12</xdr:col>
      <xdr:colOff>126438</xdr:colOff>
      <xdr:row>31</xdr:row>
      <xdr:rowOff>75862</xdr:rowOff>
    </xdr:to>
    <xdr:sp macro="" textlink="">
      <xdr:nvSpPr>
        <xdr:cNvPr id="138" name="テキスト ボックス 137"/>
        <xdr:cNvSpPr txBox="1"/>
      </xdr:nvSpPr>
      <xdr:spPr>
        <a:xfrm>
          <a:off x="6279757" y="5065951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成功</a:t>
          </a:r>
        </a:p>
      </xdr:txBody>
    </xdr:sp>
    <xdr:clientData/>
  </xdr:twoCellAnchor>
  <xdr:twoCellAnchor>
    <xdr:from>
      <xdr:col>13</xdr:col>
      <xdr:colOff>278163</xdr:colOff>
      <xdr:row>29</xdr:row>
      <xdr:rowOff>151726</xdr:rowOff>
    </xdr:from>
    <xdr:to>
      <xdr:col>14</xdr:col>
      <xdr:colOff>455176</xdr:colOff>
      <xdr:row>31</xdr:row>
      <xdr:rowOff>67433</xdr:rowOff>
    </xdr:to>
    <xdr:sp macro="" textlink="">
      <xdr:nvSpPr>
        <xdr:cNvPr id="139" name="テキスト ボックス 138"/>
        <xdr:cNvSpPr txBox="1"/>
      </xdr:nvSpPr>
      <xdr:spPr>
        <a:xfrm>
          <a:off x="8176327" y="5057522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失敗</a:t>
          </a:r>
        </a:p>
      </xdr:txBody>
    </xdr:sp>
    <xdr:clientData/>
  </xdr:twoCellAnchor>
  <xdr:twoCellAnchor>
    <xdr:from>
      <xdr:col>13</xdr:col>
      <xdr:colOff>488892</xdr:colOff>
      <xdr:row>23</xdr:row>
      <xdr:rowOff>67434</xdr:rowOff>
    </xdr:from>
    <xdr:to>
      <xdr:col>14</xdr:col>
      <xdr:colOff>665905</xdr:colOff>
      <xdr:row>24</xdr:row>
      <xdr:rowOff>151726</xdr:rowOff>
    </xdr:to>
    <xdr:sp macro="" textlink="">
      <xdr:nvSpPr>
        <xdr:cNvPr id="140" name="テキスト ボックス 139"/>
        <xdr:cNvSpPr txBox="1"/>
      </xdr:nvSpPr>
      <xdr:spPr>
        <a:xfrm>
          <a:off x="8387056" y="3961726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7</xdr:col>
      <xdr:colOff>547898</xdr:colOff>
      <xdr:row>23</xdr:row>
      <xdr:rowOff>75863</xdr:rowOff>
    </xdr:from>
    <xdr:to>
      <xdr:col>8</xdr:col>
      <xdr:colOff>724911</xdr:colOff>
      <xdr:row>24</xdr:row>
      <xdr:rowOff>160155</xdr:rowOff>
    </xdr:to>
    <xdr:sp macro="" textlink="">
      <xdr:nvSpPr>
        <xdr:cNvPr id="141" name="テキスト ボックス 140"/>
        <xdr:cNvSpPr txBox="1"/>
      </xdr:nvSpPr>
      <xdr:spPr>
        <a:xfrm>
          <a:off x="3742566" y="3970155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9</xdr:col>
      <xdr:colOff>497323</xdr:colOff>
      <xdr:row>30</xdr:row>
      <xdr:rowOff>109578</xdr:rowOff>
    </xdr:from>
    <xdr:to>
      <xdr:col>11</xdr:col>
      <xdr:colOff>67434</xdr:colOff>
      <xdr:row>32</xdr:row>
      <xdr:rowOff>8429</xdr:rowOff>
    </xdr:to>
    <xdr:sp macro="" textlink="">
      <xdr:nvSpPr>
        <xdr:cNvPr id="176" name="テキスト ボックス 175"/>
        <xdr:cNvSpPr txBox="1"/>
      </xdr:nvSpPr>
      <xdr:spPr>
        <a:xfrm>
          <a:off x="5259823" y="5183959"/>
          <a:ext cx="1137943" cy="236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追加更新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623762</xdr:colOff>
      <xdr:row>23</xdr:row>
      <xdr:rowOff>151725</xdr:rowOff>
    </xdr:from>
    <xdr:to>
      <xdr:col>13</xdr:col>
      <xdr:colOff>8430</xdr:colOff>
      <xdr:row>25</xdr:row>
      <xdr:rowOff>75863</xdr:rowOff>
    </xdr:to>
    <xdr:sp macro="" textlink="">
      <xdr:nvSpPr>
        <xdr:cNvPr id="177" name="テキスト ボックス 176"/>
        <xdr:cNvSpPr txBox="1"/>
      </xdr:nvSpPr>
      <xdr:spPr>
        <a:xfrm>
          <a:off x="6954094" y="4046017"/>
          <a:ext cx="952500" cy="261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管理者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615332</xdr:colOff>
      <xdr:row>31</xdr:row>
      <xdr:rowOff>126438</xdr:rowOff>
    </xdr:from>
    <xdr:to>
      <xdr:col>10</xdr:col>
      <xdr:colOff>716483</xdr:colOff>
      <xdr:row>33</xdr:row>
      <xdr:rowOff>143296</xdr:rowOff>
    </xdr:to>
    <xdr:sp macro="" textlink="">
      <xdr:nvSpPr>
        <xdr:cNvPr id="206" name="テキスト ボックス 205"/>
        <xdr:cNvSpPr txBox="1"/>
      </xdr:nvSpPr>
      <xdr:spPr>
        <a:xfrm>
          <a:off x="5377832" y="5369403"/>
          <a:ext cx="885067" cy="354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556327</xdr:colOff>
      <xdr:row>24</xdr:row>
      <xdr:rowOff>151726</xdr:rowOff>
    </xdr:from>
    <xdr:to>
      <xdr:col>13</xdr:col>
      <xdr:colOff>25287</xdr:colOff>
      <xdr:row>26</xdr:row>
      <xdr:rowOff>50576</xdr:rowOff>
    </xdr:to>
    <xdr:sp macro="" textlink="">
      <xdr:nvSpPr>
        <xdr:cNvPr id="207" name="テキスト ボックス 206"/>
        <xdr:cNvSpPr txBox="1"/>
      </xdr:nvSpPr>
      <xdr:spPr>
        <a:xfrm>
          <a:off x="6886659" y="4214602"/>
          <a:ext cx="1036792" cy="236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ログイン画面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53897" y="1232740"/>
          <a:ext cx="2712945" cy="386808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商品の項目別に分ける。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チェックボックスにチェックをつけた項目だけを表示する。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111125</xdr:colOff>
      <xdr:row>7</xdr:row>
      <xdr:rowOff>127000</xdr:rowOff>
    </xdr:from>
    <xdr:to>
      <xdr:col>12</xdr:col>
      <xdr:colOff>7938</xdr:colOff>
      <xdr:row>35</xdr:row>
      <xdr:rowOff>166689</xdr:rowOff>
    </xdr:to>
    <xdr:sp macro="" textlink="">
      <xdr:nvSpPr>
        <xdr:cNvPr id="65" name="正方形/長方形 64"/>
        <xdr:cNvSpPr/>
      </xdr:nvSpPr>
      <xdr:spPr>
        <a:xfrm>
          <a:off x="523875" y="1365250"/>
          <a:ext cx="6532563" cy="4929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14</xdr:row>
      <xdr:rowOff>150317</xdr:rowOff>
    </xdr:from>
    <xdr:to>
      <xdr:col>4</xdr:col>
      <xdr:colOff>736651</xdr:colOff>
      <xdr:row>15</xdr:row>
      <xdr:rowOff>113257</xdr:rowOff>
    </xdr:to>
    <xdr:sp macro="" textlink="">
      <xdr:nvSpPr>
        <xdr:cNvPr id="66" name="正方形/長方形 65"/>
        <xdr:cNvSpPr/>
      </xdr:nvSpPr>
      <xdr:spPr>
        <a:xfrm>
          <a:off x="1424586" y="26109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599087</xdr:colOff>
      <xdr:row>22</xdr:row>
      <xdr:rowOff>125848</xdr:rowOff>
    </xdr:from>
    <xdr:to>
      <xdr:col>4</xdr:col>
      <xdr:colOff>736652</xdr:colOff>
      <xdr:row>23</xdr:row>
      <xdr:rowOff>88788</xdr:rowOff>
    </xdr:to>
    <xdr:sp macro="" textlink="">
      <xdr:nvSpPr>
        <xdr:cNvPr id="68" name="正方形/長方形 67"/>
        <xdr:cNvSpPr/>
      </xdr:nvSpPr>
      <xdr:spPr>
        <a:xfrm>
          <a:off x="1424587" y="398347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26</xdr:row>
      <xdr:rowOff>112277</xdr:rowOff>
    </xdr:from>
    <xdr:to>
      <xdr:col>4</xdr:col>
      <xdr:colOff>736651</xdr:colOff>
      <xdr:row>27</xdr:row>
      <xdr:rowOff>75217</xdr:rowOff>
    </xdr:to>
    <xdr:sp macro="" textlink="">
      <xdr:nvSpPr>
        <xdr:cNvPr id="69" name="正方形/長方形 68"/>
        <xdr:cNvSpPr/>
      </xdr:nvSpPr>
      <xdr:spPr>
        <a:xfrm>
          <a:off x="1424586" y="466840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26</xdr:row>
      <xdr:rowOff>121946</xdr:rowOff>
    </xdr:from>
    <xdr:to>
      <xdr:col>9</xdr:col>
      <xdr:colOff>210098</xdr:colOff>
      <xdr:row>27</xdr:row>
      <xdr:rowOff>84886</xdr:rowOff>
    </xdr:to>
    <xdr:sp macro="" textlink="">
      <xdr:nvSpPr>
        <xdr:cNvPr id="70" name="正方形/長方形 69"/>
        <xdr:cNvSpPr/>
      </xdr:nvSpPr>
      <xdr:spPr>
        <a:xfrm>
          <a:off x="4787408" y="4678071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72532</xdr:colOff>
      <xdr:row>14</xdr:row>
      <xdr:rowOff>145978</xdr:rowOff>
    </xdr:from>
    <xdr:to>
      <xdr:col>9</xdr:col>
      <xdr:colOff>210097</xdr:colOff>
      <xdr:row>15</xdr:row>
      <xdr:rowOff>108918</xdr:rowOff>
    </xdr:to>
    <xdr:sp macro="" textlink="">
      <xdr:nvSpPr>
        <xdr:cNvPr id="71" name="正方形/長方形 70"/>
        <xdr:cNvSpPr/>
      </xdr:nvSpPr>
      <xdr:spPr>
        <a:xfrm>
          <a:off x="4787407" y="260660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72534</xdr:colOff>
      <xdr:row>19</xdr:row>
      <xdr:rowOff>18692</xdr:rowOff>
    </xdr:from>
    <xdr:to>
      <xdr:col>9</xdr:col>
      <xdr:colOff>210099</xdr:colOff>
      <xdr:row>19</xdr:row>
      <xdr:rowOff>156257</xdr:rowOff>
    </xdr:to>
    <xdr:sp macro="" textlink="">
      <xdr:nvSpPr>
        <xdr:cNvPr id="72" name="正方形/長方形 71"/>
        <xdr:cNvSpPr/>
      </xdr:nvSpPr>
      <xdr:spPr>
        <a:xfrm>
          <a:off x="4787409" y="33524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22</xdr:row>
      <xdr:rowOff>121509</xdr:rowOff>
    </xdr:from>
    <xdr:to>
      <xdr:col>9</xdr:col>
      <xdr:colOff>210098</xdr:colOff>
      <xdr:row>23</xdr:row>
      <xdr:rowOff>84449</xdr:rowOff>
    </xdr:to>
    <xdr:sp macro="" textlink="">
      <xdr:nvSpPr>
        <xdr:cNvPr id="73" name="正方形/長方形 72"/>
        <xdr:cNvSpPr/>
      </xdr:nvSpPr>
      <xdr:spPr>
        <a:xfrm>
          <a:off x="4787408" y="3979134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172863</xdr:colOff>
      <xdr:row>14</xdr:row>
      <xdr:rowOff>78826</xdr:rowOff>
    </xdr:from>
    <xdr:to>
      <xdr:col>7</xdr:col>
      <xdr:colOff>690562</xdr:colOff>
      <xdr:row>16</xdr:row>
      <xdr:rowOff>55306</xdr:rowOff>
    </xdr:to>
    <xdr:sp macro="" textlink="">
      <xdr:nvSpPr>
        <xdr:cNvPr id="74" name="テキスト ボックス 18"/>
        <xdr:cNvSpPr txBox="1"/>
      </xdr:nvSpPr>
      <xdr:spPr>
        <a:xfrm>
          <a:off x="1776238" y="2539451"/>
          <a:ext cx="2073449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おにぎり・お寿司</a:t>
          </a:r>
          <a:endParaRPr kumimoji="1" lang="ja-JP" altLang="en-US" sz="1400"/>
        </a:p>
      </xdr:txBody>
    </xdr:sp>
    <xdr:clientData/>
  </xdr:twoCellAnchor>
  <xdr:twoCellAnchor>
    <xdr:from>
      <xdr:col>5</xdr:col>
      <xdr:colOff>195937</xdr:colOff>
      <xdr:row>18</xdr:row>
      <xdr:rowOff>131971</xdr:rowOff>
    </xdr:from>
    <xdr:to>
      <xdr:col>7</xdr:col>
      <xdr:colOff>111125</xdr:colOff>
      <xdr:row>20</xdr:row>
      <xdr:rowOff>108451</xdr:rowOff>
    </xdr:to>
    <xdr:sp macro="" textlink="">
      <xdr:nvSpPr>
        <xdr:cNvPr id="75" name="テキスト ボックス 19"/>
        <xdr:cNvSpPr txBox="1"/>
      </xdr:nvSpPr>
      <xdr:spPr>
        <a:xfrm>
          <a:off x="1799312" y="3291096"/>
          <a:ext cx="1470938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お弁当</a:t>
          </a:r>
        </a:p>
      </xdr:txBody>
    </xdr:sp>
    <xdr:clientData/>
  </xdr:twoCellAnchor>
  <xdr:twoCellAnchor>
    <xdr:from>
      <xdr:col>5</xdr:col>
      <xdr:colOff>195937</xdr:colOff>
      <xdr:row>22</xdr:row>
      <xdr:rowOff>53014</xdr:rowOff>
    </xdr:from>
    <xdr:to>
      <xdr:col>9</xdr:col>
      <xdr:colOff>214313</xdr:colOff>
      <xdr:row>24</xdr:row>
      <xdr:rowOff>29494</xdr:rowOff>
    </xdr:to>
    <xdr:sp macro="" textlink="">
      <xdr:nvSpPr>
        <xdr:cNvPr id="76" name="テキスト ボックス 20"/>
        <xdr:cNvSpPr txBox="1"/>
      </xdr:nvSpPr>
      <xdr:spPr>
        <a:xfrm>
          <a:off x="1799312" y="3910639"/>
          <a:ext cx="3129876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そば・うどん・中華麺</a:t>
          </a:r>
        </a:p>
      </xdr:txBody>
    </xdr:sp>
    <xdr:clientData/>
  </xdr:twoCellAnchor>
  <xdr:twoCellAnchor>
    <xdr:from>
      <xdr:col>5</xdr:col>
      <xdr:colOff>195936</xdr:colOff>
      <xdr:row>26</xdr:row>
      <xdr:rowOff>39443</xdr:rowOff>
    </xdr:from>
    <xdr:to>
      <xdr:col>8</xdr:col>
      <xdr:colOff>714374</xdr:colOff>
      <xdr:row>28</xdr:row>
      <xdr:rowOff>15923</xdr:rowOff>
    </xdr:to>
    <xdr:sp macro="" textlink="">
      <xdr:nvSpPr>
        <xdr:cNvPr id="77" name="テキスト ボックス 21"/>
        <xdr:cNvSpPr txBox="1"/>
      </xdr:nvSpPr>
      <xdr:spPr>
        <a:xfrm>
          <a:off x="1799311" y="4595568"/>
          <a:ext cx="2852063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スパゲティ・パスタ</a:t>
          </a:r>
        </a:p>
      </xdr:txBody>
    </xdr:sp>
    <xdr:clientData/>
  </xdr:twoCellAnchor>
  <xdr:twoCellAnchor>
    <xdr:from>
      <xdr:col>9</xdr:col>
      <xdr:colOff>306911</xdr:colOff>
      <xdr:row>26</xdr:row>
      <xdr:rowOff>18999</xdr:rowOff>
    </xdr:from>
    <xdr:to>
      <xdr:col>12</xdr:col>
      <xdr:colOff>158750</xdr:colOff>
      <xdr:row>27</xdr:row>
      <xdr:rowOff>170104</xdr:rowOff>
    </xdr:to>
    <xdr:sp macro="" textlink="">
      <xdr:nvSpPr>
        <xdr:cNvPr id="78" name="テキスト ボックス 22"/>
        <xdr:cNvSpPr txBox="1"/>
      </xdr:nvSpPr>
      <xdr:spPr>
        <a:xfrm>
          <a:off x="5021786" y="4575124"/>
          <a:ext cx="218546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グラタン・ドリア</a:t>
          </a:r>
        </a:p>
      </xdr:txBody>
    </xdr:sp>
    <xdr:clientData/>
  </xdr:twoCellAnchor>
  <xdr:twoCellAnchor>
    <xdr:from>
      <xdr:col>9</xdr:col>
      <xdr:colOff>295648</xdr:colOff>
      <xdr:row>14</xdr:row>
      <xdr:rowOff>81105</xdr:rowOff>
    </xdr:from>
    <xdr:to>
      <xdr:col>11</xdr:col>
      <xdr:colOff>444500</xdr:colOff>
      <xdr:row>16</xdr:row>
      <xdr:rowOff>57585</xdr:rowOff>
    </xdr:to>
    <xdr:sp macro="" textlink="">
      <xdr:nvSpPr>
        <xdr:cNvPr id="79" name="テキスト ボックス 23"/>
        <xdr:cNvSpPr txBox="1"/>
      </xdr:nvSpPr>
      <xdr:spPr>
        <a:xfrm>
          <a:off x="5010523" y="2541730"/>
          <a:ext cx="1704602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サンドイッチ</a:t>
          </a:r>
          <a:endParaRPr kumimoji="1" lang="ja-JP" altLang="en-US" sz="1400"/>
        </a:p>
      </xdr:txBody>
    </xdr:sp>
    <xdr:clientData/>
  </xdr:twoCellAnchor>
  <xdr:twoCellAnchor>
    <xdr:from>
      <xdr:col>9</xdr:col>
      <xdr:colOff>303531</xdr:colOff>
      <xdr:row>18</xdr:row>
      <xdr:rowOff>108210</xdr:rowOff>
    </xdr:from>
    <xdr:to>
      <xdr:col>11</xdr:col>
      <xdr:colOff>206375</xdr:colOff>
      <xdr:row>20</xdr:row>
      <xdr:rowOff>84690</xdr:rowOff>
    </xdr:to>
    <xdr:sp macro="" textlink="">
      <xdr:nvSpPr>
        <xdr:cNvPr id="80" name="テキスト ボックス 24"/>
        <xdr:cNvSpPr txBox="1"/>
      </xdr:nvSpPr>
      <xdr:spPr>
        <a:xfrm>
          <a:off x="5018406" y="3267335"/>
          <a:ext cx="145859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惣菜</a:t>
          </a:r>
        </a:p>
      </xdr:txBody>
    </xdr:sp>
    <xdr:clientData/>
  </xdr:twoCellAnchor>
  <xdr:twoCellAnchor>
    <xdr:from>
      <xdr:col>9</xdr:col>
      <xdr:colOff>309409</xdr:colOff>
      <xdr:row>22</xdr:row>
      <xdr:rowOff>69900</xdr:rowOff>
    </xdr:from>
    <xdr:to>
      <xdr:col>11</xdr:col>
      <xdr:colOff>277813</xdr:colOff>
      <xdr:row>24</xdr:row>
      <xdr:rowOff>46380</xdr:rowOff>
    </xdr:to>
    <xdr:sp macro="" textlink="">
      <xdr:nvSpPr>
        <xdr:cNvPr id="81" name="テキスト ボックス 25"/>
        <xdr:cNvSpPr txBox="1"/>
      </xdr:nvSpPr>
      <xdr:spPr>
        <a:xfrm>
          <a:off x="5024284" y="3927525"/>
          <a:ext cx="152415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サラダ</a:t>
          </a:r>
        </a:p>
      </xdr:txBody>
    </xdr:sp>
    <xdr:clientData/>
  </xdr:twoCellAnchor>
  <xdr:twoCellAnchor>
    <xdr:from>
      <xdr:col>6</xdr:col>
      <xdr:colOff>518777</xdr:colOff>
      <xdr:row>31</xdr:row>
      <xdr:rowOff>113843</xdr:rowOff>
    </xdr:from>
    <xdr:to>
      <xdr:col>8</xdr:col>
      <xdr:colOff>358726</xdr:colOff>
      <xdr:row>34</xdr:row>
      <xdr:rowOff>156411</xdr:rowOff>
    </xdr:to>
    <xdr:sp macro="" textlink="">
      <xdr:nvSpPr>
        <xdr:cNvPr id="82" name="正方形/長方形 81"/>
        <xdr:cNvSpPr/>
      </xdr:nvSpPr>
      <xdr:spPr>
        <a:xfrm>
          <a:off x="2900027" y="5543093"/>
          <a:ext cx="1395699" cy="566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検索</a:t>
          </a:r>
        </a:p>
      </xdr:txBody>
    </xdr:sp>
    <xdr:clientData/>
  </xdr:twoCellAnchor>
  <xdr:twoCellAnchor>
    <xdr:from>
      <xdr:col>5</xdr:col>
      <xdr:colOff>712323</xdr:colOff>
      <xdr:row>10</xdr:row>
      <xdr:rowOff>9609</xdr:rowOff>
    </xdr:from>
    <xdr:to>
      <xdr:col>8</xdr:col>
      <xdr:colOff>757757</xdr:colOff>
      <xdr:row>12</xdr:row>
      <xdr:rowOff>21592</xdr:rowOff>
    </xdr:to>
    <xdr:sp macro="" textlink="">
      <xdr:nvSpPr>
        <xdr:cNvPr id="83" name="正方形/長方形 82"/>
        <xdr:cNvSpPr/>
      </xdr:nvSpPr>
      <xdr:spPr>
        <a:xfrm>
          <a:off x="2315698" y="1771734"/>
          <a:ext cx="2379059" cy="361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弁当商品選択</a:t>
          </a:r>
        </a:p>
      </xdr:txBody>
    </xdr:sp>
    <xdr:clientData/>
  </xdr:twoCellAnchor>
  <xdr:twoCellAnchor editAs="oneCell">
    <xdr:from>
      <xdr:col>4</xdr:col>
      <xdr:colOff>579438</xdr:colOff>
      <xdr:row>19</xdr:row>
      <xdr:rowOff>31752</xdr:rowOff>
    </xdr:from>
    <xdr:to>
      <xdr:col>5</xdr:col>
      <xdr:colOff>8785</xdr:colOff>
      <xdr:row>20</xdr:row>
      <xdr:rowOff>31750</xdr:rowOff>
    </xdr:to>
    <xdr:pic>
      <xdr:nvPicPr>
        <xdr:cNvPr id="84" name="図 83" descr="チェックボックス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12" t="20223" r="18440" b="22594"/>
        <a:stretch/>
      </xdr:blipFill>
      <xdr:spPr bwMode="auto">
        <a:xfrm>
          <a:off x="1404938" y="3365502"/>
          <a:ext cx="207222" cy="174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47744</xdr:colOff>
      <xdr:row>5</xdr:row>
      <xdr:rowOff>47625</xdr:rowOff>
    </xdr:from>
    <xdr:to>
      <xdr:col>15</xdr:col>
      <xdr:colOff>341863</xdr:colOff>
      <xdr:row>38</xdr:row>
      <xdr:rowOff>127340</xdr:rowOff>
    </xdr:to>
    <xdr:sp macro="" textlink="">
      <xdr:nvSpPr>
        <xdr:cNvPr id="67" name="正方形/長方形 66"/>
        <xdr:cNvSpPr/>
      </xdr:nvSpPr>
      <xdr:spPr>
        <a:xfrm>
          <a:off x="254119" y="936625"/>
          <a:ext cx="9469869" cy="5842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39558</xdr:colOff>
      <xdr:row>7</xdr:row>
      <xdr:rowOff>150432</xdr:rowOff>
    </xdr:from>
    <xdr:to>
      <xdr:col>15</xdr:col>
      <xdr:colOff>325585</xdr:colOff>
      <xdr:row>7</xdr:row>
      <xdr:rowOff>172915</xdr:rowOff>
    </xdr:to>
    <xdr:cxnSp macro="">
      <xdr:nvCxnSpPr>
        <xdr:cNvPr id="68" name="直線コネクタ 67"/>
        <xdr:cNvCxnSpPr/>
      </xdr:nvCxnSpPr>
      <xdr:spPr>
        <a:xfrm>
          <a:off x="245933" y="1388682"/>
          <a:ext cx="9461777" cy="224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99719</xdr:colOff>
      <xdr:row>8</xdr:row>
      <xdr:rowOff>10857</xdr:rowOff>
    </xdr:from>
    <xdr:to>
      <xdr:col>15</xdr:col>
      <xdr:colOff>350188</xdr:colOff>
      <xdr:row>38</xdr:row>
      <xdr:rowOff>127340</xdr:rowOff>
    </xdr:to>
    <xdr:sp macro="" textlink="">
      <xdr:nvSpPr>
        <xdr:cNvPr id="69" name="正方形/長方形 68"/>
        <xdr:cNvSpPr/>
      </xdr:nvSpPr>
      <xdr:spPr>
        <a:xfrm>
          <a:off x="9481844" y="1423732"/>
          <a:ext cx="250469" cy="5355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15</xdr:col>
      <xdr:colOff>94989</xdr:colOff>
      <xdr:row>8</xdr:row>
      <xdr:rowOff>25931</xdr:rowOff>
    </xdr:from>
    <xdr:to>
      <xdr:col>15</xdr:col>
      <xdr:colOff>331040</xdr:colOff>
      <xdr:row>12</xdr:row>
      <xdr:rowOff>148097</xdr:rowOff>
    </xdr:to>
    <xdr:sp macro="" textlink="">
      <xdr:nvSpPr>
        <xdr:cNvPr id="70" name="正方形/長方形 69"/>
        <xdr:cNvSpPr/>
      </xdr:nvSpPr>
      <xdr:spPr>
        <a:xfrm>
          <a:off x="9477114" y="1438806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131839</xdr:colOff>
      <xdr:row>7</xdr:row>
      <xdr:rowOff>172915</xdr:rowOff>
    </xdr:from>
    <xdr:to>
      <xdr:col>11</xdr:col>
      <xdr:colOff>382308</xdr:colOff>
      <xdr:row>38</xdr:row>
      <xdr:rowOff>127340</xdr:rowOff>
    </xdr:to>
    <xdr:sp macro="" textlink="">
      <xdr:nvSpPr>
        <xdr:cNvPr id="71" name="正方形/長方形 70"/>
        <xdr:cNvSpPr/>
      </xdr:nvSpPr>
      <xdr:spPr>
        <a:xfrm>
          <a:off x="6402464" y="1411165"/>
          <a:ext cx="250469" cy="5367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749717</xdr:colOff>
      <xdr:row>7</xdr:row>
      <xdr:rowOff>161673</xdr:rowOff>
    </xdr:from>
    <xdr:to>
      <xdr:col>7</xdr:col>
      <xdr:colOff>222311</xdr:colOff>
      <xdr:row>38</xdr:row>
      <xdr:rowOff>127340</xdr:rowOff>
    </xdr:to>
    <xdr:sp macro="" textlink="">
      <xdr:nvSpPr>
        <xdr:cNvPr id="72" name="正方形/長方形 71"/>
        <xdr:cNvSpPr/>
      </xdr:nvSpPr>
      <xdr:spPr>
        <a:xfrm>
          <a:off x="3130967" y="1399923"/>
          <a:ext cx="250469" cy="53790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149988</xdr:colOff>
      <xdr:row>21</xdr:row>
      <xdr:rowOff>16665</xdr:rowOff>
    </xdr:from>
    <xdr:to>
      <xdr:col>11</xdr:col>
      <xdr:colOff>386039</xdr:colOff>
      <xdr:row>25</xdr:row>
      <xdr:rowOff>138831</xdr:rowOff>
    </xdr:to>
    <xdr:sp macro="" textlink="">
      <xdr:nvSpPr>
        <xdr:cNvPr id="73" name="正方形/長方形 72"/>
        <xdr:cNvSpPr/>
      </xdr:nvSpPr>
      <xdr:spPr>
        <a:xfrm>
          <a:off x="6420613" y="3699665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761525</xdr:colOff>
      <xdr:row>8</xdr:row>
      <xdr:rowOff>1280</xdr:rowOff>
    </xdr:from>
    <xdr:to>
      <xdr:col>7</xdr:col>
      <xdr:colOff>219701</xdr:colOff>
      <xdr:row>12</xdr:row>
      <xdr:rowOff>119265</xdr:rowOff>
    </xdr:to>
    <xdr:sp macro="" textlink="">
      <xdr:nvSpPr>
        <xdr:cNvPr id="74" name="正方形/長方形 73"/>
        <xdr:cNvSpPr/>
      </xdr:nvSpPr>
      <xdr:spPr>
        <a:xfrm>
          <a:off x="3142775" y="1414155"/>
          <a:ext cx="236051" cy="81648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23812</xdr:colOff>
      <xdr:row>5</xdr:row>
      <xdr:rowOff>124604</xdr:rowOff>
    </xdr:from>
    <xdr:to>
      <xdr:col>6</xdr:col>
      <xdr:colOff>95249</xdr:colOff>
      <xdr:row>7</xdr:row>
      <xdr:rowOff>111567</xdr:rowOff>
    </xdr:to>
    <xdr:sp macro="" textlink="">
      <xdr:nvSpPr>
        <xdr:cNvPr id="75" name="正方形/長方形 74"/>
        <xdr:cNvSpPr/>
      </xdr:nvSpPr>
      <xdr:spPr>
        <a:xfrm>
          <a:off x="849312" y="1013604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1</xdr:col>
      <xdr:colOff>97581</xdr:colOff>
      <xdr:row>5</xdr:row>
      <xdr:rowOff>151930</xdr:rowOff>
    </xdr:from>
    <xdr:to>
      <xdr:col>3</xdr:col>
      <xdr:colOff>148045</xdr:colOff>
      <xdr:row>7</xdr:row>
      <xdr:rowOff>1344</xdr:rowOff>
    </xdr:to>
    <xdr:sp macro="" textlink="">
      <xdr:nvSpPr>
        <xdr:cNvPr id="78" name="正方形/長方形 77"/>
        <xdr:cNvSpPr/>
      </xdr:nvSpPr>
      <xdr:spPr>
        <a:xfrm>
          <a:off x="303956" y="1040930"/>
          <a:ext cx="463214" cy="1986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戻る</a:t>
          </a:r>
        </a:p>
      </xdr:txBody>
    </xdr:sp>
    <xdr:clientData/>
  </xdr:twoCellAnchor>
  <xdr:twoCellAnchor>
    <xdr:from>
      <xdr:col>11</xdr:col>
      <xdr:colOff>389516</xdr:colOff>
      <xdr:row>8</xdr:row>
      <xdr:rowOff>69584</xdr:rowOff>
    </xdr:from>
    <xdr:to>
      <xdr:col>13</xdr:col>
      <xdr:colOff>166688</xdr:colOff>
      <xdr:row>9</xdr:row>
      <xdr:rowOff>170676</xdr:rowOff>
    </xdr:to>
    <xdr:sp macro="" textlink="">
      <xdr:nvSpPr>
        <xdr:cNvPr id="79" name="テキスト ボックス 13"/>
        <xdr:cNvSpPr txBox="1"/>
      </xdr:nvSpPr>
      <xdr:spPr>
        <a:xfrm>
          <a:off x="6660141" y="1482459"/>
          <a:ext cx="1332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・鶏そぼろ弁当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364883</xdr:colOff>
      <xdr:row>9</xdr:row>
      <xdr:rowOff>67391</xdr:rowOff>
    </xdr:from>
    <xdr:to>
      <xdr:col>17</xdr:col>
      <xdr:colOff>174624</xdr:colOff>
      <xdr:row>10</xdr:row>
      <xdr:rowOff>168483</xdr:rowOff>
    </xdr:to>
    <xdr:sp macro="" textlink="">
      <xdr:nvSpPr>
        <xdr:cNvPr id="80" name="テキスト ボックス 14"/>
        <xdr:cNvSpPr txBox="1"/>
      </xdr:nvSpPr>
      <xdr:spPr>
        <a:xfrm>
          <a:off x="8191258" y="1654891"/>
          <a:ext cx="257992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334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360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452438</xdr:colOff>
      <xdr:row>10</xdr:row>
      <xdr:rowOff>41153</xdr:rowOff>
    </xdr:from>
    <xdr:to>
      <xdr:col>12</xdr:col>
      <xdr:colOff>535717</xdr:colOff>
      <xdr:row>14</xdr:row>
      <xdr:rowOff>127000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063" y="1803278"/>
          <a:ext cx="861154" cy="784347"/>
        </a:xfrm>
        <a:prstGeom prst="rect">
          <a:avLst/>
        </a:prstGeom>
      </xdr:spPr>
    </xdr:pic>
    <xdr:clientData/>
  </xdr:twoCellAnchor>
  <xdr:twoCellAnchor>
    <xdr:from>
      <xdr:col>12</xdr:col>
      <xdr:colOff>393709</xdr:colOff>
      <xdr:row>10</xdr:row>
      <xdr:rowOff>124902</xdr:rowOff>
    </xdr:from>
    <xdr:to>
      <xdr:col>19</xdr:col>
      <xdr:colOff>55563</xdr:colOff>
      <xdr:row>15</xdr:row>
      <xdr:rowOff>10959</xdr:rowOff>
    </xdr:to>
    <xdr:sp macro="" textlink="">
      <xdr:nvSpPr>
        <xdr:cNvPr id="82" name="テキスト ボックス 16"/>
        <xdr:cNvSpPr txBox="1"/>
      </xdr:nvSpPr>
      <xdr:spPr>
        <a:xfrm>
          <a:off x="7442209" y="1887027"/>
          <a:ext cx="3630604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800"/>
            <a:t>鶏そぼろ、鶏モモ肉。玉子そぼろを盛り</a:t>
          </a:r>
          <a:endParaRPr kumimoji="1" lang="en-US" altLang="ja-JP" sz="800"/>
        </a:p>
        <a:p>
          <a:r>
            <a:rPr kumimoji="1" lang="ja-JP" altLang="en-US" sz="800"/>
            <a:t>つけた弁当。鶏モモ肉はひと口サイズに</a:t>
          </a:r>
          <a:endParaRPr kumimoji="1" lang="en-US" altLang="ja-JP" sz="800"/>
        </a:p>
        <a:p>
          <a:r>
            <a:rPr kumimoji="1" lang="ja-JP" altLang="en-US" sz="800"/>
            <a:t>カットし、玉子そぼろは</a:t>
          </a:r>
          <a:r>
            <a:rPr lang="ja-JP" altLang="en-US" sz="800"/>
            <a:t>砂糖、しょうゆ、</a:t>
          </a:r>
          <a:endParaRPr lang="en-US" altLang="ja-JP" sz="800"/>
        </a:p>
        <a:p>
          <a:r>
            <a:rPr lang="ja-JP" altLang="en-US" sz="800"/>
            <a:t>みりん、だしで味付け、ごはんとの</a:t>
          </a:r>
          <a:endParaRPr lang="en-US" altLang="ja-JP" sz="800"/>
        </a:p>
        <a:p>
          <a:r>
            <a:rPr lang="ja-JP" altLang="en-US" sz="800"/>
            <a:t>相性よく仕立てました。</a:t>
          </a:r>
          <a:endParaRPr kumimoji="1" lang="ja-JP" altLang="en-US" sz="800"/>
        </a:p>
      </xdr:txBody>
    </xdr:sp>
    <xdr:clientData/>
  </xdr:twoCellAnchor>
  <xdr:twoCellAnchor editAs="oneCell">
    <xdr:from>
      <xdr:col>11</xdr:col>
      <xdr:colOff>450785</xdr:colOff>
      <xdr:row>18</xdr:row>
      <xdr:rowOff>150813</xdr:rowOff>
    </xdr:from>
    <xdr:to>
      <xdr:col>12</xdr:col>
      <xdr:colOff>515163</xdr:colOff>
      <xdr:row>22</xdr:row>
      <xdr:rowOff>154191</xdr:rowOff>
    </xdr:to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3309938"/>
          <a:ext cx="842253" cy="701878"/>
        </a:xfrm>
        <a:prstGeom prst="rect">
          <a:avLst/>
        </a:prstGeom>
      </xdr:spPr>
    </xdr:pic>
    <xdr:clientData/>
  </xdr:twoCellAnchor>
  <xdr:twoCellAnchor>
    <xdr:from>
      <xdr:col>11</xdr:col>
      <xdr:colOff>382307</xdr:colOff>
      <xdr:row>15</xdr:row>
      <xdr:rowOff>125320</xdr:rowOff>
    </xdr:from>
    <xdr:to>
      <xdr:col>15</xdr:col>
      <xdr:colOff>119062</xdr:colOff>
      <xdr:row>17</xdr:row>
      <xdr:rowOff>51787</xdr:rowOff>
    </xdr:to>
    <xdr:sp macro="" textlink="">
      <xdr:nvSpPr>
        <xdr:cNvPr id="84" name="テキスト ボックス 18"/>
        <xdr:cNvSpPr txBox="1"/>
      </xdr:nvSpPr>
      <xdr:spPr>
        <a:xfrm>
          <a:off x="6652932" y="2760570"/>
          <a:ext cx="284825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・ロースかつ弁当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363677</xdr:colOff>
      <xdr:row>17</xdr:row>
      <xdr:rowOff>6776</xdr:rowOff>
    </xdr:from>
    <xdr:to>
      <xdr:col>21</xdr:col>
      <xdr:colOff>158749</xdr:colOff>
      <xdr:row>18</xdr:row>
      <xdr:rowOff>107868</xdr:rowOff>
    </xdr:to>
    <xdr:sp macro="" textlink="">
      <xdr:nvSpPr>
        <xdr:cNvPr id="85" name="テキスト ボックス 19"/>
        <xdr:cNvSpPr txBox="1"/>
      </xdr:nvSpPr>
      <xdr:spPr>
        <a:xfrm>
          <a:off x="8190052" y="2991276"/>
          <a:ext cx="333519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538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kumimoji="1" lang="en-US" altLang="ja-JP" sz="1100"/>
            <a:t>580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474351</xdr:colOff>
      <xdr:row>18</xdr:row>
      <xdr:rowOff>124092</xdr:rowOff>
    </xdr:from>
    <xdr:to>
      <xdr:col>17</xdr:col>
      <xdr:colOff>158750</xdr:colOff>
      <xdr:row>24</xdr:row>
      <xdr:rowOff>102264</xdr:rowOff>
    </xdr:to>
    <xdr:sp macro="" textlink="">
      <xdr:nvSpPr>
        <xdr:cNvPr id="86" name="テキスト ボックス 20"/>
        <xdr:cNvSpPr txBox="1"/>
      </xdr:nvSpPr>
      <xdr:spPr>
        <a:xfrm>
          <a:off x="7522851" y="3283217"/>
          <a:ext cx="3232462" cy="10259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薄味で揚げて食感よく仕上げた、</a:t>
          </a:r>
          <a:endParaRPr lang="en-US" altLang="ja-JP" sz="800"/>
        </a:p>
        <a:p>
          <a:r>
            <a:rPr lang="ja-JP" altLang="en-US" sz="800"/>
            <a:t>うま味のあるロースとんかつの弁当。</a:t>
          </a:r>
          <a:endParaRPr lang="en-US" altLang="ja-JP" sz="800"/>
        </a:p>
        <a:p>
          <a:r>
            <a:rPr lang="ja-JP" altLang="en-US" sz="800"/>
            <a:t>相性のよいいんげんのごま和えと</a:t>
          </a:r>
          <a:endParaRPr lang="en-US" altLang="ja-JP" sz="800"/>
        </a:p>
        <a:p>
          <a:r>
            <a:rPr lang="ja-JP" altLang="en-US" sz="800"/>
            <a:t>きんぴらごぼうを添えました。別添の、</a:t>
          </a:r>
          <a:endParaRPr lang="en-US" altLang="ja-JP" sz="800"/>
        </a:p>
        <a:p>
          <a:r>
            <a:rPr lang="ja-JP" altLang="en-US" sz="800"/>
            <a:t>野菜や果実のうま味を加えた</a:t>
          </a:r>
          <a:endParaRPr lang="en-US" altLang="ja-JP" sz="800"/>
        </a:p>
        <a:p>
          <a:r>
            <a:rPr lang="ja-JP" altLang="en-US" sz="800"/>
            <a:t>とんかつソースと練りからしを付けて</a:t>
          </a:r>
          <a:endParaRPr lang="en-US" altLang="ja-JP" sz="800"/>
        </a:p>
        <a:p>
          <a:r>
            <a:rPr kumimoji="1" lang="ja-JP" altLang="en-US" sz="800"/>
            <a:t>どうぞ。</a:t>
          </a:r>
        </a:p>
      </xdr:txBody>
    </xdr:sp>
    <xdr:clientData/>
  </xdr:twoCellAnchor>
  <xdr:twoCellAnchor>
    <xdr:from>
      <xdr:col>11</xdr:col>
      <xdr:colOff>374901</xdr:colOff>
      <xdr:row>24</xdr:row>
      <xdr:rowOff>20970</xdr:rowOff>
    </xdr:from>
    <xdr:to>
      <xdr:col>14</xdr:col>
      <xdr:colOff>452438</xdr:colOff>
      <xdr:row>25</xdr:row>
      <xdr:rowOff>122062</xdr:rowOff>
    </xdr:to>
    <xdr:sp macro="" textlink="">
      <xdr:nvSpPr>
        <xdr:cNvPr id="87" name="テキスト ボックス 21"/>
        <xdr:cNvSpPr txBox="1"/>
      </xdr:nvSpPr>
      <xdr:spPr>
        <a:xfrm>
          <a:off x="6645526" y="4227845"/>
          <a:ext cx="241116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・幕ノ内弁当</a:t>
          </a:r>
        </a:p>
      </xdr:txBody>
    </xdr:sp>
    <xdr:clientData/>
  </xdr:twoCellAnchor>
  <xdr:twoCellAnchor>
    <xdr:from>
      <xdr:col>13</xdr:col>
      <xdr:colOff>331750</xdr:colOff>
      <xdr:row>24</xdr:row>
      <xdr:rowOff>171057</xdr:rowOff>
    </xdr:from>
    <xdr:to>
      <xdr:col>21</xdr:col>
      <xdr:colOff>55562</xdr:colOff>
      <xdr:row>26</xdr:row>
      <xdr:rowOff>97524</xdr:rowOff>
    </xdr:to>
    <xdr:sp macro="" textlink="">
      <xdr:nvSpPr>
        <xdr:cNvPr id="88" name="テキスト ボックス 22"/>
        <xdr:cNvSpPr txBox="1"/>
      </xdr:nvSpPr>
      <xdr:spPr>
        <a:xfrm>
          <a:off x="8158125" y="4377932"/>
          <a:ext cx="326393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369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389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450785</xdr:colOff>
      <xdr:row>26</xdr:row>
      <xdr:rowOff>105105</xdr:rowOff>
    </xdr:from>
    <xdr:to>
      <xdr:col>12</xdr:col>
      <xdr:colOff>583029</xdr:colOff>
      <xdr:row>30</xdr:row>
      <xdr:rowOff>165037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4661230"/>
          <a:ext cx="910119" cy="758432"/>
        </a:xfrm>
        <a:prstGeom prst="rect">
          <a:avLst/>
        </a:prstGeom>
      </xdr:spPr>
    </xdr:pic>
    <xdr:clientData/>
  </xdr:twoCellAnchor>
  <xdr:twoCellAnchor>
    <xdr:from>
      <xdr:col>12</xdr:col>
      <xdr:colOff>518203</xdr:colOff>
      <xdr:row>26</xdr:row>
      <xdr:rowOff>99292</xdr:rowOff>
    </xdr:from>
    <xdr:to>
      <xdr:col>16</xdr:col>
      <xdr:colOff>166687</xdr:colOff>
      <xdr:row>30</xdr:row>
      <xdr:rowOff>26604</xdr:rowOff>
    </xdr:to>
    <xdr:sp macro="" textlink="">
      <xdr:nvSpPr>
        <xdr:cNvPr id="90" name="テキスト ボックス 24"/>
        <xdr:cNvSpPr txBox="1"/>
      </xdr:nvSpPr>
      <xdr:spPr>
        <a:xfrm>
          <a:off x="7566703" y="4655417"/>
          <a:ext cx="3021922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多彩なおかずが楽しめる幕の内弁当。</a:t>
          </a:r>
          <a:endParaRPr lang="en-US" altLang="ja-JP" sz="800"/>
        </a:p>
        <a:p>
          <a:r>
            <a:rPr lang="ja-JP" altLang="en-US" sz="800"/>
            <a:t>ジューシーな唐揚げや彩りの良い</a:t>
          </a:r>
          <a:endParaRPr lang="en-US" altLang="ja-JP" sz="800"/>
        </a:p>
        <a:p>
          <a:r>
            <a:rPr lang="ja-JP" altLang="en-US" sz="800"/>
            <a:t>小松菜とにんじんのお浸しなどを</a:t>
          </a:r>
          <a:endParaRPr lang="en-US" altLang="ja-JP" sz="800"/>
        </a:p>
        <a:p>
          <a:r>
            <a:rPr lang="ja-JP" altLang="en-US" sz="800"/>
            <a:t>盛り付けました。</a:t>
          </a:r>
          <a:endParaRPr lang="en-US" altLang="ja-JP" sz="800"/>
        </a:p>
      </xdr:txBody>
    </xdr:sp>
    <xdr:clientData/>
  </xdr:twoCellAnchor>
  <xdr:twoCellAnchor editAs="oneCell">
    <xdr:from>
      <xdr:col>11</xdr:col>
      <xdr:colOff>414376</xdr:colOff>
      <xdr:row>33</xdr:row>
      <xdr:rowOff>95250</xdr:rowOff>
    </xdr:from>
    <xdr:to>
      <xdr:col>12</xdr:col>
      <xdr:colOff>617786</xdr:colOff>
      <xdr:row>38</xdr:row>
      <xdr:rowOff>39863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5001" y="5873750"/>
          <a:ext cx="981285" cy="817738"/>
        </a:xfrm>
        <a:prstGeom prst="rect">
          <a:avLst/>
        </a:prstGeom>
      </xdr:spPr>
    </xdr:pic>
    <xdr:clientData/>
  </xdr:twoCellAnchor>
  <xdr:twoCellAnchor>
    <xdr:from>
      <xdr:col>12</xdr:col>
      <xdr:colOff>564425</xdr:colOff>
      <xdr:row>33</xdr:row>
      <xdr:rowOff>142728</xdr:rowOff>
    </xdr:from>
    <xdr:to>
      <xdr:col>18</xdr:col>
      <xdr:colOff>230186</xdr:colOff>
      <xdr:row>38</xdr:row>
      <xdr:rowOff>28785</xdr:rowOff>
    </xdr:to>
    <xdr:sp macro="" textlink="">
      <xdr:nvSpPr>
        <xdr:cNvPr id="92" name="テキスト ボックス 28"/>
        <xdr:cNvSpPr txBox="1"/>
      </xdr:nvSpPr>
      <xdr:spPr>
        <a:xfrm>
          <a:off x="7612925" y="5921228"/>
          <a:ext cx="3388449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トマトソースをかけたグリルチキンと</a:t>
          </a:r>
          <a:endParaRPr lang="en-US" altLang="ja-JP" sz="800"/>
        </a:p>
        <a:p>
          <a:r>
            <a:rPr lang="ja-JP" altLang="en-US" sz="800"/>
            <a:t>ハンバーグ、スパゲティ、</a:t>
          </a:r>
          <a:endParaRPr lang="en-US" altLang="ja-JP" sz="800"/>
        </a:p>
        <a:p>
          <a:r>
            <a:rPr lang="ja-JP" altLang="en-US" sz="800"/>
            <a:t>ポテト炒めを盛り付けたお弁当です。</a:t>
          </a:r>
          <a:endParaRPr lang="en-US" altLang="ja-JP" sz="800"/>
        </a:p>
        <a:p>
          <a:r>
            <a:rPr lang="ja-JP" altLang="en-US" sz="800"/>
            <a:t>ハンバーグはレモン果汁ペッパーを</a:t>
          </a:r>
          <a:endParaRPr lang="en-US" altLang="ja-JP" sz="800"/>
        </a:p>
        <a:p>
          <a:r>
            <a:rPr lang="ja-JP" altLang="en-US" sz="800"/>
            <a:t>加えたオニオンソースで味付けました。</a:t>
          </a:r>
          <a:endParaRPr lang="en-US" altLang="ja-JP" sz="800"/>
        </a:p>
      </xdr:txBody>
    </xdr:sp>
    <xdr:clientData/>
  </xdr:twoCellAnchor>
  <xdr:twoCellAnchor editAs="oneCell">
    <xdr:from>
      <xdr:col>7</xdr:col>
      <xdr:colOff>258437</xdr:colOff>
      <xdr:row>10</xdr:row>
      <xdr:rowOff>31816</xdr:rowOff>
    </xdr:from>
    <xdr:to>
      <xdr:col>8</xdr:col>
      <xdr:colOff>501189</xdr:colOff>
      <xdr:row>14</xdr:row>
      <xdr:rowOff>118413</xdr:rowOff>
    </xdr:to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62" y="1793941"/>
          <a:ext cx="1020627" cy="785097"/>
        </a:xfrm>
        <a:prstGeom prst="rect">
          <a:avLst/>
        </a:prstGeom>
      </xdr:spPr>
    </xdr:pic>
    <xdr:clientData/>
  </xdr:twoCellAnchor>
  <xdr:twoCellAnchor>
    <xdr:from>
      <xdr:col>7</xdr:col>
      <xdr:colOff>255367</xdr:colOff>
      <xdr:row>8</xdr:row>
      <xdr:rowOff>56074</xdr:rowOff>
    </xdr:from>
    <xdr:to>
      <xdr:col>11</xdr:col>
      <xdr:colOff>357188</xdr:colOff>
      <xdr:row>9</xdr:row>
      <xdr:rowOff>157166</xdr:rowOff>
    </xdr:to>
    <xdr:sp macro="" textlink="">
      <xdr:nvSpPr>
        <xdr:cNvPr id="94" name="テキスト ボックス 30"/>
        <xdr:cNvSpPr txBox="1"/>
      </xdr:nvSpPr>
      <xdr:spPr>
        <a:xfrm>
          <a:off x="3414492" y="1468949"/>
          <a:ext cx="321332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・新潟コシヒカリ　塾成ロースとんかつ弁当</a:t>
          </a:r>
          <a:endParaRPr kumimoji="1" lang="ja-JP" altLang="en-US" sz="1100"/>
        </a:p>
      </xdr:txBody>
    </xdr:sp>
    <xdr:clientData/>
  </xdr:twoCellAnchor>
  <xdr:twoCellAnchor>
    <xdr:from>
      <xdr:col>9</xdr:col>
      <xdr:colOff>402339</xdr:colOff>
      <xdr:row>9</xdr:row>
      <xdr:rowOff>78663</xdr:rowOff>
    </xdr:from>
    <xdr:to>
      <xdr:col>14</xdr:col>
      <xdr:colOff>381000</xdr:colOff>
      <xdr:row>11</xdr:row>
      <xdr:rowOff>5130</xdr:rowOff>
    </xdr:to>
    <xdr:sp macro="" textlink="">
      <xdr:nvSpPr>
        <xdr:cNvPr id="95" name="テキスト ボックス 31"/>
        <xdr:cNvSpPr txBox="1"/>
      </xdr:nvSpPr>
      <xdr:spPr>
        <a:xfrm>
          <a:off x="5117214" y="1666163"/>
          <a:ext cx="386803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498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8</xdr:col>
      <xdr:colOff>356971</xdr:colOff>
      <xdr:row>10</xdr:row>
      <xdr:rowOff>171536</xdr:rowOff>
    </xdr:from>
    <xdr:to>
      <xdr:col>12</xdr:col>
      <xdr:colOff>222251</xdr:colOff>
      <xdr:row>16</xdr:row>
      <xdr:rowOff>16338</xdr:rowOff>
    </xdr:to>
    <xdr:sp macro="" textlink="">
      <xdr:nvSpPr>
        <xdr:cNvPr id="96" name="テキスト ボックス 32"/>
        <xdr:cNvSpPr txBox="1"/>
      </xdr:nvSpPr>
      <xdr:spPr>
        <a:xfrm>
          <a:off x="4293971" y="1933661"/>
          <a:ext cx="297678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ご飯は「新潟コシヒカリ」を使用し、具材には</a:t>
          </a:r>
          <a:endParaRPr lang="en-US" altLang="ja-JP" sz="800"/>
        </a:p>
        <a:p>
          <a:r>
            <a:rPr lang="ja-JP" altLang="en-US" sz="800"/>
            <a:t>直火焼紅鮭・ヨード卵光の玉子焼・さつま</a:t>
          </a:r>
          <a:endParaRPr lang="en-US" altLang="ja-JP" sz="800"/>
        </a:p>
        <a:p>
          <a:r>
            <a:rPr lang="ja-JP" altLang="en-US" sz="800"/>
            <a:t>揚げ等をバランスよくあしらえました。</a:t>
          </a:r>
          <a:endParaRPr lang="en-US" altLang="ja-JP" sz="800"/>
        </a:p>
        <a:p>
          <a:r>
            <a:rPr lang="ja-JP" altLang="en-US" sz="800"/>
            <a:t>別添の本枯れ節・だし醤油をかけて</a:t>
          </a:r>
          <a:endParaRPr lang="en-US" altLang="ja-JP" sz="800"/>
        </a:p>
        <a:p>
          <a:r>
            <a:rPr lang="ja-JP" altLang="en-US" sz="800"/>
            <a:t>お召し上がり頂く事で、さらに風味・</a:t>
          </a:r>
          <a:endParaRPr lang="en-US" altLang="ja-JP" sz="800"/>
        </a:p>
        <a:p>
          <a:r>
            <a:rPr lang="ja-JP" altLang="en-US" sz="800"/>
            <a:t>うまみを感じて頂ける仕立てです。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204860</xdr:colOff>
      <xdr:row>16</xdr:row>
      <xdr:rowOff>4456</xdr:rowOff>
    </xdr:from>
    <xdr:to>
      <xdr:col>11</xdr:col>
      <xdr:colOff>238125</xdr:colOff>
      <xdr:row>17</xdr:row>
      <xdr:rowOff>105548</xdr:rowOff>
    </xdr:to>
    <xdr:sp macro="" textlink="">
      <xdr:nvSpPr>
        <xdr:cNvPr id="97" name="テキスト ボックス 33"/>
        <xdr:cNvSpPr txBox="1"/>
      </xdr:nvSpPr>
      <xdr:spPr>
        <a:xfrm>
          <a:off x="3363985" y="2814331"/>
          <a:ext cx="314476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・白身フライのり弁当</a:t>
          </a:r>
          <a:endParaRPr kumimoji="1" lang="ja-JP" altLang="en-US" sz="1100"/>
        </a:p>
      </xdr:txBody>
    </xdr:sp>
    <xdr:clientData/>
  </xdr:twoCellAnchor>
  <xdr:twoCellAnchor>
    <xdr:from>
      <xdr:col>9</xdr:col>
      <xdr:colOff>410552</xdr:colOff>
      <xdr:row>16</xdr:row>
      <xdr:rowOff>138819</xdr:rowOff>
    </xdr:from>
    <xdr:to>
      <xdr:col>14</xdr:col>
      <xdr:colOff>150813</xdr:colOff>
      <xdr:row>18</xdr:row>
      <xdr:rowOff>65286</xdr:rowOff>
    </xdr:to>
    <xdr:sp macro="" textlink="">
      <xdr:nvSpPr>
        <xdr:cNvPr id="98" name="テキスト ボックス 34"/>
        <xdr:cNvSpPr txBox="1"/>
      </xdr:nvSpPr>
      <xdr:spPr>
        <a:xfrm>
          <a:off x="5125427" y="2948694"/>
          <a:ext cx="362963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426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460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310921</xdr:colOff>
      <xdr:row>18</xdr:row>
      <xdr:rowOff>37423</xdr:rowOff>
    </xdr:from>
    <xdr:to>
      <xdr:col>8</xdr:col>
      <xdr:colOff>489220</xdr:colOff>
      <xdr:row>22</xdr:row>
      <xdr:rowOff>74442</xdr:rowOff>
    </xdr:to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0046" y="3196548"/>
          <a:ext cx="956174" cy="735519"/>
        </a:xfrm>
        <a:prstGeom prst="rect">
          <a:avLst/>
        </a:prstGeom>
      </xdr:spPr>
    </xdr:pic>
    <xdr:clientData/>
  </xdr:twoCellAnchor>
  <xdr:twoCellAnchor>
    <xdr:from>
      <xdr:col>8</xdr:col>
      <xdr:colOff>399021</xdr:colOff>
      <xdr:row>18</xdr:row>
      <xdr:rowOff>109773</xdr:rowOff>
    </xdr:from>
    <xdr:to>
      <xdr:col>11</xdr:col>
      <xdr:colOff>404814</xdr:colOff>
      <xdr:row>22</xdr:row>
      <xdr:rowOff>170455</xdr:rowOff>
    </xdr:to>
    <xdr:sp macro="" textlink="">
      <xdr:nvSpPr>
        <xdr:cNvPr id="100" name="テキスト ボックス 36"/>
        <xdr:cNvSpPr txBox="1"/>
      </xdr:nvSpPr>
      <xdr:spPr>
        <a:xfrm>
          <a:off x="4336021" y="3268898"/>
          <a:ext cx="2339418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「のり弁当」のご飯を現行対比で</a:t>
          </a:r>
          <a:r>
            <a:rPr lang="en-US" altLang="ja-JP" sz="800"/>
            <a:t>20g</a:t>
          </a:r>
          <a:r>
            <a:rPr lang="ja-JP" altLang="en-US" sz="800"/>
            <a:t>増量！</a:t>
          </a:r>
          <a:endParaRPr lang="en-US" altLang="ja-JP" sz="800"/>
        </a:p>
        <a:p>
          <a:r>
            <a:rPr lang="ja-JP" altLang="en-US" sz="800"/>
            <a:t>おかずについては、白身フライ・唐揚げ・</a:t>
          </a:r>
          <a:endParaRPr lang="en-US" altLang="ja-JP" sz="800"/>
        </a:p>
        <a:p>
          <a:r>
            <a:rPr lang="ja-JP" altLang="en-US" sz="800"/>
            <a:t>ちくわの磯辺天・コロッケ・玉子焼・</a:t>
          </a:r>
          <a:endParaRPr lang="en-US" altLang="ja-JP" sz="800"/>
        </a:p>
        <a:p>
          <a:r>
            <a:rPr lang="ja-JP" altLang="en-US" sz="800"/>
            <a:t>根菜きんぴら・ポテトサラダ等の食材を</a:t>
          </a:r>
          <a:endParaRPr lang="en-US" altLang="ja-JP" sz="800"/>
        </a:p>
        <a:p>
          <a:r>
            <a:rPr lang="ja-JP" altLang="en-US" sz="800"/>
            <a:t>集めました。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233498</xdr:colOff>
      <xdr:row>24</xdr:row>
      <xdr:rowOff>10338</xdr:rowOff>
    </xdr:from>
    <xdr:to>
      <xdr:col>11</xdr:col>
      <xdr:colOff>452438</xdr:colOff>
      <xdr:row>25</xdr:row>
      <xdr:rowOff>111430</xdr:rowOff>
    </xdr:to>
    <xdr:sp macro="" textlink="">
      <xdr:nvSpPr>
        <xdr:cNvPr id="101" name="テキスト ボックス 37"/>
        <xdr:cNvSpPr txBox="1"/>
      </xdr:nvSpPr>
      <xdr:spPr>
        <a:xfrm>
          <a:off x="3392623" y="4217213"/>
          <a:ext cx="333044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・直火焼　豚カルビ弁当</a:t>
          </a:r>
          <a:r>
            <a:rPr lang="en-US" altLang="ja-JP" sz="1100"/>
            <a:t>(</a:t>
          </a:r>
          <a:r>
            <a:rPr lang="ja-JP" altLang="en-US" sz="1100"/>
            <a:t>麦飯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400530</xdr:colOff>
      <xdr:row>25</xdr:row>
      <xdr:rowOff>30427</xdr:rowOff>
    </xdr:from>
    <xdr:to>
      <xdr:col>14</xdr:col>
      <xdr:colOff>158751</xdr:colOff>
      <xdr:row>26</xdr:row>
      <xdr:rowOff>131519</xdr:rowOff>
    </xdr:to>
    <xdr:sp macro="" textlink="">
      <xdr:nvSpPr>
        <xdr:cNvPr id="102" name="テキスト ボックス 38"/>
        <xdr:cNvSpPr txBox="1"/>
      </xdr:nvSpPr>
      <xdr:spPr>
        <a:xfrm>
          <a:off x="5115405" y="4411927"/>
          <a:ext cx="364759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</a:t>
          </a:r>
          <a:r>
            <a:rPr kumimoji="1" lang="en-US" altLang="ja-JP" sz="1100"/>
            <a:t>69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399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246062</xdr:colOff>
      <xdr:row>25</xdr:row>
      <xdr:rowOff>171155</xdr:rowOff>
    </xdr:from>
    <xdr:to>
      <xdr:col>8</xdr:col>
      <xdr:colOff>295782</xdr:colOff>
      <xdr:row>29</xdr:row>
      <xdr:rowOff>158301</xdr:rowOff>
    </xdr:to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5187" y="4552655"/>
          <a:ext cx="827595" cy="685646"/>
        </a:xfrm>
        <a:prstGeom prst="rect">
          <a:avLst/>
        </a:prstGeom>
      </xdr:spPr>
    </xdr:pic>
    <xdr:clientData/>
  </xdr:twoCellAnchor>
  <xdr:twoCellAnchor>
    <xdr:from>
      <xdr:col>8</xdr:col>
      <xdr:colOff>257743</xdr:colOff>
      <xdr:row>26</xdr:row>
      <xdr:rowOff>52297</xdr:rowOff>
    </xdr:from>
    <xdr:to>
      <xdr:col>12</xdr:col>
      <xdr:colOff>666749</xdr:colOff>
      <xdr:row>32</xdr:row>
      <xdr:rowOff>47625</xdr:rowOff>
    </xdr:to>
    <xdr:sp macro="" textlink="">
      <xdr:nvSpPr>
        <xdr:cNvPr id="104" name="テキスト ボックス 40"/>
        <xdr:cNvSpPr txBox="1"/>
      </xdr:nvSpPr>
      <xdr:spPr>
        <a:xfrm>
          <a:off x="4194743" y="4608422"/>
          <a:ext cx="3520506" cy="104307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直火焼製法にて、焼色よく焼き上げた</a:t>
          </a:r>
          <a:endParaRPr lang="en-US" altLang="ja-JP" sz="800"/>
        </a:p>
        <a:p>
          <a:r>
            <a:rPr lang="ja-JP" altLang="en-US" sz="800"/>
            <a:t>豚カルビは、にんにくの風味に旨みを加えた</a:t>
          </a:r>
          <a:endParaRPr lang="en-US" altLang="ja-JP" sz="800"/>
        </a:p>
        <a:p>
          <a:r>
            <a:rPr lang="ja-JP" altLang="en-US" sz="800"/>
            <a:t>拘りの塩ダレで味付けしたスタミナ満点の</a:t>
          </a:r>
          <a:endParaRPr lang="en-US" altLang="ja-JP" sz="800"/>
        </a:p>
        <a:p>
          <a:r>
            <a:rPr lang="ja-JP" altLang="en-US" sz="800"/>
            <a:t>お弁当です。ご飯は相性のよい麦飯に仕立て</a:t>
          </a:r>
          <a:endParaRPr lang="en-US" altLang="ja-JP" sz="800"/>
        </a:p>
        <a:p>
          <a:r>
            <a:rPr lang="ja-JP" altLang="en-US" sz="800"/>
            <a:t>付け合わせにはもやし人参ナムルを</a:t>
          </a:r>
          <a:endParaRPr lang="en-US" altLang="ja-JP" sz="800"/>
        </a:p>
        <a:p>
          <a:r>
            <a:rPr lang="ja-JP" altLang="en-US" sz="800"/>
            <a:t>トッピングしました。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244548</xdr:colOff>
      <xdr:row>31</xdr:row>
      <xdr:rowOff>61797</xdr:rowOff>
    </xdr:from>
    <xdr:to>
      <xdr:col>9</xdr:col>
      <xdr:colOff>611188</xdr:colOff>
      <xdr:row>32</xdr:row>
      <xdr:rowOff>162889</xdr:rowOff>
    </xdr:to>
    <xdr:sp macro="" textlink="">
      <xdr:nvSpPr>
        <xdr:cNvPr id="105" name="テキスト ボックス 41"/>
        <xdr:cNvSpPr txBox="1"/>
      </xdr:nvSpPr>
      <xdr:spPr>
        <a:xfrm>
          <a:off x="3403673" y="5491047"/>
          <a:ext cx="192239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・唐揚弁当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238434</xdr:colOff>
      <xdr:row>34</xdr:row>
      <xdr:rowOff>77604</xdr:rowOff>
    </xdr:from>
    <xdr:to>
      <xdr:col>8</xdr:col>
      <xdr:colOff>357188</xdr:colOff>
      <xdr:row>38</xdr:row>
      <xdr:rowOff>81030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7559" y="6030729"/>
          <a:ext cx="896629" cy="701926"/>
        </a:xfrm>
        <a:prstGeom prst="rect">
          <a:avLst/>
        </a:prstGeom>
      </xdr:spPr>
    </xdr:pic>
    <xdr:clientData/>
  </xdr:twoCellAnchor>
  <xdr:twoCellAnchor>
    <xdr:from>
      <xdr:col>8</xdr:col>
      <xdr:colOff>274710</xdr:colOff>
      <xdr:row>33</xdr:row>
      <xdr:rowOff>149703</xdr:rowOff>
    </xdr:from>
    <xdr:to>
      <xdr:col>12</xdr:col>
      <xdr:colOff>158751</xdr:colOff>
      <xdr:row>38</xdr:row>
      <xdr:rowOff>35760</xdr:rowOff>
    </xdr:to>
    <xdr:sp macro="" textlink="">
      <xdr:nvSpPr>
        <xdr:cNvPr id="107" name="テキスト ボックス 43"/>
        <xdr:cNvSpPr txBox="1"/>
      </xdr:nvSpPr>
      <xdr:spPr>
        <a:xfrm>
          <a:off x="4211710" y="5928203"/>
          <a:ext cx="2995541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肉は塩こうじに漬け込む事で、</a:t>
          </a:r>
          <a:endParaRPr lang="en-US" altLang="ja-JP" sz="800"/>
        </a:p>
        <a:p>
          <a:r>
            <a:rPr lang="ja-JP" altLang="en-US" sz="800"/>
            <a:t>よりジューシーでやわらかな食感になった。</a:t>
          </a:r>
          <a:endParaRPr lang="en-US" altLang="ja-JP" sz="800"/>
        </a:p>
        <a:p>
          <a:r>
            <a:rPr lang="ja-JP" altLang="en-US" sz="800"/>
            <a:t>味付けは、にんにく</a:t>
          </a:r>
          <a:r>
            <a:rPr lang="en-US" altLang="ja-JP" sz="800"/>
            <a:t>+</a:t>
          </a:r>
          <a:r>
            <a:rPr lang="ja-JP" altLang="en-US" sz="800"/>
            <a:t>醤油を使用し</a:t>
          </a:r>
          <a:endParaRPr lang="en-US" altLang="ja-JP" sz="800"/>
        </a:p>
        <a:p>
          <a:r>
            <a:rPr lang="ja-JP" altLang="en-US" sz="800"/>
            <a:t>より満足できる仕立て。付け合わせは</a:t>
          </a:r>
          <a:endParaRPr lang="en-US" altLang="ja-JP" sz="800"/>
        </a:p>
        <a:p>
          <a:r>
            <a:rPr lang="ja-JP" altLang="en-US" sz="800"/>
            <a:t>根菜きんぴら・ポテトサラダを合わせます。</a:t>
          </a:r>
          <a:endParaRPr kumimoji="1" lang="ja-JP" altLang="en-US" sz="800"/>
        </a:p>
      </xdr:txBody>
    </xdr:sp>
    <xdr:clientData/>
  </xdr:twoCellAnchor>
  <xdr:twoCellAnchor>
    <xdr:from>
      <xdr:col>9</xdr:col>
      <xdr:colOff>403844</xdr:colOff>
      <xdr:row>32</xdr:row>
      <xdr:rowOff>111239</xdr:rowOff>
    </xdr:from>
    <xdr:to>
      <xdr:col>11</xdr:col>
      <xdr:colOff>357188</xdr:colOff>
      <xdr:row>34</xdr:row>
      <xdr:rowOff>37706</xdr:rowOff>
    </xdr:to>
    <xdr:sp macro="" textlink="">
      <xdr:nvSpPr>
        <xdr:cNvPr id="108" name="テキスト ボックス 44"/>
        <xdr:cNvSpPr txBox="1"/>
      </xdr:nvSpPr>
      <xdr:spPr>
        <a:xfrm>
          <a:off x="5118719" y="5715114"/>
          <a:ext cx="150909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426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460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0</xdr:col>
      <xdr:colOff>198437</xdr:colOff>
      <xdr:row>8</xdr:row>
      <xdr:rowOff>47579</xdr:rowOff>
    </xdr:from>
    <xdr:to>
      <xdr:col>5</xdr:col>
      <xdr:colOff>349249</xdr:colOff>
      <xdr:row>9</xdr:row>
      <xdr:rowOff>148671</xdr:rowOff>
    </xdr:to>
    <xdr:sp macro="" textlink="">
      <xdr:nvSpPr>
        <xdr:cNvPr id="109" name="テキスト ボックス 45"/>
        <xdr:cNvSpPr txBox="1"/>
      </xdr:nvSpPr>
      <xdr:spPr>
        <a:xfrm>
          <a:off x="198437" y="1460454"/>
          <a:ext cx="175418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・シウマイ弁当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226143</xdr:colOff>
      <xdr:row>9</xdr:row>
      <xdr:rowOff>46121</xdr:rowOff>
    </xdr:from>
    <xdr:to>
      <xdr:col>9</xdr:col>
      <xdr:colOff>460374</xdr:colOff>
      <xdr:row>10</xdr:row>
      <xdr:rowOff>147213</xdr:rowOff>
    </xdr:to>
    <xdr:sp macro="" textlink="">
      <xdr:nvSpPr>
        <xdr:cNvPr id="110" name="テキスト ボックス 46"/>
        <xdr:cNvSpPr txBox="1"/>
      </xdr:nvSpPr>
      <xdr:spPr>
        <a:xfrm>
          <a:off x="1829518" y="1633621"/>
          <a:ext cx="334573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510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550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83958</xdr:colOff>
      <xdr:row>10</xdr:row>
      <xdr:rowOff>109027</xdr:rowOff>
    </xdr:from>
    <xdr:to>
      <xdr:col>4</xdr:col>
      <xdr:colOff>254612</xdr:colOff>
      <xdr:row>15</xdr:row>
      <xdr:rowOff>25681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33" y="1871152"/>
          <a:ext cx="789779" cy="789779"/>
        </a:xfrm>
        <a:prstGeom prst="rect">
          <a:avLst/>
        </a:prstGeom>
      </xdr:spPr>
    </xdr:pic>
    <xdr:clientData/>
  </xdr:twoCellAnchor>
  <xdr:twoCellAnchor>
    <xdr:from>
      <xdr:col>4</xdr:col>
      <xdr:colOff>192223</xdr:colOff>
      <xdr:row>10</xdr:row>
      <xdr:rowOff>114631</xdr:rowOff>
    </xdr:from>
    <xdr:to>
      <xdr:col>10</xdr:col>
      <xdr:colOff>63500</xdr:colOff>
      <xdr:row>15</xdr:row>
      <xdr:rowOff>134058</xdr:rowOff>
    </xdr:to>
    <xdr:sp macro="" textlink="">
      <xdr:nvSpPr>
        <xdr:cNvPr id="112" name="テキスト ボックス 48"/>
        <xdr:cNvSpPr txBox="1"/>
      </xdr:nvSpPr>
      <xdr:spPr>
        <a:xfrm>
          <a:off x="1017723" y="1876756"/>
          <a:ext cx="4538527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シウマイをメインにした弁当です。</a:t>
          </a:r>
          <a:endParaRPr lang="en-US" altLang="ja-JP" sz="800"/>
        </a:p>
        <a:p>
          <a:r>
            <a:rPr lang="ja-JP" altLang="en-US" sz="800"/>
            <a:t>粗く挽いた豚肉と鶏肉を食感の残るよう</a:t>
          </a:r>
          <a:endParaRPr lang="en-US" altLang="ja-JP" sz="800"/>
        </a:p>
        <a:p>
          <a:r>
            <a:rPr lang="ja-JP" altLang="en-US" sz="800"/>
            <a:t>混ぜ合わせ、さらに豚肉の旨みが全体に</a:t>
          </a:r>
          <a:endParaRPr lang="en-US" altLang="ja-JP" sz="800"/>
        </a:p>
        <a:p>
          <a:r>
            <a:rPr lang="ja-JP" altLang="en-US" sz="800"/>
            <a:t>混ざるよう独自の調味料を配合した</a:t>
          </a:r>
          <a:endParaRPr lang="en-US" altLang="ja-JP" sz="800"/>
        </a:p>
        <a:p>
          <a:r>
            <a:rPr lang="ja-JP" altLang="en-US" sz="800"/>
            <a:t>シウマイです。鶏唐揚や筍の煮物を</a:t>
          </a:r>
          <a:endParaRPr lang="en-US" altLang="ja-JP" sz="800"/>
        </a:p>
        <a:p>
          <a:r>
            <a:rPr lang="ja-JP" altLang="en-US" sz="800"/>
            <a:t>組み合わせました。からし醤油付。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5699</xdr:colOff>
      <xdr:row>16</xdr:row>
      <xdr:rowOff>36207</xdr:rowOff>
    </xdr:from>
    <xdr:to>
      <xdr:col>8</xdr:col>
      <xdr:colOff>293688</xdr:colOff>
      <xdr:row>17</xdr:row>
      <xdr:rowOff>137299</xdr:rowOff>
    </xdr:to>
    <xdr:sp macro="" textlink="">
      <xdr:nvSpPr>
        <xdr:cNvPr id="113" name="テキスト ボックス 49"/>
        <xdr:cNvSpPr txBox="1"/>
      </xdr:nvSpPr>
      <xdr:spPr>
        <a:xfrm>
          <a:off x="212074" y="2846082"/>
          <a:ext cx="401861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・おろしタツタ弁当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207903</xdr:colOff>
      <xdr:row>16</xdr:row>
      <xdr:rowOff>154694</xdr:rowOff>
    </xdr:from>
    <xdr:to>
      <xdr:col>10</xdr:col>
      <xdr:colOff>293687</xdr:colOff>
      <xdr:row>18</xdr:row>
      <xdr:rowOff>81161</xdr:rowOff>
    </xdr:to>
    <xdr:sp macro="" textlink="">
      <xdr:nvSpPr>
        <xdr:cNvPr id="114" name="テキスト ボックス 50"/>
        <xdr:cNvSpPr txBox="1"/>
      </xdr:nvSpPr>
      <xdr:spPr>
        <a:xfrm>
          <a:off x="1811278" y="2964569"/>
          <a:ext cx="397515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530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114202</xdr:colOff>
      <xdr:row>17</xdr:row>
      <xdr:rowOff>76571</xdr:rowOff>
    </xdr:from>
    <xdr:to>
      <xdr:col>4</xdr:col>
      <xdr:colOff>192986</xdr:colOff>
      <xdr:row>21</xdr:row>
      <xdr:rowOff>142439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77" y="3061071"/>
          <a:ext cx="697909" cy="764368"/>
        </a:xfrm>
        <a:prstGeom prst="rect">
          <a:avLst/>
        </a:prstGeom>
      </xdr:spPr>
    </xdr:pic>
    <xdr:clientData/>
  </xdr:twoCellAnchor>
  <xdr:twoCellAnchor>
    <xdr:from>
      <xdr:col>4</xdr:col>
      <xdr:colOff>206760</xdr:colOff>
      <xdr:row>18</xdr:row>
      <xdr:rowOff>96130</xdr:rowOff>
    </xdr:from>
    <xdr:to>
      <xdr:col>11</xdr:col>
      <xdr:colOff>87312</xdr:colOff>
      <xdr:row>22</xdr:row>
      <xdr:rowOff>23442</xdr:rowOff>
    </xdr:to>
    <xdr:sp macro="" textlink="">
      <xdr:nvSpPr>
        <xdr:cNvPr id="116" name="テキスト ボックス 52"/>
        <xdr:cNvSpPr txBox="1"/>
      </xdr:nvSpPr>
      <xdr:spPr>
        <a:xfrm>
          <a:off x="1032260" y="3255255"/>
          <a:ext cx="5325677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鶏の竜田揚げは軽い食感に仕上げた衣に</a:t>
          </a:r>
          <a:endParaRPr lang="en-US" altLang="ja-JP" sz="800"/>
        </a:p>
        <a:p>
          <a:r>
            <a:rPr lang="ja-JP" altLang="en-US" sz="800"/>
            <a:t>まろやかな昆布ぽん酢がしっかり染み込み</a:t>
          </a:r>
          <a:endParaRPr lang="en-US" altLang="ja-JP" sz="800"/>
        </a:p>
        <a:p>
          <a:r>
            <a:rPr lang="ja-JP" altLang="en-US" sz="800"/>
            <a:t>ボリューム感もありながらさっぱりと</a:t>
          </a:r>
          <a:endParaRPr lang="en-US" altLang="ja-JP" sz="800"/>
        </a:p>
        <a:p>
          <a:r>
            <a:rPr lang="ja-JP" altLang="en-US" sz="800"/>
            <a:t>味わえる商品です。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26453</xdr:colOff>
      <xdr:row>31</xdr:row>
      <xdr:rowOff>46811</xdr:rowOff>
    </xdr:from>
    <xdr:to>
      <xdr:col>7</xdr:col>
      <xdr:colOff>301625</xdr:colOff>
      <xdr:row>32</xdr:row>
      <xdr:rowOff>147903</xdr:rowOff>
    </xdr:to>
    <xdr:sp macro="" textlink="">
      <xdr:nvSpPr>
        <xdr:cNvPr id="117" name="テキスト ボックス 53"/>
        <xdr:cNvSpPr txBox="1"/>
      </xdr:nvSpPr>
      <xdr:spPr>
        <a:xfrm>
          <a:off x="232828" y="5476061"/>
          <a:ext cx="3227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・炙り焼牛カルビ重弁当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187510</xdr:colOff>
      <xdr:row>33</xdr:row>
      <xdr:rowOff>30609</xdr:rowOff>
    </xdr:from>
    <xdr:to>
      <xdr:col>8</xdr:col>
      <xdr:colOff>635001</xdr:colOff>
      <xdr:row>34</xdr:row>
      <xdr:rowOff>131701</xdr:rowOff>
    </xdr:to>
    <xdr:sp macro="" textlink="">
      <xdr:nvSpPr>
        <xdr:cNvPr id="118" name="テキスト ボックス 54"/>
        <xdr:cNvSpPr txBox="1"/>
      </xdr:nvSpPr>
      <xdr:spPr>
        <a:xfrm>
          <a:off x="1790885" y="5809109"/>
          <a:ext cx="278111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530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143249</xdr:colOff>
      <xdr:row>34</xdr:row>
      <xdr:rowOff>33596</xdr:rowOff>
    </xdr:from>
    <xdr:to>
      <xdr:col>4</xdr:col>
      <xdr:colOff>200975</xdr:colOff>
      <xdr:row>38</xdr:row>
      <xdr:rowOff>11947</xdr:rowOff>
    </xdr:to>
    <xdr:pic>
      <xdr:nvPicPr>
        <xdr:cNvPr id="119" name="図 1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24" y="5986721"/>
          <a:ext cx="676851" cy="676851"/>
        </a:xfrm>
        <a:prstGeom prst="rect">
          <a:avLst/>
        </a:prstGeom>
      </xdr:spPr>
    </xdr:pic>
    <xdr:clientData/>
  </xdr:twoCellAnchor>
  <xdr:twoCellAnchor>
    <xdr:from>
      <xdr:col>4</xdr:col>
      <xdr:colOff>132727</xdr:colOff>
      <xdr:row>34</xdr:row>
      <xdr:rowOff>140066</xdr:rowOff>
    </xdr:from>
    <xdr:to>
      <xdr:col>7</xdr:col>
      <xdr:colOff>650875</xdr:colOff>
      <xdr:row>38</xdr:row>
      <xdr:rowOff>67378</xdr:rowOff>
    </xdr:to>
    <xdr:sp macro="" textlink="">
      <xdr:nvSpPr>
        <xdr:cNvPr id="120" name="テキスト ボックス 56"/>
        <xdr:cNvSpPr txBox="1"/>
      </xdr:nvSpPr>
      <xdr:spPr>
        <a:xfrm>
          <a:off x="958227" y="6093191"/>
          <a:ext cx="2851773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香ばしく炙った牛カルビ肉に、すりおろした</a:t>
          </a:r>
          <a:endParaRPr lang="en-US" altLang="ja-JP" sz="800"/>
        </a:p>
        <a:p>
          <a:r>
            <a:rPr lang="ja-JP" altLang="en-US" sz="800"/>
            <a:t>野菜などを配合した特製だれでコクのある味</a:t>
          </a:r>
          <a:endParaRPr lang="en-US" altLang="ja-JP" sz="800"/>
        </a:p>
        <a:p>
          <a:r>
            <a:rPr lang="ja-JP" altLang="en-US" sz="800"/>
            <a:t>に仕上げました。コチュジャンソースとナムル</a:t>
          </a:r>
          <a:endParaRPr lang="en-US" altLang="ja-JP" sz="800"/>
        </a:p>
        <a:p>
          <a:r>
            <a:rPr lang="ja-JP" altLang="en-US" sz="800"/>
            <a:t>を合わせて味にアクセントをつけました。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33024</xdr:colOff>
      <xdr:row>24</xdr:row>
      <xdr:rowOff>31621</xdr:rowOff>
    </xdr:from>
    <xdr:to>
      <xdr:col>9</xdr:col>
      <xdr:colOff>357187</xdr:colOff>
      <xdr:row>25</xdr:row>
      <xdr:rowOff>132713</xdr:rowOff>
    </xdr:to>
    <xdr:sp macro="" textlink="">
      <xdr:nvSpPr>
        <xdr:cNvPr id="121" name="テキスト ボックス 57"/>
        <xdr:cNvSpPr txBox="1"/>
      </xdr:nvSpPr>
      <xdr:spPr>
        <a:xfrm>
          <a:off x="239399" y="4238496"/>
          <a:ext cx="483266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・玉子がおいしいカツ丼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196612</xdr:colOff>
      <xdr:row>24</xdr:row>
      <xdr:rowOff>160753</xdr:rowOff>
    </xdr:from>
    <xdr:to>
      <xdr:col>7</xdr:col>
      <xdr:colOff>325437</xdr:colOff>
      <xdr:row>26</xdr:row>
      <xdr:rowOff>87220</xdr:rowOff>
    </xdr:to>
    <xdr:sp macro="" textlink="">
      <xdr:nvSpPr>
        <xdr:cNvPr id="122" name="テキスト ボックス 58"/>
        <xdr:cNvSpPr txBox="1"/>
      </xdr:nvSpPr>
      <xdr:spPr>
        <a:xfrm>
          <a:off x="1799987" y="4367628"/>
          <a:ext cx="168457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510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550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111062</xdr:colOff>
      <xdr:row>25</xdr:row>
      <xdr:rowOff>165561</xdr:rowOff>
    </xdr:from>
    <xdr:to>
      <xdr:col>4</xdr:col>
      <xdr:colOff>159360</xdr:colOff>
      <xdr:row>29</xdr:row>
      <xdr:rowOff>134484</xdr:rowOff>
    </xdr:to>
    <xdr:pic>
      <xdr:nvPicPr>
        <xdr:cNvPr id="123" name="図 1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37" y="4547061"/>
          <a:ext cx="667423" cy="667423"/>
        </a:xfrm>
        <a:prstGeom prst="rect">
          <a:avLst/>
        </a:prstGeom>
      </xdr:spPr>
    </xdr:pic>
    <xdr:clientData/>
  </xdr:twoCellAnchor>
  <xdr:twoCellAnchor>
    <xdr:from>
      <xdr:col>4</xdr:col>
      <xdr:colOff>176200</xdr:colOff>
      <xdr:row>26</xdr:row>
      <xdr:rowOff>56167</xdr:rowOff>
    </xdr:from>
    <xdr:to>
      <xdr:col>7</xdr:col>
      <xdr:colOff>746125</xdr:colOff>
      <xdr:row>31</xdr:row>
      <xdr:rowOff>75594</xdr:rowOff>
    </xdr:to>
    <xdr:sp macro="" textlink="">
      <xdr:nvSpPr>
        <xdr:cNvPr id="124" name="テキスト ボックス 60"/>
        <xdr:cNvSpPr txBox="1"/>
      </xdr:nvSpPr>
      <xdr:spPr>
        <a:xfrm>
          <a:off x="1001700" y="4612292"/>
          <a:ext cx="290355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豚ロース肉を使ったとんかつを直前に</a:t>
          </a:r>
          <a:endParaRPr lang="en-US" altLang="ja-JP" sz="800"/>
        </a:p>
        <a:p>
          <a:r>
            <a:rPr lang="ja-JP" altLang="en-US" sz="800"/>
            <a:t>割卵した卵でとじたカツ丼です。</a:t>
          </a:r>
          <a:endParaRPr lang="en-US" altLang="ja-JP" sz="800"/>
        </a:p>
        <a:p>
          <a:r>
            <a:rPr lang="ja-JP" altLang="en-US" sz="800"/>
            <a:t>家庭で作るカツ丼と同様にひとつの鍋で</a:t>
          </a:r>
          <a:endParaRPr lang="en-US" altLang="ja-JP" sz="800"/>
        </a:p>
        <a:p>
          <a:r>
            <a:rPr lang="ja-JP" altLang="en-US" sz="800"/>
            <a:t>一つずつ手作りしている。味付けは醤油や</a:t>
          </a:r>
          <a:endParaRPr lang="en-US" altLang="ja-JP" sz="800"/>
        </a:p>
        <a:p>
          <a:r>
            <a:rPr lang="ja-JP" altLang="en-US" sz="800"/>
            <a:t>みりんを寝かした本返しを使用し、</a:t>
          </a:r>
          <a:endParaRPr lang="en-US" altLang="ja-JP" sz="800"/>
        </a:p>
        <a:p>
          <a:r>
            <a:rPr lang="ja-JP" altLang="en-US" sz="800"/>
            <a:t>塩かどがなくしっかりした味に仕上げました。</a:t>
          </a:r>
          <a:endParaRPr lang="en-US" altLang="ja-JP" sz="800"/>
        </a:p>
      </xdr:txBody>
    </xdr:sp>
    <xdr:clientData/>
  </xdr:twoCellAnchor>
  <xdr:twoCellAnchor>
    <xdr:from>
      <xdr:col>5</xdr:col>
      <xdr:colOff>591119</xdr:colOff>
      <xdr:row>6</xdr:row>
      <xdr:rowOff>46402</xdr:rowOff>
    </xdr:from>
    <xdr:to>
      <xdr:col>5</xdr:col>
      <xdr:colOff>724529</xdr:colOff>
      <xdr:row>7</xdr:row>
      <xdr:rowOff>10969</xdr:rowOff>
    </xdr:to>
    <xdr:sp macro="" textlink="">
      <xdr:nvSpPr>
        <xdr:cNvPr id="125" name="二等辺三角形 124"/>
        <xdr:cNvSpPr/>
      </xdr:nvSpPr>
      <xdr:spPr>
        <a:xfrm rot="10800000">
          <a:off x="2194494" y="1110027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14</xdr:col>
      <xdr:colOff>312635</xdr:colOff>
      <xdr:row>5</xdr:row>
      <xdr:rowOff>78883</xdr:rowOff>
    </xdr:from>
    <xdr:to>
      <xdr:col>15</xdr:col>
      <xdr:colOff>265840</xdr:colOff>
      <xdr:row>6</xdr:row>
      <xdr:rowOff>81043</xdr:rowOff>
    </xdr:to>
    <xdr:sp macro="" textlink="">
      <xdr:nvSpPr>
        <xdr:cNvPr id="128" name="正方形/長方形 127"/>
        <xdr:cNvSpPr/>
      </xdr:nvSpPr>
      <xdr:spPr>
        <a:xfrm>
          <a:off x="8916885" y="967883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高い順</a:t>
          </a:r>
        </a:p>
      </xdr:txBody>
    </xdr:sp>
    <xdr:clientData/>
  </xdr:twoCellAnchor>
  <xdr:twoCellAnchor>
    <xdr:from>
      <xdr:col>14</xdr:col>
      <xdr:colOff>312635</xdr:colOff>
      <xdr:row>6</xdr:row>
      <xdr:rowOff>118739</xdr:rowOff>
    </xdr:from>
    <xdr:to>
      <xdr:col>15</xdr:col>
      <xdr:colOff>265840</xdr:colOff>
      <xdr:row>7</xdr:row>
      <xdr:rowOff>120899</xdr:rowOff>
    </xdr:to>
    <xdr:sp macro="" textlink="">
      <xdr:nvSpPr>
        <xdr:cNvPr id="129" name="正方形/長方形 128"/>
        <xdr:cNvSpPr/>
      </xdr:nvSpPr>
      <xdr:spPr>
        <a:xfrm>
          <a:off x="8916885" y="1182364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/>
            <a:t>安</a:t>
          </a:r>
          <a:r>
            <a:rPr kumimoji="1" lang="ja-JP" altLang="en-US" sz="800"/>
            <a:t>い順</a:t>
          </a:r>
        </a:p>
      </xdr:txBody>
    </xdr:sp>
    <xdr:clientData/>
  </xdr:twoCellAnchor>
  <xdr:twoCellAnchor>
    <xdr:from>
      <xdr:col>11</xdr:col>
      <xdr:colOff>393334</xdr:colOff>
      <xdr:row>31</xdr:row>
      <xdr:rowOff>51873</xdr:rowOff>
    </xdr:from>
    <xdr:to>
      <xdr:col>14</xdr:col>
      <xdr:colOff>468313</xdr:colOff>
      <xdr:row>32</xdr:row>
      <xdr:rowOff>152965</xdr:rowOff>
    </xdr:to>
    <xdr:sp macro="" textlink="">
      <xdr:nvSpPr>
        <xdr:cNvPr id="130" name="テキスト ボックス 66"/>
        <xdr:cNvSpPr txBox="1"/>
      </xdr:nvSpPr>
      <xdr:spPr>
        <a:xfrm>
          <a:off x="6663959" y="5481123"/>
          <a:ext cx="240860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</a:t>
          </a:r>
          <a:r>
            <a:rPr lang="ja-JP" altLang="en-US" sz="1100"/>
            <a:t>グリルチキン＆ハンバーグ弁当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321921</xdr:colOff>
      <xdr:row>32</xdr:row>
      <xdr:rowOff>109549</xdr:rowOff>
    </xdr:from>
    <xdr:to>
      <xdr:col>16</xdr:col>
      <xdr:colOff>127000</xdr:colOff>
      <xdr:row>34</xdr:row>
      <xdr:rowOff>36016</xdr:rowOff>
    </xdr:to>
    <xdr:sp macro="" textlink="">
      <xdr:nvSpPr>
        <xdr:cNvPr id="131" name="テキスト ボックス 67"/>
        <xdr:cNvSpPr txBox="1"/>
      </xdr:nvSpPr>
      <xdr:spPr>
        <a:xfrm>
          <a:off x="8148296" y="5713424"/>
          <a:ext cx="240064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462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498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150813</xdr:colOff>
      <xdr:row>5</xdr:row>
      <xdr:rowOff>158750</xdr:rowOff>
    </xdr:from>
    <xdr:to>
      <xdr:col>5</xdr:col>
      <xdr:colOff>381001</xdr:colOff>
      <xdr:row>7</xdr:row>
      <xdr:rowOff>39688</xdr:rowOff>
    </xdr:to>
    <xdr:sp macro="" textlink="">
      <xdr:nvSpPr>
        <xdr:cNvPr id="132" name="テキスト ボックス 131"/>
        <xdr:cNvSpPr txBox="1"/>
      </xdr:nvSpPr>
      <xdr:spPr>
        <a:xfrm>
          <a:off x="769938" y="1047750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ファミリーマー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12</xdr:col>
      <xdr:colOff>160337</xdr:colOff>
      <xdr:row>5</xdr:row>
      <xdr:rowOff>118253</xdr:rowOff>
    </xdr:from>
    <xdr:to>
      <xdr:col>14</xdr:col>
      <xdr:colOff>231774</xdr:colOff>
      <xdr:row>7</xdr:row>
      <xdr:rowOff>105216</xdr:rowOff>
    </xdr:to>
    <xdr:sp macro="" textlink="">
      <xdr:nvSpPr>
        <xdr:cNvPr id="134" name="正方形/長方形 133"/>
        <xdr:cNvSpPr/>
      </xdr:nvSpPr>
      <xdr:spPr>
        <a:xfrm>
          <a:off x="7208837" y="1007253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8</xdr:col>
      <xdr:colOff>122237</xdr:colOff>
      <xdr:row>5</xdr:row>
      <xdr:rowOff>127780</xdr:rowOff>
    </xdr:from>
    <xdr:to>
      <xdr:col>10</xdr:col>
      <xdr:colOff>193674</xdr:colOff>
      <xdr:row>7</xdr:row>
      <xdr:rowOff>114743</xdr:rowOff>
    </xdr:to>
    <xdr:sp macro="" textlink="">
      <xdr:nvSpPr>
        <xdr:cNvPr id="135" name="正方形/長方形 134"/>
        <xdr:cNvSpPr/>
      </xdr:nvSpPr>
      <xdr:spPr>
        <a:xfrm>
          <a:off x="4059237" y="1016780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  <a:endParaRPr kumimoji="1" lang="en-US" altLang="ja-JP" sz="1200"/>
        </a:p>
      </xdr:txBody>
    </xdr:sp>
    <xdr:clientData/>
  </xdr:twoCellAnchor>
  <xdr:twoCellAnchor>
    <xdr:from>
      <xdr:col>9</xdr:col>
      <xdr:colOff>636460</xdr:colOff>
      <xdr:row>6</xdr:row>
      <xdr:rowOff>53016</xdr:rowOff>
    </xdr:from>
    <xdr:to>
      <xdr:col>9</xdr:col>
      <xdr:colOff>769870</xdr:colOff>
      <xdr:row>7</xdr:row>
      <xdr:rowOff>17583</xdr:rowOff>
    </xdr:to>
    <xdr:sp macro="" textlink="">
      <xdr:nvSpPr>
        <xdr:cNvPr id="126" name="二等辺三角形 125"/>
        <xdr:cNvSpPr/>
      </xdr:nvSpPr>
      <xdr:spPr>
        <a:xfrm rot="10800000">
          <a:off x="5351335" y="1116641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13</xdr:col>
      <xdr:colOff>763843</xdr:colOff>
      <xdr:row>6</xdr:row>
      <xdr:rowOff>46402</xdr:rowOff>
    </xdr:from>
    <xdr:to>
      <xdr:col>14</xdr:col>
      <xdr:colOff>119378</xdr:colOff>
      <xdr:row>7</xdr:row>
      <xdr:rowOff>10969</xdr:rowOff>
    </xdr:to>
    <xdr:sp macro="" textlink="">
      <xdr:nvSpPr>
        <xdr:cNvPr id="127" name="二等辺三角形 126"/>
        <xdr:cNvSpPr/>
      </xdr:nvSpPr>
      <xdr:spPr>
        <a:xfrm rot="10800000">
          <a:off x="8590218" y="1110027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12</xdr:col>
      <xdr:colOff>223837</xdr:colOff>
      <xdr:row>5</xdr:row>
      <xdr:rowOff>144463</xdr:rowOff>
    </xdr:from>
    <xdr:to>
      <xdr:col>13</xdr:col>
      <xdr:colOff>660400</xdr:colOff>
      <xdr:row>7</xdr:row>
      <xdr:rowOff>25401</xdr:rowOff>
    </xdr:to>
    <xdr:sp macro="" textlink="">
      <xdr:nvSpPr>
        <xdr:cNvPr id="136" name="テキスト ボックス 135"/>
        <xdr:cNvSpPr txBox="1"/>
      </xdr:nvSpPr>
      <xdr:spPr>
        <a:xfrm>
          <a:off x="7272337" y="1033463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セブンイレブン</a:t>
          </a: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150813</xdr:colOff>
      <xdr:row>5</xdr:row>
      <xdr:rowOff>166688</xdr:rowOff>
    </xdr:from>
    <xdr:to>
      <xdr:col>6</xdr:col>
      <xdr:colOff>95251</xdr:colOff>
      <xdr:row>7</xdr:row>
      <xdr:rowOff>95250</xdr:rowOff>
    </xdr:to>
    <xdr:sp macro="" textlink="">
      <xdr:nvSpPr>
        <xdr:cNvPr id="137" name="テキスト ボックス 136"/>
        <xdr:cNvSpPr txBox="1"/>
      </xdr:nvSpPr>
      <xdr:spPr>
        <a:xfrm>
          <a:off x="1754188" y="1055688"/>
          <a:ext cx="722313" cy="27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122797</xdr:colOff>
      <xdr:row>6</xdr:row>
      <xdr:rowOff>100853</xdr:rowOff>
    </xdr:from>
    <xdr:to>
      <xdr:col>7</xdr:col>
      <xdr:colOff>79842</xdr:colOff>
      <xdr:row>29</xdr:row>
      <xdr:rowOff>22412</xdr:rowOff>
    </xdr:to>
    <xdr:sp macro="" textlink="">
      <xdr:nvSpPr>
        <xdr:cNvPr id="2" name="正方形/長方形 1"/>
        <xdr:cNvSpPr/>
      </xdr:nvSpPr>
      <xdr:spPr>
        <a:xfrm>
          <a:off x="535547" y="116447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画面を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つのコンビニごとに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分割する。選択した要素を含む弁当をファミリーマート、セブンイレブン、ローソンのそれぞれの画面に同時に表示する。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画面がそれぞれスクロールできる。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将来的に他のコンビニを追加できるようにするため、オートフィルタを作る。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高い順ボタンを押すと、表示されたデータが高い順に並び替えられる。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安い順ボタンを押すと、表示されたデータが安い順に並び替えられる。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17710" y="1278592"/>
          <a:ext cx="16434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517710" y="1278591"/>
          <a:ext cx="16293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860053" y="1655110"/>
          <a:ext cx="102309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860053" y="2422713"/>
          <a:ext cx="102309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1203511" y="3119717"/>
          <a:ext cx="507068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1203511" y="3518647"/>
          <a:ext cx="507068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854449" y="3097309"/>
          <a:ext cx="297515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854449" y="3496239"/>
          <a:ext cx="297515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管理者の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とパスワードは前もって決めておき、追加と削除ができない。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1543050" y="3954555"/>
          <a:ext cx="1736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2010" y="1297642"/>
          <a:ext cx="65583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1555378" y="2441763"/>
          <a:ext cx="458544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2613211" y="3138767"/>
          <a:ext cx="2421593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2613211" y="3537697"/>
          <a:ext cx="2421593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1454524" y="3116359"/>
          <a:ext cx="1069040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1454524" y="3515289"/>
          <a:ext cx="1069040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エラーした旨を伝える。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パスワードが違った場合は「パスワードが違います」と表示する。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パスワード内の入力された文字列を消す。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4533900" y="3973605"/>
          <a:ext cx="8594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  <xdr:twoCellAnchor>
    <xdr:from>
      <xdr:col>5</xdr:col>
      <xdr:colOff>261939</xdr:colOff>
      <xdr:row>14</xdr:row>
      <xdr:rowOff>103189</xdr:rowOff>
    </xdr:from>
    <xdr:to>
      <xdr:col>10</xdr:col>
      <xdr:colOff>500064</xdr:colOff>
      <xdr:row>26</xdr:row>
      <xdr:rowOff>153917</xdr:rowOff>
    </xdr:to>
    <xdr:sp macro="" textlink="">
      <xdr:nvSpPr>
        <xdr:cNvPr id="12" name="正方形/長方形 11"/>
        <xdr:cNvSpPr/>
      </xdr:nvSpPr>
      <xdr:spPr>
        <a:xfrm>
          <a:off x="1865314" y="2563814"/>
          <a:ext cx="4127500" cy="21462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261939</xdr:colOff>
      <xdr:row>16</xdr:row>
      <xdr:rowOff>76272</xdr:rowOff>
    </xdr:from>
    <xdr:to>
      <xdr:col>10</xdr:col>
      <xdr:colOff>500064</xdr:colOff>
      <xdr:row>28</xdr:row>
      <xdr:rowOff>127000</xdr:rowOff>
    </xdr:to>
    <xdr:sp macro="" textlink="">
      <xdr:nvSpPr>
        <xdr:cNvPr id="13" name="正方形/長方形 12"/>
        <xdr:cNvSpPr/>
      </xdr:nvSpPr>
      <xdr:spPr>
        <a:xfrm>
          <a:off x="1865314" y="2886147"/>
          <a:ext cx="4127500" cy="21462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パスワードが違います</a:t>
          </a:r>
          <a:endParaRPr kumimoji="1" lang="en-US" altLang="ja-JP"/>
        </a:p>
        <a:p>
          <a:pPr algn="ctr"/>
          <a:endParaRPr lang="en-US" altLang="ja-JP"/>
        </a:p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55338</xdr:colOff>
      <xdr:row>23</xdr:row>
      <xdr:rowOff>12630</xdr:rowOff>
    </xdr:from>
    <xdr:to>
      <xdr:col>8</xdr:col>
      <xdr:colOff>593576</xdr:colOff>
      <xdr:row>26</xdr:row>
      <xdr:rowOff>80306</xdr:rowOff>
    </xdr:to>
    <xdr:sp macro="" textlink="">
      <xdr:nvSpPr>
        <xdr:cNvPr id="14" name="角丸四角形 13"/>
        <xdr:cNvSpPr/>
      </xdr:nvSpPr>
      <xdr:spPr>
        <a:xfrm>
          <a:off x="3214463" y="4044880"/>
          <a:ext cx="1316113" cy="5915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閉じる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15797" y="1251790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同じ名前は使えない。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弁当のジャンルを選択しなければ追加できない。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追加する場合は既存の商品の最大番号に</a:t>
          </a:r>
          <a:r>
            <a:rPr kumimoji="1" lang="en-US" altLang="ja-JP" sz="1100">
              <a:solidFill>
                <a:sysClr val="windowText" lastClr="000000"/>
              </a:solidFill>
            </a:rPr>
            <a:t>+1</a:t>
          </a:r>
          <a:r>
            <a:rPr kumimoji="1" lang="ja-JP" altLang="en-US" sz="1100">
              <a:solidFill>
                <a:sysClr val="windowText" lastClr="000000"/>
              </a:solidFill>
            </a:rPr>
            <a:t>された番号が商品につけられる。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項目選択、コンビニ名はオートフィルタから選択する。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削除された場合、番号を繰り上げられる。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番号を入力すると、その弁当データが表示される。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番号を追加する時は、番号の欄に入力せずに追加ボタンを押すと追加される。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56504</xdr:colOff>
      <xdr:row>8</xdr:row>
      <xdr:rowOff>32288</xdr:rowOff>
    </xdr:from>
    <xdr:to>
      <xdr:col>12</xdr:col>
      <xdr:colOff>321668</xdr:colOff>
      <xdr:row>32</xdr:row>
      <xdr:rowOff>124091</xdr:rowOff>
    </xdr:to>
    <xdr:sp macro="" textlink="">
      <xdr:nvSpPr>
        <xdr:cNvPr id="36" name="正方形/長方形 35"/>
        <xdr:cNvSpPr/>
      </xdr:nvSpPr>
      <xdr:spPr>
        <a:xfrm>
          <a:off x="266377" y="1412606"/>
          <a:ext cx="7158681" cy="41601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104543</xdr:colOff>
      <xdr:row>24</xdr:row>
      <xdr:rowOff>46810</xdr:rowOff>
    </xdr:from>
    <xdr:to>
      <xdr:col>11</xdr:col>
      <xdr:colOff>161422</xdr:colOff>
      <xdr:row>27</xdr:row>
      <xdr:rowOff>65494</xdr:rowOff>
    </xdr:to>
    <xdr:sp macro="" textlink="">
      <xdr:nvSpPr>
        <xdr:cNvPr id="37" name="正方形/長方形 36"/>
        <xdr:cNvSpPr/>
      </xdr:nvSpPr>
      <xdr:spPr>
        <a:xfrm>
          <a:off x="4858971" y="4139331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</a:t>
          </a:r>
        </a:p>
      </xdr:txBody>
    </xdr:sp>
    <xdr:clientData/>
  </xdr:twoCellAnchor>
  <xdr:twoCellAnchor>
    <xdr:from>
      <xdr:col>9</xdr:col>
      <xdr:colOff>104543</xdr:colOff>
      <xdr:row>28</xdr:row>
      <xdr:rowOff>118402</xdr:rowOff>
    </xdr:from>
    <xdr:to>
      <xdr:col>11</xdr:col>
      <xdr:colOff>161422</xdr:colOff>
      <xdr:row>31</xdr:row>
      <xdr:rowOff>137086</xdr:rowOff>
    </xdr:to>
    <xdr:sp macro="" textlink="">
      <xdr:nvSpPr>
        <xdr:cNvPr id="38" name="正方形/長方形 37"/>
        <xdr:cNvSpPr/>
      </xdr:nvSpPr>
      <xdr:spPr>
        <a:xfrm>
          <a:off x="4858971" y="4888974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</a:t>
          </a:r>
        </a:p>
      </xdr:txBody>
    </xdr:sp>
    <xdr:clientData/>
  </xdr:twoCellAnchor>
  <xdr:twoCellAnchor>
    <xdr:from>
      <xdr:col>4</xdr:col>
      <xdr:colOff>538991</xdr:colOff>
      <xdr:row>17</xdr:row>
      <xdr:rowOff>40971</xdr:rowOff>
    </xdr:from>
    <xdr:to>
      <xdr:col>6</xdr:col>
      <xdr:colOff>151028</xdr:colOff>
      <xdr:row>19</xdr:row>
      <xdr:rowOff>146788</xdr:rowOff>
    </xdr:to>
    <xdr:sp macro="" textlink="">
      <xdr:nvSpPr>
        <xdr:cNvPr id="40" name="正方形/長方形 39"/>
        <xdr:cNvSpPr/>
      </xdr:nvSpPr>
      <xdr:spPr>
        <a:xfrm>
          <a:off x="1378483" y="2946903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151028</xdr:colOff>
      <xdr:row>17</xdr:row>
      <xdr:rowOff>40970</xdr:rowOff>
    </xdr:from>
    <xdr:to>
      <xdr:col>7</xdr:col>
      <xdr:colOff>546052</xdr:colOff>
      <xdr:row>19</xdr:row>
      <xdr:rowOff>146787</xdr:rowOff>
    </xdr:to>
    <xdr:sp macro="" textlink="">
      <xdr:nvSpPr>
        <xdr:cNvPr id="41" name="正方形/長方形 40"/>
        <xdr:cNvSpPr/>
      </xdr:nvSpPr>
      <xdr:spPr>
        <a:xfrm>
          <a:off x="2556494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546052</xdr:colOff>
      <xdr:row>17</xdr:row>
      <xdr:rowOff>40970</xdr:rowOff>
    </xdr:from>
    <xdr:to>
      <xdr:col>9</xdr:col>
      <xdr:colOff>158088</xdr:colOff>
      <xdr:row>19</xdr:row>
      <xdr:rowOff>146787</xdr:rowOff>
    </xdr:to>
    <xdr:sp macro="" textlink="">
      <xdr:nvSpPr>
        <xdr:cNvPr id="42" name="正方形/長方形 41"/>
        <xdr:cNvSpPr/>
      </xdr:nvSpPr>
      <xdr:spPr>
        <a:xfrm>
          <a:off x="3734505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158088</xdr:colOff>
      <xdr:row>17</xdr:row>
      <xdr:rowOff>40969</xdr:rowOff>
    </xdr:from>
    <xdr:to>
      <xdr:col>10</xdr:col>
      <xdr:colOff>553112</xdr:colOff>
      <xdr:row>19</xdr:row>
      <xdr:rowOff>146786</xdr:rowOff>
    </xdr:to>
    <xdr:sp macro="" textlink="">
      <xdr:nvSpPr>
        <xdr:cNvPr id="43" name="正方形/長方形 42"/>
        <xdr:cNvSpPr/>
      </xdr:nvSpPr>
      <xdr:spPr>
        <a:xfrm>
          <a:off x="4912516" y="2946901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326250</xdr:colOff>
      <xdr:row>14</xdr:row>
      <xdr:rowOff>69656</xdr:rowOff>
    </xdr:from>
    <xdr:to>
      <xdr:col>7</xdr:col>
      <xdr:colOff>532755</xdr:colOff>
      <xdr:row>16</xdr:row>
      <xdr:rowOff>123046</xdr:rowOff>
    </xdr:to>
    <xdr:sp macro="" textlink="">
      <xdr:nvSpPr>
        <xdr:cNvPr id="44" name="テキスト ボックス 9"/>
        <xdr:cNvSpPr txBox="1"/>
      </xdr:nvSpPr>
      <xdr:spPr>
        <a:xfrm>
          <a:off x="2731716" y="2467050"/>
          <a:ext cx="989492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価格</a:t>
          </a:r>
        </a:p>
      </xdr:txBody>
    </xdr:sp>
    <xdr:clientData/>
  </xdr:twoCellAnchor>
  <xdr:twoCellAnchor>
    <xdr:from>
      <xdr:col>9</xdr:col>
      <xdr:colOff>287240</xdr:colOff>
      <xdr:row>14</xdr:row>
      <xdr:rowOff>77728</xdr:rowOff>
    </xdr:from>
    <xdr:to>
      <xdr:col>11</xdr:col>
      <xdr:colOff>314808</xdr:colOff>
      <xdr:row>16</xdr:row>
      <xdr:rowOff>131118</xdr:rowOff>
    </xdr:to>
    <xdr:sp macro="" textlink="">
      <xdr:nvSpPr>
        <xdr:cNvPr id="45" name="テキスト ボックス 11"/>
        <xdr:cNvSpPr txBox="1"/>
      </xdr:nvSpPr>
      <xdr:spPr>
        <a:xfrm>
          <a:off x="5041668" y="2475122"/>
          <a:ext cx="1593543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コンビニ名</a:t>
          </a:r>
          <a:endParaRPr kumimoji="1" lang="ja-JP" altLang="en-US"/>
        </a:p>
      </xdr:txBody>
    </xdr:sp>
    <xdr:clientData/>
  </xdr:twoCellAnchor>
  <xdr:twoCellAnchor>
    <xdr:from>
      <xdr:col>4</xdr:col>
      <xdr:colOff>689414</xdr:colOff>
      <xdr:row>14</xdr:row>
      <xdr:rowOff>84761</xdr:rowOff>
    </xdr:from>
    <xdr:to>
      <xdr:col>6</xdr:col>
      <xdr:colOff>121081</xdr:colOff>
      <xdr:row>16</xdr:row>
      <xdr:rowOff>138151</xdr:rowOff>
    </xdr:to>
    <xdr:sp macro="" textlink="">
      <xdr:nvSpPr>
        <xdr:cNvPr id="46" name="テキスト ボックス 12"/>
        <xdr:cNvSpPr txBox="1"/>
      </xdr:nvSpPr>
      <xdr:spPr>
        <a:xfrm>
          <a:off x="1528906" y="2482155"/>
          <a:ext cx="997641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</a:t>
          </a:r>
          <a:r>
            <a:rPr lang="ja-JP" altLang="en-US"/>
            <a:t>名</a:t>
          </a:r>
          <a:endParaRPr kumimoji="1" lang="ja-JP" altLang="en-US"/>
        </a:p>
      </xdr:txBody>
    </xdr:sp>
    <xdr:clientData/>
  </xdr:twoCellAnchor>
  <xdr:twoCellAnchor>
    <xdr:from>
      <xdr:col>7</xdr:col>
      <xdr:colOff>559243</xdr:colOff>
      <xdr:row>14</xdr:row>
      <xdr:rowOff>85109</xdr:rowOff>
    </xdr:from>
    <xdr:to>
      <xdr:col>9</xdr:col>
      <xdr:colOff>621545</xdr:colOff>
      <xdr:row>16</xdr:row>
      <xdr:rowOff>138499</xdr:rowOff>
    </xdr:to>
    <xdr:sp macro="" textlink="">
      <xdr:nvSpPr>
        <xdr:cNvPr id="47" name="テキスト ボックス 13"/>
        <xdr:cNvSpPr txBox="1"/>
      </xdr:nvSpPr>
      <xdr:spPr>
        <a:xfrm>
          <a:off x="3747696" y="2482503"/>
          <a:ext cx="1628277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項目選択</a:t>
          </a:r>
        </a:p>
      </xdr:txBody>
    </xdr:sp>
    <xdr:clientData/>
  </xdr:twoCellAnchor>
  <xdr:twoCellAnchor>
    <xdr:from>
      <xdr:col>8</xdr:col>
      <xdr:colOff>525056</xdr:colOff>
      <xdr:row>17</xdr:row>
      <xdr:rowOff>150113</xdr:rowOff>
    </xdr:from>
    <xdr:to>
      <xdr:col>9</xdr:col>
      <xdr:colOff>46869</xdr:colOff>
      <xdr:row>19</xdr:row>
      <xdr:rowOff>41750</xdr:rowOff>
    </xdr:to>
    <xdr:sp macro="" textlink="">
      <xdr:nvSpPr>
        <xdr:cNvPr id="49" name="フローチャート: 抜出し 48"/>
        <xdr:cNvSpPr/>
      </xdr:nvSpPr>
      <xdr:spPr>
        <a:xfrm rot="10800000">
          <a:off x="4496497" y="3056045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137093</xdr:colOff>
      <xdr:row>17</xdr:row>
      <xdr:rowOff>148059</xdr:rowOff>
    </xdr:from>
    <xdr:to>
      <xdr:col>10</xdr:col>
      <xdr:colOff>441893</xdr:colOff>
      <xdr:row>19</xdr:row>
      <xdr:rowOff>39696</xdr:rowOff>
    </xdr:to>
    <xdr:sp macro="" textlink="">
      <xdr:nvSpPr>
        <xdr:cNvPr id="50" name="フローチャート: 抜出し 49"/>
        <xdr:cNvSpPr/>
      </xdr:nvSpPr>
      <xdr:spPr>
        <a:xfrm rot="10800000">
          <a:off x="5674508" y="3053991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3335</xdr:colOff>
      <xdr:row>17</xdr:row>
      <xdr:rowOff>40969</xdr:rowOff>
    </xdr:from>
    <xdr:to>
      <xdr:col>4</xdr:col>
      <xdr:colOff>543104</xdr:colOff>
      <xdr:row>19</xdr:row>
      <xdr:rowOff>146786</xdr:rowOff>
    </xdr:to>
    <xdr:sp macro="" textlink="">
      <xdr:nvSpPr>
        <xdr:cNvPr id="51" name="正方形/長方形 50"/>
        <xdr:cNvSpPr/>
      </xdr:nvSpPr>
      <xdr:spPr>
        <a:xfrm>
          <a:off x="632954" y="2946901"/>
          <a:ext cx="749642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82668</xdr:colOff>
      <xdr:row>14</xdr:row>
      <xdr:rowOff>84761</xdr:rowOff>
    </xdr:from>
    <xdr:to>
      <xdr:col>4</xdr:col>
      <xdr:colOff>653834</xdr:colOff>
      <xdr:row>16</xdr:row>
      <xdr:rowOff>119877</xdr:rowOff>
    </xdr:to>
    <xdr:sp macro="" textlink="">
      <xdr:nvSpPr>
        <xdr:cNvPr id="52" name="テキスト ボックス 18"/>
        <xdr:cNvSpPr txBox="1"/>
      </xdr:nvSpPr>
      <xdr:spPr>
        <a:xfrm>
          <a:off x="712287" y="2482155"/>
          <a:ext cx="781039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/>
            <a:t>No.</a:t>
          </a:r>
          <a:endParaRPr kumimoji="1" lang="ja-JP" altLang="en-US"/>
        </a:p>
      </xdr:txBody>
    </xdr:sp>
    <xdr:clientData/>
  </xdr:twoCellAnchor>
  <xdr:twoCellAnchor>
    <xdr:from>
      <xdr:col>4</xdr:col>
      <xdr:colOff>226016</xdr:colOff>
      <xdr:row>23</xdr:row>
      <xdr:rowOff>145296</xdr:rowOff>
    </xdr:from>
    <xdr:to>
      <xdr:col>7</xdr:col>
      <xdr:colOff>441283</xdr:colOff>
      <xdr:row>29</xdr:row>
      <xdr:rowOff>132238</xdr:rowOff>
    </xdr:to>
    <xdr:sp macro="" textlink="">
      <xdr:nvSpPr>
        <xdr:cNvPr id="20" name="正方形/長方形 19"/>
        <xdr:cNvSpPr/>
      </xdr:nvSpPr>
      <xdr:spPr>
        <a:xfrm>
          <a:off x="1065508" y="4068304"/>
          <a:ext cx="2564228" cy="10040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画像アップロード</a:t>
          </a:r>
          <a:endParaRPr kumimoji="1" lang="en-US" altLang="ja-JP"/>
        </a:p>
        <a:p>
          <a:pPr algn="ctr"/>
          <a:r>
            <a:rPr lang="en-US" altLang="ja-JP"/>
            <a:t>img</a:t>
          </a:r>
          <a:endParaRPr kumimoji="1" lang="ja-JP" altLang="en-US"/>
        </a:p>
      </xdr:txBody>
    </xdr:sp>
    <xdr:clientData/>
  </xdr:twoCellAnchor>
  <xdr:twoCellAnchor>
    <xdr:from>
      <xdr:col>4</xdr:col>
      <xdr:colOff>172848</xdr:colOff>
      <xdr:row>18</xdr:row>
      <xdr:rowOff>8681</xdr:rowOff>
    </xdr:from>
    <xdr:to>
      <xdr:col>4</xdr:col>
      <xdr:colOff>477648</xdr:colOff>
      <xdr:row>19</xdr:row>
      <xdr:rowOff>69831</xdr:rowOff>
    </xdr:to>
    <xdr:sp macro="" textlink="">
      <xdr:nvSpPr>
        <xdr:cNvPr id="21" name="フローチャート: 抜出し 20"/>
        <xdr:cNvSpPr/>
      </xdr:nvSpPr>
      <xdr:spPr>
        <a:xfrm rot="10800000">
          <a:off x="1012340" y="3084126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17926</xdr:colOff>
      <xdr:row>9</xdr:row>
      <xdr:rowOff>135291</xdr:rowOff>
    </xdr:from>
    <xdr:to>
      <xdr:col>15</xdr:col>
      <xdr:colOff>675353</xdr:colOff>
      <xdr:row>11</xdr:row>
      <xdr:rowOff>69263</xdr:rowOff>
    </xdr:to>
    <xdr:sp macro="" textlink="">
      <xdr:nvSpPr>
        <xdr:cNvPr id="88" name="正方形/長方形 87"/>
        <xdr:cNvSpPr/>
      </xdr:nvSpPr>
      <xdr:spPr>
        <a:xfrm>
          <a:off x="7844301" y="1722791"/>
          <a:ext cx="2213177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項目</a:t>
          </a:r>
          <a:endParaRPr kumimoji="1" lang="ja-JP" altLang="en-US" sz="1200"/>
        </a:p>
      </xdr:txBody>
    </xdr:sp>
    <xdr:clientData/>
  </xdr:twoCellAnchor>
  <xdr:twoCellAnchor>
    <xdr:from>
      <xdr:col>13</xdr:col>
      <xdr:colOff>17926</xdr:colOff>
      <xdr:row>11</xdr:row>
      <xdr:rowOff>69263</xdr:rowOff>
    </xdr:from>
    <xdr:to>
      <xdr:col>15</xdr:col>
      <xdr:colOff>675353</xdr:colOff>
      <xdr:row>13</xdr:row>
      <xdr:rowOff>3235</xdr:rowOff>
    </xdr:to>
    <xdr:sp macro="" textlink="">
      <xdr:nvSpPr>
        <xdr:cNvPr id="89" name="正方形/長方形 88"/>
        <xdr:cNvSpPr/>
      </xdr:nvSpPr>
      <xdr:spPr>
        <a:xfrm>
          <a:off x="7844301" y="2006013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13</xdr:col>
      <xdr:colOff>17925</xdr:colOff>
      <xdr:row>13</xdr:row>
      <xdr:rowOff>3235</xdr:rowOff>
    </xdr:from>
    <xdr:to>
      <xdr:col>15</xdr:col>
      <xdr:colOff>675352</xdr:colOff>
      <xdr:row>14</xdr:row>
      <xdr:rowOff>111832</xdr:rowOff>
    </xdr:to>
    <xdr:sp macro="" textlink="">
      <xdr:nvSpPr>
        <xdr:cNvPr id="90" name="正方形/長方形 89"/>
        <xdr:cNvSpPr/>
      </xdr:nvSpPr>
      <xdr:spPr>
        <a:xfrm>
          <a:off x="7844300" y="2289235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13</xdr:col>
      <xdr:colOff>17925</xdr:colOff>
      <xdr:row>14</xdr:row>
      <xdr:rowOff>111832</xdr:rowOff>
    </xdr:from>
    <xdr:to>
      <xdr:col>15</xdr:col>
      <xdr:colOff>675352</xdr:colOff>
      <xdr:row>16</xdr:row>
      <xdr:rowOff>45804</xdr:rowOff>
    </xdr:to>
    <xdr:sp macro="" textlink="">
      <xdr:nvSpPr>
        <xdr:cNvPr id="91" name="正方形/長方形 90"/>
        <xdr:cNvSpPr/>
      </xdr:nvSpPr>
      <xdr:spPr>
        <a:xfrm>
          <a:off x="7844300" y="2572457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そば・うどん・冷やし中華</a:t>
          </a:r>
        </a:p>
      </xdr:txBody>
    </xdr:sp>
    <xdr:clientData/>
  </xdr:twoCellAnchor>
  <xdr:twoCellAnchor>
    <xdr:from>
      <xdr:col>13</xdr:col>
      <xdr:colOff>17925</xdr:colOff>
      <xdr:row>16</xdr:row>
      <xdr:rowOff>45804</xdr:rowOff>
    </xdr:from>
    <xdr:to>
      <xdr:col>15</xdr:col>
      <xdr:colOff>675352</xdr:colOff>
      <xdr:row>17</xdr:row>
      <xdr:rowOff>154401</xdr:rowOff>
    </xdr:to>
    <xdr:sp macro="" textlink="">
      <xdr:nvSpPr>
        <xdr:cNvPr id="92" name="正方形/長方形 91"/>
        <xdr:cNvSpPr/>
      </xdr:nvSpPr>
      <xdr:spPr>
        <a:xfrm>
          <a:off x="7844300" y="2855679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スパゲティ・パスタ</a:t>
          </a:r>
        </a:p>
      </xdr:txBody>
    </xdr:sp>
    <xdr:clientData/>
  </xdr:twoCellAnchor>
  <xdr:twoCellAnchor>
    <xdr:from>
      <xdr:col>13</xdr:col>
      <xdr:colOff>17925</xdr:colOff>
      <xdr:row>17</xdr:row>
      <xdr:rowOff>154401</xdr:rowOff>
    </xdr:from>
    <xdr:to>
      <xdr:col>15</xdr:col>
      <xdr:colOff>675352</xdr:colOff>
      <xdr:row>19</xdr:row>
      <xdr:rowOff>88373</xdr:rowOff>
    </xdr:to>
    <xdr:sp macro="" textlink="">
      <xdr:nvSpPr>
        <xdr:cNvPr id="93" name="正方形/長方形 92"/>
        <xdr:cNvSpPr/>
      </xdr:nvSpPr>
      <xdr:spPr>
        <a:xfrm>
          <a:off x="7844300" y="3138901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サンドイッチ</a:t>
          </a:r>
        </a:p>
      </xdr:txBody>
    </xdr:sp>
    <xdr:clientData/>
  </xdr:twoCellAnchor>
  <xdr:twoCellAnchor>
    <xdr:from>
      <xdr:col>13</xdr:col>
      <xdr:colOff>17924</xdr:colOff>
      <xdr:row>19</xdr:row>
      <xdr:rowOff>88373</xdr:rowOff>
    </xdr:from>
    <xdr:to>
      <xdr:col>15</xdr:col>
      <xdr:colOff>675351</xdr:colOff>
      <xdr:row>21</xdr:row>
      <xdr:rowOff>22345</xdr:rowOff>
    </xdr:to>
    <xdr:sp macro="" textlink="">
      <xdr:nvSpPr>
        <xdr:cNvPr id="94" name="正方形/長方形 93"/>
        <xdr:cNvSpPr/>
      </xdr:nvSpPr>
      <xdr:spPr>
        <a:xfrm>
          <a:off x="7844299" y="3422123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13</xdr:col>
      <xdr:colOff>17924</xdr:colOff>
      <xdr:row>21</xdr:row>
      <xdr:rowOff>22345</xdr:rowOff>
    </xdr:from>
    <xdr:to>
      <xdr:col>15</xdr:col>
      <xdr:colOff>675351</xdr:colOff>
      <xdr:row>22</xdr:row>
      <xdr:rowOff>130942</xdr:rowOff>
    </xdr:to>
    <xdr:sp macro="" textlink="">
      <xdr:nvSpPr>
        <xdr:cNvPr id="95" name="正方形/長方形 94"/>
        <xdr:cNvSpPr/>
      </xdr:nvSpPr>
      <xdr:spPr>
        <a:xfrm>
          <a:off x="7844299" y="3705345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サラダ</a:t>
          </a:r>
        </a:p>
      </xdr:txBody>
    </xdr:sp>
    <xdr:clientData/>
  </xdr:twoCellAnchor>
  <xdr:twoCellAnchor>
    <xdr:from>
      <xdr:col>13</xdr:col>
      <xdr:colOff>17924</xdr:colOff>
      <xdr:row>22</xdr:row>
      <xdr:rowOff>130942</xdr:rowOff>
    </xdr:from>
    <xdr:to>
      <xdr:col>15</xdr:col>
      <xdr:colOff>675351</xdr:colOff>
      <xdr:row>24</xdr:row>
      <xdr:rowOff>64914</xdr:rowOff>
    </xdr:to>
    <xdr:sp macro="" textlink="">
      <xdr:nvSpPr>
        <xdr:cNvPr id="96" name="正方形/長方形 95"/>
        <xdr:cNvSpPr/>
      </xdr:nvSpPr>
      <xdr:spPr>
        <a:xfrm>
          <a:off x="7844299" y="3988567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>
    <xdr:from>
      <xdr:col>13</xdr:col>
      <xdr:colOff>584569</xdr:colOff>
      <xdr:row>27</xdr:row>
      <xdr:rowOff>107483</xdr:rowOff>
    </xdr:from>
    <xdr:to>
      <xdr:col>15</xdr:col>
      <xdr:colOff>387141</xdr:colOff>
      <xdr:row>29</xdr:row>
      <xdr:rowOff>41455</xdr:rowOff>
    </xdr:to>
    <xdr:sp macro="" textlink="">
      <xdr:nvSpPr>
        <xdr:cNvPr id="97" name="正方形/長方形 96"/>
        <xdr:cNvSpPr/>
      </xdr:nvSpPr>
      <xdr:spPr>
        <a:xfrm>
          <a:off x="8410944" y="4838233"/>
          <a:ext cx="1358322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コンビニ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584569</xdr:colOff>
      <xdr:row>29</xdr:row>
      <xdr:rowOff>41455</xdr:rowOff>
    </xdr:from>
    <xdr:to>
      <xdr:col>15</xdr:col>
      <xdr:colOff>387141</xdr:colOff>
      <xdr:row>30</xdr:row>
      <xdr:rowOff>150052</xdr:rowOff>
    </xdr:to>
    <xdr:sp macro="" textlink="">
      <xdr:nvSpPr>
        <xdr:cNvPr id="98" name="正方形/長方形 97"/>
        <xdr:cNvSpPr/>
      </xdr:nvSpPr>
      <xdr:spPr>
        <a:xfrm>
          <a:off x="8410944" y="5121455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13</xdr:col>
      <xdr:colOff>584568</xdr:colOff>
      <xdr:row>30</xdr:row>
      <xdr:rowOff>150052</xdr:rowOff>
    </xdr:from>
    <xdr:to>
      <xdr:col>15</xdr:col>
      <xdr:colOff>387140</xdr:colOff>
      <xdr:row>32</xdr:row>
      <xdr:rowOff>84024</xdr:rowOff>
    </xdr:to>
    <xdr:sp macro="" textlink="">
      <xdr:nvSpPr>
        <xdr:cNvPr id="99" name="正方形/長方形 98"/>
        <xdr:cNvSpPr/>
      </xdr:nvSpPr>
      <xdr:spPr>
        <a:xfrm>
          <a:off x="8410943" y="5404677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584568</xdr:colOff>
      <xdr:row>32</xdr:row>
      <xdr:rowOff>84024</xdr:rowOff>
    </xdr:from>
    <xdr:to>
      <xdr:col>15</xdr:col>
      <xdr:colOff>387140</xdr:colOff>
      <xdr:row>34</xdr:row>
      <xdr:rowOff>17996</xdr:rowOff>
    </xdr:to>
    <xdr:sp macro="" textlink="">
      <xdr:nvSpPr>
        <xdr:cNvPr id="100" name="正方形/長方形 99"/>
        <xdr:cNvSpPr/>
      </xdr:nvSpPr>
      <xdr:spPr>
        <a:xfrm>
          <a:off x="8410943" y="5687899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</a:p>
      </xdr:txBody>
    </xdr:sp>
    <xdr:clientData/>
  </xdr:twoCellAnchor>
  <xdr:twoCellAnchor>
    <xdr:from>
      <xdr:col>0</xdr:col>
      <xdr:colOff>71443</xdr:colOff>
      <xdr:row>9</xdr:row>
      <xdr:rowOff>68910</xdr:rowOff>
    </xdr:from>
    <xdr:to>
      <xdr:col>3</xdr:col>
      <xdr:colOff>164044</xdr:colOff>
      <xdr:row>11</xdr:row>
      <xdr:rowOff>2882</xdr:rowOff>
    </xdr:to>
    <xdr:sp macro="" textlink="">
      <xdr:nvSpPr>
        <xdr:cNvPr id="373" name="正方形/長方形 372"/>
        <xdr:cNvSpPr/>
      </xdr:nvSpPr>
      <xdr:spPr>
        <a:xfrm>
          <a:off x="71443" y="165641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1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9</xdr:row>
      <xdr:rowOff>68910</xdr:rowOff>
    </xdr:from>
    <xdr:to>
      <xdr:col>6</xdr:col>
      <xdr:colOff>708524</xdr:colOff>
      <xdr:row>11</xdr:row>
      <xdr:rowOff>2882</xdr:rowOff>
    </xdr:to>
    <xdr:sp macro="" textlink="">
      <xdr:nvSpPr>
        <xdr:cNvPr id="374" name="正方形/長方形 373"/>
        <xdr:cNvSpPr/>
      </xdr:nvSpPr>
      <xdr:spPr>
        <a:xfrm>
          <a:off x="547347" y="165641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シウマイ弁当</a:t>
          </a:r>
        </a:p>
      </xdr:txBody>
    </xdr:sp>
    <xdr:clientData/>
  </xdr:twoCellAnchor>
  <xdr:twoCellAnchor>
    <xdr:from>
      <xdr:col>6</xdr:col>
      <xdr:colOff>708524</xdr:colOff>
      <xdr:row>9</xdr:row>
      <xdr:rowOff>68910</xdr:rowOff>
    </xdr:from>
    <xdr:to>
      <xdr:col>8</xdr:col>
      <xdr:colOff>447496</xdr:colOff>
      <xdr:row>11</xdr:row>
      <xdr:rowOff>2882</xdr:rowOff>
    </xdr:to>
    <xdr:sp macro="" textlink="">
      <xdr:nvSpPr>
        <xdr:cNvPr id="375" name="正方形/長方形 374"/>
        <xdr:cNvSpPr/>
      </xdr:nvSpPr>
      <xdr:spPr>
        <a:xfrm>
          <a:off x="3089774" y="165641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510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560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9</xdr:row>
      <xdr:rowOff>68910</xdr:rowOff>
    </xdr:from>
    <xdr:to>
      <xdr:col>11</xdr:col>
      <xdr:colOff>55961</xdr:colOff>
      <xdr:row>11</xdr:row>
      <xdr:rowOff>2882</xdr:rowOff>
    </xdr:to>
    <xdr:sp macro="" textlink="">
      <xdr:nvSpPr>
        <xdr:cNvPr id="376" name="正方形/長方形 375"/>
        <xdr:cNvSpPr/>
      </xdr:nvSpPr>
      <xdr:spPr>
        <a:xfrm>
          <a:off x="4384495" y="165641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お弁当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55961</xdr:colOff>
      <xdr:row>9</xdr:row>
      <xdr:rowOff>68910</xdr:rowOff>
    </xdr:from>
    <xdr:to>
      <xdr:col>12</xdr:col>
      <xdr:colOff>710379</xdr:colOff>
      <xdr:row>11</xdr:row>
      <xdr:rowOff>2882</xdr:rowOff>
    </xdr:to>
    <xdr:sp macro="" textlink="">
      <xdr:nvSpPr>
        <xdr:cNvPr id="377" name="正方形/長方形 376"/>
        <xdr:cNvSpPr/>
      </xdr:nvSpPr>
      <xdr:spPr>
        <a:xfrm>
          <a:off x="6326586" y="165641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71443</xdr:colOff>
      <xdr:row>11</xdr:row>
      <xdr:rowOff>2882</xdr:rowOff>
    </xdr:from>
    <xdr:to>
      <xdr:col>3</xdr:col>
      <xdr:colOff>164044</xdr:colOff>
      <xdr:row>12</xdr:row>
      <xdr:rowOff>111479</xdr:rowOff>
    </xdr:to>
    <xdr:sp macro="" textlink="">
      <xdr:nvSpPr>
        <xdr:cNvPr id="378" name="正方形/長方形 377"/>
        <xdr:cNvSpPr/>
      </xdr:nvSpPr>
      <xdr:spPr>
        <a:xfrm>
          <a:off x="71443" y="193963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11</xdr:row>
      <xdr:rowOff>2882</xdr:rowOff>
    </xdr:from>
    <xdr:to>
      <xdr:col>6</xdr:col>
      <xdr:colOff>708524</xdr:colOff>
      <xdr:row>12</xdr:row>
      <xdr:rowOff>111479</xdr:rowOff>
    </xdr:to>
    <xdr:sp macro="" textlink="">
      <xdr:nvSpPr>
        <xdr:cNvPr id="379" name="正方形/長方形 378"/>
        <xdr:cNvSpPr/>
      </xdr:nvSpPr>
      <xdr:spPr>
        <a:xfrm>
          <a:off x="547347" y="193963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唐揚</a:t>
          </a:r>
          <a:r>
            <a:rPr kumimoji="1" lang="ja-JP" altLang="en-US" sz="1200"/>
            <a:t>弁当</a:t>
          </a:r>
        </a:p>
      </xdr:txBody>
    </xdr:sp>
    <xdr:clientData/>
  </xdr:twoCellAnchor>
  <xdr:twoCellAnchor>
    <xdr:from>
      <xdr:col>6</xdr:col>
      <xdr:colOff>708524</xdr:colOff>
      <xdr:row>11</xdr:row>
      <xdr:rowOff>2882</xdr:rowOff>
    </xdr:from>
    <xdr:to>
      <xdr:col>8</xdr:col>
      <xdr:colOff>447496</xdr:colOff>
      <xdr:row>12</xdr:row>
      <xdr:rowOff>111479</xdr:rowOff>
    </xdr:to>
    <xdr:sp macro="" textlink="">
      <xdr:nvSpPr>
        <xdr:cNvPr id="380" name="正方形/長方形 379"/>
        <xdr:cNvSpPr/>
      </xdr:nvSpPr>
      <xdr:spPr>
        <a:xfrm>
          <a:off x="3089774" y="193963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11</xdr:row>
      <xdr:rowOff>2882</xdr:rowOff>
    </xdr:from>
    <xdr:to>
      <xdr:col>11</xdr:col>
      <xdr:colOff>55961</xdr:colOff>
      <xdr:row>12</xdr:row>
      <xdr:rowOff>111479</xdr:rowOff>
    </xdr:to>
    <xdr:sp macro="" textlink="">
      <xdr:nvSpPr>
        <xdr:cNvPr id="381" name="正方形/長方形 380"/>
        <xdr:cNvSpPr/>
      </xdr:nvSpPr>
      <xdr:spPr>
        <a:xfrm>
          <a:off x="4384495" y="193963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55961</xdr:colOff>
      <xdr:row>11</xdr:row>
      <xdr:rowOff>2882</xdr:rowOff>
    </xdr:from>
    <xdr:to>
      <xdr:col>12</xdr:col>
      <xdr:colOff>710379</xdr:colOff>
      <xdr:row>12</xdr:row>
      <xdr:rowOff>111479</xdr:rowOff>
    </xdr:to>
    <xdr:sp macro="" textlink="">
      <xdr:nvSpPr>
        <xdr:cNvPr id="382" name="正方形/長方形 381"/>
        <xdr:cNvSpPr/>
      </xdr:nvSpPr>
      <xdr:spPr>
        <a:xfrm>
          <a:off x="6326586" y="193963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12</xdr:row>
      <xdr:rowOff>111479</xdr:rowOff>
    </xdr:from>
    <xdr:to>
      <xdr:col>3</xdr:col>
      <xdr:colOff>164043</xdr:colOff>
      <xdr:row>14</xdr:row>
      <xdr:rowOff>45451</xdr:rowOff>
    </xdr:to>
    <xdr:sp macro="" textlink="">
      <xdr:nvSpPr>
        <xdr:cNvPr id="383" name="正方形/長方形 382"/>
        <xdr:cNvSpPr/>
      </xdr:nvSpPr>
      <xdr:spPr>
        <a:xfrm>
          <a:off x="71442" y="222285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12</xdr:row>
      <xdr:rowOff>111479</xdr:rowOff>
    </xdr:from>
    <xdr:to>
      <xdr:col>6</xdr:col>
      <xdr:colOff>708523</xdr:colOff>
      <xdr:row>14</xdr:row>
      <xdr:rowOff>45451</xdr:rowOff>
    </xdr:to>
    <xdr:sp macro="" textlink="">
      <xdr:nvSpPr>
        <xdr:cNvPr id="384" name="正方形/長方形 383"/>
        <xdr:cNvSpPr/>
      </xdr:nvSpPr>
      <xdr:spPr>
        <a:xfrm>
          <a:off x="547346" y="222285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明太子スパゲティ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12</xdr:row>
      <xdr:rowOff>111479</xdr:rowOff>
    </xdr:from>
    <xdr:to>
      <xdr:col>8</xdr:col>
      <xdr:colOff>447495</xdr:colOff>
      <xdr:row>14</xdr:row>
      <xdr:rowOff>45451</xdr:rowOff>
    </xdr:to>
    <xdr:sp macro="" textlink="">
      <xdr:nvSpPr>
        <xdr:cNvPr id="385" name="正方形/長方形 384"/>
        <xdr:cNvSpPr/>
      </xdr:nvSpPr>
      <xdr:spPr>
        <a:xfrm>
          <a:off x="3089773" y="222285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12</xdr:row>
      <xdr:rowOff>111479</xdr:rowOff>
    </xdr:from>
    <xdr:to>
      <xdr:col>11</xdr:col>
      <xdr:colOff>55960</xdr:colOff>
      <xdr:row>14</xdr:row>
      <xdr:rowOff>45451</xdr:rowOff>
    </xdr:to>
    <xdr:sp macro="" textlink="">
      <xdr:nvSpPr>
        <xdr:cNvPr id="386" name="正方形/長方形 385"/>
        <xdr:cNvSpPr/>
      </xdr:nvSpPr>
      <xdr:spPr>
        <a:xfrm>
          <a:off x="4384494" y="222285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スパゲティ・パスタ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12</xdr:row>
      <xdr:rowOff>111479</xdr:rowOff>
    </xdr:from>
    <xdr:to>
      <xdr:col>12</xdr:col>
      <xdr:colOff>710378</xdr:colOff>
      <xdr:row>14</xdr:row>
      <xdr:rowOff>45451</xdr:rowOff>
    </xdr:to>
    <xdr:sp macro="" textlink="">
      <xdr:nvSpPr>
        <xdr:cNvPr id="387" name="正方形/長方形 386"/>
        <xdr:cNvSpPr/>
      </xdr:nvSpPr>
      <xdr:spPr>
        <a:xfrm>
          <a:off x="6326585" y="222285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71442</xdr:colOff>
      <xdr:row>14</xdr:row>
      <xdr:rowOff>45451</xdr:rowOff>
    </xdr:from>
    <xdr:to>
      <xdr:col>3</xdr:col>
      <xdr:colOff>164043</xdr:colOff>
      <xdr:row>15</xdr:row>
      <xdr:rowOff>154048</xdr:rowOff>
    </xdr:to>
    <xdr:sp macro="" textlink="">
      <xdr:nvSpPr>
        <xdr:cNvPr id="388" name="正方形/長方形 387"/>
        <xdr:cNvSpPr/>
      </xdr:nvSpPr>
      <xdr:spPr>
        <a:xfrm>
          <a:off x="71442" y="250607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14</xdr:row>
      <xdr:rowOff>45451</xdr:rowOff>
    </xdr:from>
    <xdr:to>
      <xdr:col>6</xdr:col>
      <xdr:colOff>708523</xdr:colOff>
      <xdr:row>15</xdr:row>
      <xdr:rowOff>154048</xdr:rowOff>
    </xdr:to>
    <xdr:sp macro="" textlink="">
      <xdr:nvSpPr>
        <xdr:cNvPr id="389" name="正方形/長方形 388"/>
        <xdr:cNvSpPr/>
      </xdr:nvSpPr>
      <xdr:spPr>
        <a:xfrm>
          <a:off x="547346" y="250607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蒸し鶏のボウルサラダ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14</xdr:row>
      <xdr:rowOff>45451</xdr:rowOff>
    </xdr:from>
    <xdr:to>
      <xdr:col>8</xdr:col>
      <xdr:colOff>447495</xdr:colOff>
      <xdr:row>15</xdr:row>
      <xdr:rowOff>154048</xdr:rowOff>
    </xdr:to>
    <xdr:sp macro="" textlink="">
      <xdr:nvSpPr>
        <xdr:cNvPr id="390" name="正方形/長方形 389"/>
        <xdr:cNvSpPr/>
      </xdr:nvSpPr>
      <xdr:spPr>
        <a:xfrm>
          <a:off x="3089773" y="250607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14</xdr:row>
      <xdr:rowOff>45451</xdr:rowOff>
    </xdr:from>
    <xdr:to>
      <xdr:col>11</xdr:col>
      <xdr:colOff>55960</xdr:colOff>
      <xdr:row>15</xdr:row>
      <xdr:rowOff>154048</xdr:rowOff>
    </xdr:to>
    <xdr:sp macro="" textlink="">
      <xdr:nvSpPr>
        <xdr:cNvPr id="391" name="正方形/長方形 390"/>
        <xdr:cNvSpPr/>
      </xdr:nvSpPr>
      <xdr:spPr>
        <a:xfrm>
          <a:off x="4384494" y="250607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14</xdr:row>
      <xdr:rowOff>45451</xdr:rowOff>
    </xdr:from>
    <xdr:to>
      <xdr:col>12</xdr:col>
      <xdr:colOff>710378</xdr:colOff>
      <xdr:row>15</xdr:row>
      <xdr:rowOff>154048</xdr:rowOff>
    </xdr:to>
    <xdr:sp macro="" textlink="">
      <xdr:nvSpPr>
        <xdr:cNvPr id="392" name="正方形/長方形 391"/>
        <xdr:cNvSpPr/>
      </xdr:nvSpPr>
      <xdr:spPr>
        <a:xfrm>
          <a:off x="6326585" y="250607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15</xdr:row>
      <xdr:rowOff>154048</xdr:rowOff>
    </xdr:from>
    <xdr:to>
      <xdr:col>3</xdr:col>
      <xdr:colOff>164043</xdr:colOff>
      <xdr:row>17</xdr:row>
      <xdr:rowOff>88020</xdr:rowOff>
    </xdr:to>
    <xdr:sp macro="" textlink="">
      <xdr:nvSpPr>
        <xdr:cNvPr id="393" name="正方形/長方形 392"/>
        <xdr:cNvSpPr/>
      </xdr:nvSpPr>
      <xdr:spPr>
        <a:xfrm>
          <a:off x="71442" y="278929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5</a:t>
          </a:r>
        </a:p>
      </xdr:txBody>
    </xdr:sp>
    <xdr:clientData/>
  </xdr:twoCellAnchor>
  <xdr:twoCellAnchor>
    <xdr:from>
      <xdr:col>2</xdr:col>
      <xdr:colOff>134596</xdr:colOff>
      <xdr:row>15</xdr:row>
      <xdr:rowOff>154048</xdr:rowOff>
    </xdr:from>
    <xdr:to>
      <xdr:col>6</xdr:col>
      <xdr:colOff>708523</xdr:colOff>
      <xdr:row>17</xdr:row>
      <xdr:rowOff>88020</xdr:rowOff>
    </xdr:to>
    <xdr:sp macro="" textlink="">
      <xdr:nvSpPr>
        <xdr:cNvPr id="394" name="正方形/長方形 393"/>
        <xdr:cNvSpPr/>
      </xdr:nvSpPr>
      <xdr:spPr>
        <a:xfrm>
          <a:off x="547346" y="278929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豊かな風味</a:t>
          </a:r>
          <a:r>
            <a:rPr lang="en-US" altLang="ja-JP" sz="1200"/>
            <a:t>!</a:t>
          </a:r>
          <a:r>
            <a:rPr lang="ja-JP" altLang="en-US" sz="1200"/>
            <a:t>冷やしとろろ蕎麦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15</xdr:row>
      <xdr:rowOff>154048</xdr:rowOff>
    </xdr:from>
    <xdr:to>
      <xdr:col>8</xdr:col>
      <xdr:colOff>447495</xdr:colOff>
      <xdr:row>17</xdr:row>
      <xdr:rowOff>88020</xdr:rowOff>
    </xdr:to>
    <xdr:sp macro="" textlink="">
      <xdr:nvSpPr>
        <xdr:cNvPr id="395" name="正方形/長方形 394"/>
        <xdr:cNvSpPr/>
      </xdr:nvSpPr>
      <xdr:spPr>
        <a:xfrm>
          <a:off x="3089773" y="278929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15</xdr:row>
      <xdr:rowOff>154048</xdr:rowOff>
    </xdr:from>
    <xdr:to>
      <xdr:col>11</xdr:col>
      <xdr:colOff>55960</xdr:colOff>
      <xdr:row>17</xdr:row>
      <xdr:rowOff>88020</xdr:rowOff>
    </xdr:to>
    <xdr:sp macro="" textlink="">
      <xdr:nvSpPr>
        <xdr:cNvPr id="396" name="正方形/長方形 395"/>
        <xdr:cNvSpPr/>
      </xdr:nvSpPr>
      <xdr:spPr>
        <a:xfrm>
          <a:off x="4384494" y="278929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そば・うどん・冷やし中華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15</xdr:row>
      <xdr:rowOff>154048</xdr:rowOff>
    </xdr:from>
    <xdr:to>
      <xdr:col>12</xdr:col>
      <xdr:colOff>710378</xdr:colOff>
      <xdr:row>17</xdr:row>
      <xdr:rowOff>88020</xdr:rowOff>
    </xdr:to>
    <xdr:sp macro="" textlink="">
      <xdr:nvSpPr>
        <xdr:cNvPr id="397" name="正方形/長方形 396"/>
        <xdr:cNvSpPr/>
      </xdr:nvSpPr>
      <xdr:spPr>
        <a:xfrm>
          <a:off x="6326585" y="278929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71439</xdr:colOff>
      <xdr:row>17</xdr:row>
      <xdr:rowOff>88020</xdr:rowOff>
    </xdr:from>
    <xdr:to>
      <xdr:col>3</xdr:col>
      <xdr:colOff>164040</xdr:colOff>
      <xdr:row>19</xdr:row>
      <xdr:rowOff>21992</xdr:rowOff>
    </xdr:to>
    <xdr:sp macro="" textlink="">
      <xdr:nvSpPr>
        <xdr:cNvPr id="398" name="正方形/長方形 397"/>
        <xdr:cNvSpPr/>
      </xdr:nvSpPr>
      <xdr:spPr>
        <a:xfrm>
          <a:off x="71439" y="307252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6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17</xdr:row>
      <xdr:rowOff>88020</xdr:rowOff>
    </xdr:from>
    <xdr:to>
      <xdr:col>6</xdr:col>
      <xdr:colOff>708523</xdr:colOff>
      <xdr:row>19</xdr:row>
      <xdr:rowOff>21992</xdr:rowOff>
    </xdr:to>
    <xdr:sp macro="" textlink="">
      <xdr:nvSpPr>
        <xdr:cNvPr id="399" name="正方形/長方形 398"/>
        <xdr:cNvSpPr/>
      </xdr:nvSpPr>
      <xdr:spPr>
        <a:xfrm>
          <a:off x="547346" y="307252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唐揚</a:t>
          </a:r>
          <a:r>
            <a:rPr kumimoji="1" lang="ja-JP" altLang="en-US" sz="1200"/>
            <a:t>弁当</a:t>
          </a:r>
        </a:p>
      </xdr:txBody>
    </xdr:sp>
    <xdr:clientData/>
  </xdr:twoCellAnchor>
  <xdr:twoCellAnchor>
    <xdr:from>
      <xdr:col>6</xdr:col>
      <xdr:colOff>708523</xdr:colOff>
      <xdr:row>17</xdr:row>
      <xdr:rowOff>88020</xdr:rowOff>
    </xdr:from>
    <xdr:to>
      <xdr:col>8</xdr:col>
      <xdr:colOff>447495</xdr:colOff>
      <xdr:row>19</xdr:row>
      <xdr:rowOff>21992</xdr:rowOff>
    </xdr:to>
    <xdr:sp macro="" textlink="">
      <xdr:nvSpPr>
        <xdr:cNvPr id="400" name="正方形/長方形 399"/>
        <xdr:cNvSpPr/>
      </xdr:nvSpPr>
      <xdr:spPr>
        <a:xfrm>
          <a:off x="3089773" y="307252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17</xdr:row>
      <xdr:rowOff>88020</xdr:rowOff>
    </xdr:from>
    <xdr:to>
      <xdr:col>11</xdr:col>
      <xdr:colOff>55960</xdr:colOff>
      <xdr:row>19</xdr:row>
      <xdr:rowOff>21992</xdr:rowOff>
    </xdr:to>
    <xdr:sp macro="" textlink="">
      <xdr:nvSpPr>
        <xdr:cNvPr id="401" name="正方形/長方形 400"/>
        <xdr:cNvSpPr/>
      </xdr:nvSpPr>
      <xdr:spPr>
        <a:xfrm>
          <a:off x="4384494" y="307252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55960</xdr:colOff>
      <xdr:row>17</xdr:row>
      <xdr:rowOff>88020</xdr:rowOff>
    </xdr:from>
    <xdr:to>
      <xdr:col>12</xdr:col>
      <xdr:colOff>710378</xdr:colOff>
      <xdr:row>19</xdr:row>
      <xdr:rowOff>21992</xdr:rowOff>
    </xdr:to>
    <xdr:sp macro="" textlink="">
      <xdr:nvSpPr>
        <xdr:cNvPr id="402" name="正方形/長方形 401"/>
        <xdr:cNvSpPr/>
      </xdr:nvSpPr>
      <xdr:spPr>
        <a:xfrm>
          <a:off x="6326585" y="307252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71441</xdr:colOff>
      <xdr:row>19</xdr:row>
      <xdr:rowOff>21992</xdr:rowOff>
    </xdr:from>
    <xdr:to>
      <xdr:col>3</xdr:col>
      <xdr:colOff>164042</xdr:colOff>
      <xdr:row>20</xdr:row>
      <xdr:rowOff>130589</xdr:rowOff>
    </xdr:to>
    <xdr:sp macro="" textlink="">
      <xdr:nvSpPr>
        <xdr:cNvPr id="403" name="正方形/長方形 402"/>
        <xdr:cNvSpPr/>
      </xdr:nvSpPr>
      <xdr:spPr>
        <a:xfrm>
          <a:off x="71441" y="335574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7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134595</xdr:colOff>
      <xdr:row>19</xdr:row>
      <xdr:rowOff>21992</xdr:rowOff>
    </xdr:from>
    <xdr:to>
      <xdr:col>6</xdr:col>
      <xdr:colOff>708522</xdr:colOff>
      <xdr:row>20</xdr:row>
      <xdr:rowOff>130589</xdr:rowOff>
    </xdr:to>
    <xdr:sp macro="" textlink="">
      <xdr:nvSpPr>
        <xdr:cNvPr id="404" name="正方形/長方形 403"/>
        <xdr:cNvSpPr/>
      </xdr:nvSpPr>
      <xdr:spPr>
        <a:xfrm>
          <a:off x="547345" y="335574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明太子スパゲティ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19</xdr:row>
      <xdr:rowOff>21992</xdr:rowOff>
    </xdr:from>
    <xdr:to>
      <xdr:col>8</xdr:col>
      <xdr:colOff>447494</xdr:colOff>
      <xdr:row>20</xdr:row>
      <xdr:rowOff>130589</xdr:rowOff>
    </xdr:to>
    <xdr:sp macro="" textlink="">
      <xdr:nvSpPr>
        <xdr:cNvPr id="405" name="正方形/長方形 404"/>
        <xdr:cNvSpPr/>
      </xdr:nvSpPr>
      <xdr:spPr>
        <a:xfrm>
          <a:off x="3089772" y="335574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19</xdr:row>
      <xdr:rowOff>21992</xdr:rowOff>
    </xdr:from>
    <xdr:to>
      <xdr:col>11</xdr:col>
      <xdr:colOff>55959</xdr:colOff>
      <xdr:row>20</xdr:row>
      <xdr:rowOff>130589</xdr:rowOff>
    </xdr:to>
    <xdr:sp macro="" textlink="">
      <xdr:nvSpPr>
        <xdr:cNvPr id="406" name="正方形/長方形 405"/>
        <xdr:cNvSpPr/>
      </xdr:nvSpPr>
      <xdr:spPr>
        <a:xfrm>
          <a:off x="4384493" y="335574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スパゲティ・パスタ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19</xdr:row>
      <xdr:rowOff>21992</xdr:rowOff>
    </xdr:from>
    <xdr:to>
      <xdr:col>12</xdr:col>
      <xdr:colOff>710377</xdr:colOff>
      <xdr:row>20</xdr:row>
      <xdr:rowOff>130589</xdr:rowOff>
    </xdr:to>
    <xdr:sp macro="" textlink="">
      <xdr:nvSpPr>
        <xdr:cNvPr id="407" name="正方形/長方形 406"/>
        <xdr:cNvSpPr/>
      </xdr:nvSpPr>
      <xdr:spPr>
        <a:xfrm>
          <a:off x="6326584" y="335574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71441</xdr:colOff>
      <xdr:row>20</xdr:row>
      <xdr:rowOff>130589</xdr:rowOff>
    </xdr:from>
    <xdr:to>
      <xdr:col>3</xdr:col>
      <xdr:colOff>164042</xdr:colOff>
      <xdr:row>22</xdr:row>
      <xdr:rowOff>64561</xdr:rowOff>
    </xdr:to>
    <xdr:sp macro="" textlink="">
      <xdr:nvSpPr>
        <xdr:cNvPr id="408" name="正方形/長方形 407"/>
        <xdr:cNvSpPr/>
      </xdr:nvSpPr>
      <xdr:spPr>
        <a:xfrm>
          <a:off x="71441" y="363896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8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134595</xdr:colOff>
      <xdr:row>20</xdr:row>
      <xdr:rowOff>130589</xdr:rowOff>
    </xdr:from>
    <xdr:to>
      <xdr:col>6</xdr:col>
      <xdr:colOff>708522</xdr:colOff>
      <xdr:row>22</xdr:row>
      <xdr:rowOff>64561</xdr:rowOff>
    </xdr:to>
    <xdr:sp macro="" textlink="">
      <xdr:nvSpPr>
        <xdr:cNvPr id="409" name="正方形/長方形 408"/>
        <xdr:cNvSpPr/>
      </xdr:nvSpPr>
      <xdr:spPr>
        <a:xfrm>
          <a:off x="547345" y="363896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蒸し鶏のボウルサラダ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20</xdr:row>
      <xdr:rowOff>130589</xdr:rowOff>
    </xdr:from>
    <xdr:to>
      <xdr:col>8</xdr:col>
      <xdr:colOff>447494</xdr:colOff>
      <xdr:row>22</xdr:row>
      <xdr:rowOff>64561</xdr:rowOff>
    </xdr:to>
    <xdr:sp macro="" textlink="">
      <xdr:nvSpPr>
        <xdr:cNvPr id="410" name="正方形/長方形 409"/>
        <xdr:cNvSpPr/>
      </xdr:nvSpPr>
      <xdr:spPr>
        <a:xfrm>
          <a:off x="3089772" y="363896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20</xdr:row>
      <xdr:rowOff>130589</xdr:rowOff>
    </xdr:from>
    <xdr:to>
      <xdr:col>11</xdr:col>
      <xdr:colOff>55959</xdr:colOff>
      <xdr:row>22</xdr:row>
      <xdr:rowOff>64561</xdr:rowOff>
    </xdr:to>
    <xdr:sp macro="" textlink="">
      <xdr:nvSpPr>
        <xdr:cNvPr id="411" name="正方形/長方形 410"/>
        <xdr:cNvSpPr/>
      </xdr:nvSpPr>
      <xdr:spPr>
        <a:xfrm>
          <a:off x="4384493" y="363896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20</xdr:row>
      <xdr:rowOff>130589</xdr:rowOff>
    </xdr:from>
    <xdr:to>
      <xdr:col>12</xdr:col>
      <xdr:colOff>710377</xdr:colOff>
      <xdr:row>22</xdr:row>
      <xdr:rowOff>64561</xdr:rowOff>
    </xdr:to>
    <xdr:sp macro="" textlink="">
      <xdr:nvSpPr>
        <xdr:cNvPr id="412" name="正方形/長方形 411"/>
        <xdr:cNvSpPr/>
      </xdr:nvSpPr>
      <xdr:spPr>
        <a:xfrm>
          <a:off x="6326584" y="363896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71443</xdr:colOff>
      <xdr:row>22</xdr:row>
      <xdr:rowOff>64561</xdr:rowOff>
    </xdr:from>
    <xdr:to>
      <xdr:col>3</xdr:col>
      <xdr:colOff>164044</xdr:colOff>
      <xdr:row>23</xdr:row>
      <xdr:rowOff>173158</xdr:rowOff>
    </xdr:to>
    <xdr:sp macro="" textlink="">
      <xdr:nvSpPr>
        <xdr:cNvPr id="413" name="正方形/長方形 412"/>
        <xdr:cNvSpPr/>
      </xdr:nvSpPr>
      <xdr:spPr>
        <a:xfrm>
          <a:off x="71443" y="392218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9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22</xdr:row>
      <xdr:rowOff>64561</xdr:rowOff>
    </xdr:from>
    <xdr:to>
      <xdr:col>6</xdr:col>
      <xdr:colOff>708524</xdr:colOff>
      <xdr:row>23</xdr:row>
      <xdr:rowOff>173158</xdr:rowOff>
    </xdr:to>
    <xdr:sp macro="" textlink="">
      <xdr:nvSpPr>
        <xdr:cNvPr id="414" name="正方形/長方形 413"/>
        <xdr:cNvSpPr/>
      </xdr:nvSpPr>
      <xdr:spPr>
        <a:xfrm>
          <a:off x="547347" y="392218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直巻　おかか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708524</xdr:colOff>
      <xdr:row>22</xdr:row>
      <xdr:rowOff>64561</xdr:rowOff>
    </xdr:from>
    <xdr:to>
      <xdr:col>8</xdr:col>
      <xdr:colOff>447496</xdr:colOff>
      <xdr:row>23</xdr:row>
      <xdr:rowOff>173158</xdr:rowOff>
    </xdr:to>
    <xdr:sp macro="" textlink="">
      <xdr:nvSpPr>
        <xdr:cNvPr id="415" name="正方形/長方形 414"/>
        <xdr:cNvSpPr/>
      </xdr:nvSpPr>
      <xdr:spPr>
        <a:xfrm>
          <a:off x="3089774" y="392218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93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103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22</xdr:row>
      <xdr:rowOff>64561</xdr:rowOff>
    </xdr:from>
    <xdr:to>
      <xdr:col>11</xdr:col>
      <xdr:colOff>55961</xdr:colOff>
      <xdr:row>23</xdr:row>
      <xdr:rowOff>173158</xdr:rowOff>
    </xdr:to>
    <xdr:sp macro="" textlink="">
      <xdr:nvSpPr>
        <xdr:cNvPr id="416" name="正方形/長方形 415"/>
        <xdr:cNvSpPr/>
      </xdr:nvSpPr>
      <xdr:spPr>
        <a:xfrm>
          <a:off x="4384495" y="392218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11</xdr:col>
      <xdr:colOff>55961</xdr:colOff>
      <xdr:row>22</xdr:row>
      <xdr:rowOff>64561</xdr:rowOff>
    </xdr:from>
    <xdr:to>
      <xdr:col>12</xdr:col>
      <xdr:colOff>710379</xdr:colOff>
      <xdr:row>23</xdr:row>
      <xdr:rowOff>173158</xdr:rowOff>
    </xdr:to>
    <xdr:sp macro="" textlink="">
      <xdr:nvSpPr>
        <xdr:cNvPr id="417" name="正方形/長方形 416"/>
        <xdr:cNvSpPr/>
      </xdr:nvSpPr>
      <xdr:spPr>
        <a:xfrm>
          <a:off x="6326586" y="392218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71443</xdr:colOff>
      <xdr:row>23</xdr:row>
      <xdr:rowOff>173158</xdr:rowOff>
    </xdr:from>
    <xdr:to>
      <xdr:col>3</xdr:col>
      <xdr:colOff>164044</xdr:colOff>
      <xdr:row>25</xdr:row>
      <xdr:rowOff>107130</xdr:rowOff>
    </xdr:to>
    <xdr:sp macro="" textlink="">
      <xdr:nvSpPr>
        <xdr:cNvPr id="418" name="正方形/長方形 417"/>
        <xdr:cNvSpPr/>
      </xdr:nvSpPr>
      <xdr:spPr>
        <a:xfrm>
          <a:off x="71443" y="420540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10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23</xdr:row>
      <xdr:rowOff>173158</xdr:rowOff>
    </xdr:from>
    <xdr:to>
      <xdr:col>6</xdr:col>
      <xdr:colOff>708524</xdr:colOff>
      <xdr:row>25</xdr:row>
      <xdr:rowOff>107130</xdr:rowOff>
    </xdr:to>
    <xdr:sp macro="" textlink="">
      <xdr:nvSpPr>
        <xdr:cNvPr id="419" name="正方形/長方形 418"/>
        <xdr:cNvSpPr/>
      </xdr:nvSpPr>
      <xdr:spPr>
        <a:xfrm>
          <a:off x="547347" y="420540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3</a:t>
          </a:r>
          <a:r>
            <a:rPr kumimoji="1" lang="ja-JP" altLang="en-US" sz="1200"/>
            <a:t>色そぼろのお弁当</a:t>
          </a:r>
        </a:p>
      </xdr:txBody>
    </xdr:sp>
    <xdr:clientData/>
  </xdr:twoCellAnchor>
  <xdr:twoCellAnchor>
    <xdr:from>
      <xdr:col>6</xdr:col>
      <xdr:colOff>708524</xdr:colOff>
      <xdr:row>23</xdr:row>
      <xdr:rowOff>173158</xdr:rowOff>
    </xdr:from>
    <xdr:to>
      <xdr:col>8</xdr:col>
      <xdr:colOff>447496</xdr:colOff>
      <xdr:row>25</xdr:row>
      <xdr:rowOff>107130</xdr:rowOff>
    </xdr:to>
    <xdr:sp macro="" textlink="">
      <xdr:nvSpPr>
        <xdr:cNvPr id="420" name="正方形/長方形 419"/>
        <xdr:cNvSpPr/>
      </xdr:nvSpPr>
      <xdr:spPr>
        <a:xfrm>
          <a:off x="3089774" y="420540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276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23</xdr:row>
      <xdr:rowOff>173158</xdr:rowOff>
    </xdr:from>
    <xdr:to>
      <xdr:col>11</xdr:col>
      <xdr:colOff>55961</xdr:colOff>
      <xdr:row>25</xdr:row>
      <xdr:rowOff>107130</xdr:rowOff>
    </xdr:to>
    <xdr:sp macro="" textlink="">
      <xdr:nvSpPr>
        <xdr:cNvPr id="421" name="正方形/長方形 420"/>
        <xdr:cNvSpPr/>
      </xdr:nvSpPr>
      <xdr:spPr>
        <a:xfrm>
          <a:off x="4384495" y="420540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55961</xdr:colOff>
      <xdr:row>23</xdr:row>
      <xdr:rowOff>173158</xdr:rowOff>
    </xdr:from>
    <xdr:to>
      <xdr:col>12</xdr:col>
      <xdr:colOff>710379</xdr:colOff>
      <xdr:row>25</xdr:row>
      <xdr:rowOff>107130</xdr:rowOff>
    </xdr:to>
    <xdr:sp macro="" textlink="">
      <xdr:nvSpPr>
        <xdr:cNvPr id="422" name="正方形/長方形 421"/>
        <xdr:cNvSpPr/>
      </xdr:nvSpPr>
      <xdr:spPr>
        <a:xfrm>
          <a:off x="6326586" y="420540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25</xdr:row>
      <xdr:rowOff>107130</xdr:rowOff>
    </xdr:from>
    <xdr:to>
      <xdr:col>3</xdr:col>
      <xdr:colOff>164043</xdr:colOff>
      <xdr:row>27</xdr:row>
      <xdr:rowOff>41102</xdr:rowOff>
    </xdr:to>
    <xdr:sp macro="" textlink="">
      <xdr:nvSpPr>
        <xdr:cNvPr id="423" name="正方形/長方形 422"/>
        <xdr:cNvSpPr/>
      </xdr:nvSpPr>
      <xdr:spPr>
        <a:xfrm>
          <a:off x="71442" y="448863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11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25</xdr:row>
      <xdr:rowOff>107130</xdr:rowOff>
    </xdr:from>
    <xdr:to>
      <xdr:col>6</xdr:col>
      <xdr:colOff>708523</xdr:colOff>
      <xdr:row>27</xdr:row>
      <xdr:rowOff>41102</xdr:rowOff>
    </xdr:to>
    <xdr:sp macro="" textlink="">
      <xdr:nvSpPr>
        <xdr:cNvPr id="424" name="正方形/長方形 423"/>
        <xdr:cNvSpPr/>
      </xdr:nvSpPr>
      <xdr:spPr>
        <a:xfrm>
          <a:off x="547346" y="448863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4</a:t>
          </a:r>
          <a:r>
            <a:rPr kumimoji="1" lang="ja-JP" altLang="en-US" sz="1200"/>
            <a:t>種チーズの濃厚チーズグラタン</a:t>
          </a:r>
        </a:p>
      </xdr:txBody>
    </xdr:sp>
    <xdr:clientData/>
  </xdr:twoCellAnchor>
  <xdr:twoCellAnchor>
    <xdr:from>
      <xdr:col>6</xdr:col>
      <xdr:colOff>708523</xdr:colOff>
      <xdr:row>25</xdr:row>
      <xdr:rowOff>107130</xdr:rowOff>
    </xdr:from>
    <xdr:to>
      <xdr:col>8</xdr:col>
      <xdr:colOff>447495</xdr:colOff>
      <xdr:row>27</xdr:row>
      <xdr:rowOff>41102</xdr:rowOff>
    </xdr:to>
    <xdr:sp macro="" textlink="">
      <xdr:nvSpPr>
        <xdr:cNvPr id="425" name="正方形/長方形 424"/>
        <xdr:cNvSpPr/>
      </xdr:nvSpPr>
      <xdr:spPr>
        <a:xfrm>
          <a:off x="3089773" y="448863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25</xdr:row>
      <xdr:rowOff>107130</xdr:rowOff>
    </xdr:from>
    <xdr:to>
      <xdr:col>11</xdr:col>
      <xdr:colOff>55960</xdr:colOff>
      <xdr:row>27</xdr:row>
      <xdr:rowOff>41102</xdr:rowOff>
    </xdr:to>
    <xdr:sp macro="" textlink="">
      <xdr:nvSpPr>
        <xdr:cNvPr id="426" name="正方形/長方形 425"/>
        <xdr:cNvSpPr/>
      </xdr:nvSpPr>
      <xdr:spPr>
        <a:xfrm>
          <a:off x="4384494" y="448863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>
    <xdr:from>
      <xdr:col>11</xdr:col>
      <xdr:colOff>55960</xdr:colOff>
      <xdr:row>25</xdr:row>
      <xdr:rowOff>107130</xdr:rowOff>
    </xdr:from>
    <xdr:to>
      <xdr:col>12</xdr:col>
      <xdr:colOff>710378</xdr:colOff>
      <xdr:row>27</xdr:row>
      <xdr:rowOff>41102</xdr:rowOff>
    </xdr:to>
    <xdr:sp macro="" textlink="">
      <xdr:nvSpPr>
        <xdr:cNvPr id="427" name="正方形/長方形 426"/>
        <xdr:cNvSpPr/>
      </xdr:nvSpPr>
      <xdr:spPr>
        <a:xfrm>
          <a:off x="6326585" y="448863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27</xdr:row>
      <xdr:rowOff>41102</xdr:rowOff>
    </xdr:from>
    <xdr:to>
      <xdr:col>3</xdr:col>
      <xdr:colOff>164043</xdr:colOff>
      <xdr:row>28</xdr:row>
      <xdr:rowOff>149699</xdr:rowOff>
    </xdr:to>
    <xdr:sp macro="" textlink="">
      <xdr:nvSpPr>
        <xdr:cNvPr id="428" name="正方形/長方形 427"/>
        <xdr:cNvSpPr/>
      </xdr:nvSpPr>
      <xdr:spPr>
        <a:xfrm>
          <a:off x="71442" y="477185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12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27</xdr:row>
      <xdr:rowOff>41102</xdr:rowOff>
    </xdr:from>
    <xdr:to>
      <xdr:col>6</xdr:col>
      <xdr:colOff>708523</xdr:colOff>
      <xdr:row>28</xdr:row>
      <xdr:rowOff>149699</xdr:rowOff>
    </xdr:to>
    <xdr:sp macro="" textlink="">
      <xdr:nvSpPr>
        <xdr:cNvPr id="429" name="正方形/長方形 428"/>
        <xdr:cNvSpPr/>
      </xdr:nvSpPr>
      <xdr:spPr>
        <a:xfrm>
          <a:off x="547346" y="477185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手巻寿司　納豆</a:t>
          </a:r>
        </a:p>
      </xdr:txBody>
    </xdr:sp>
    <xdr:clientData/>
  </xdr:twoCellAnchor>
  <xdr:twoCellAnchor>
    <xdr:from>
      <xdr:col>6</xdr:col>
      <xdr:colOff>708523</xdr:colOff>
      <xdr:row>27</xdr:row>
      <xdr:rowOff>41102</xdr:rowOff>
    </xdr:from>
    <xdr:to>
      <xdr:col>8</xdr:col>
      <xdr:colOff>447495</xdr:colOff>
      <xdr:row>28</xdr:row>
      <xdr:rowOff>149699</xdr:rowOff>
    </xdr:to>
    <xdr:sp macro="" textlink="">
      <xdr:nvSpPr>
        <xdr:cNvPr id="430" name="正方形/長方形 429"/>
        <xdr:cNvSpPr/>
      </xdr:nvSpPr>
      <xdr:spPr>
        <a:xfrm>
          <a:off x="3089773" y="477185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121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130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27</xdr:row>
      <xdr:rowOff>41102</xdr:rowOff>
    </xdr:from>
    <xdr:to>
      <xdr:col>11</xdr:col>
      <xdr:colOff>55960</xdr:colOff>
      <xdr:row>28</xdr:row>
      <xdr:rowOff>149699</xdr:rowOff>
    </xdr:to>
    <xdr:sp macro="" textlink="">
      <xdr:nvSpPr>
        <xdr:cNvPr id="431" name="正方形/長方形 430"/>
        <xdr:cNvSpPr/>
      </xdr:nvSpPr>
      <xdr:spPr>
        <a:xfrm>
          <a:off x="4384494" y="477185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おにぎり・お寿司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27</xdr:row>
      <xdr:rowOff>41102</xdr:rowOff>
    </xdr:from>
    <xdr:to>
      <xdr:col>12</xdr:col>
      <xdr:colOff>710378</xdr:colOff>
      <xdr:row>28</xdr:row>
      <xdr:rowOff>149699</xdr:rowOff>
    </xdr:to>
    <xdr:sp macro="" textlink="">
      <xdr:nvSpPr>
        <xdr:cNvPr id="432" name="正方形/長方形 431"/>
        <xdr:cNvSpPr/>
      </xdr:nvSpPr>
      <xdr:spPr>
        <a:xfrm>
          <a:off x="6326585" y="477185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ファミリーマート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28</xdr:row>
      <xdr:rowOff>149699</xdr:rowOff>
    </xdr:from>
    <xdr:to>
      <xdr:col>3</xdr:col>
      <xdr:colOff>164043</xdr:colOff>
      <xdr:row>30</xdr:row>
      <xdr:rowOff>83671</xdr:rowOff>
    </xdr:to>
    <xdr:sp macro="" textlink="">
      <xdr:nvSpPr>
        <xdr:cNvPr id="433" name="正方形/長方形 432"/>
        <xdr:cNvSpPr/>
      </xdr:nvSpPr>
      <xdr:spPr>
        <a:xfrm>
          <a:off x="71442" y="505507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13</a:t>
          </a:r>
          <a:endParaRPr kumimoji="1" lang="en-US" altLang="ja-JP" sz="1200"/>
        </a:p>
      </xdr:txBody>
    </xdr:sp>
    <xdr:clientData/>
  </xdr:twoCellAnchor>
  <xdr:twoCellAnchor>
    <xdr:from>
      <xdr:col>2</xdr:col>
      <xdr:colOff>134596</xdr:colOff>
      <xdr:row>28</xdr:row>
      <xdr:rowOff>149699</xdr:rowOff>
    </xdr:from>
    <xdr:to>
      <xdr:col>6</xdr:col>
      <xdr:colOff>708523</xdr:colOff>
      <xdr:row>30</xdr:row>
      <xdr:rowOff>83671</xdr:rowOff>
    </xdr:to>
    <xdr:sp macro="" textlink="">
      <xdr:nvSpPr>
        <xdr:cNvPr id="434" name="正方形/長方形 433"/>
        <xdr:cNvSpPr/>
      </xdr:nvSpPr>
      <xdr:spPr>
        <a:xfrm>
          <a:off x="547346" y="505507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かぼちゃの冷たいスープ</a:t>
          </a:r>
        </a:p>
      </xdr:txBody>
    </xdr:sp>
    <xdr:clientData/>
  </xdr:twoCellAnchor>
  <xdr:twoCellAnchor>
    <xdr:from>
      <xdr:col>6</xdr:col>
      <xdr:colOff>708523</xdr:colOff>
      <xdr:row>28</xdr:row>
      <xdr:rowOff>149699</xdr:rowOff>
    </xdr:from>
    <xdr:to>
      <xdr:col>8</xdr:col>
      <xdr:colOff>447495</xdr:colOff>
      <xdr:row>30</xdr:row>
      <xdr:rowOff>83671</xdr:rowOff>
    </xdr:to>
    <xdr:sp macro="" textlink="">
      <xdr:nvSpPr>
        <xdr:cNvPr id="435" name="正方形/長方形 434"/>
        <xdr:cNvSpPr/>
      </xdr:nvSpPr>
      <xdr:spPr>
        <a:xfrm>
          <a:off x="3089773" y="505507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276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28</xdr:row>
      <xdr:rowOff>149699</xdr:rowOff>
    </xdr:from>
    <xdr:to>
      <xdr:col>11</xdr:col>
      <xdr:colOff>55960</xdr:colOff>
      <xdr:row>30</xdr:row>
      <xdr:rowOff>83671</xdr:rowOff>
    </xdr:to>
    <xdr:sp macro="" textlink="">
      <xdr:nvSpPr>
        <xdr:cNvPr id="436" name="正方形/長方形 435"/>
        <xdr:cNvSpPr/>
      </xdr:nvSpPr>
      <xdr:spPr>
        <a:xfrm>
          <a:off x="4384494" y="505507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11</xdr:col>
      <xdr:colOff>55960</xdr:colOff>
      <xdr:row>28</xdr:row>
      <xdr:rowOff>149699</xdr:rowOff>
    </xdr:from>
    <xdr:to>
      <xdr:col>12</xdr:col>
      <xdr:colOff>710378</xdr:colOff>
      <xdr:row>30</xdr:row>
      <xdr:rowOff>83671</xdr:rowOff>
    </xdr:to>
    <xdr:sp macro="" textlink="">
      <xdr:nvSpPr>
        <xdr:cNvPr id="437" name="正方形/長方形 436"/>
        <xdr:cNvSpPr/>
      </xdr:nvSpPr>
      <xdr:spPr>
        <a:xfrm>
          <a:off x="6326585" y="505507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71439</xdr:colOff>
      <xdr:row>30</xdr:row>
      <xdr:rowOff>83671</xdr:rowOff>
    </xdr:from>
    <xdr:to>
      <xdr:col>3</xdr:col>
      <xdr:colOff>164040</xdr:colOff>
      <xdr:row>32</xdr:row>
      <xdr:rowOff>17643</xdr:rowOff>
    </xdr:to>
    <xdr:sp macro="" textlink="">
      <xdr:nvSpPr>
        <xdr:cNvPr id="438" name="正方形/長方形 437"/>
        <xdr:cNvSpPr/>
      </xdr:nvSpPr>
      <xdr:spPr>
        <a:xfrm>
          <a:off x="71439" y="533829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14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30</xdr:row>
      <xdr:rowOff>83671</xdr:rowOff>
    </xdr:from>
    <xdr:to>
      <xdr:col>6</xdr:col>
      <xdr:colOff>708523</xdr:colOff>
      <xdr:row>32</xdr:row>
      <xdr:rowOff>17643</xdr:rowOff>
    </xdr:to>
    <xdr:sp macro="" textlink="">
      <xdr:nvSpPr>
        <xdr:cNvPr id="439" name="正方形/長方形 438"/>
        <xdr:cNvSpPr/>
      </xdr:nvSpPr>
      <xdr:spPr>
        <a:xfrm>
          <a:off x="547346" y="533829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½</a:t>
          </a:r>
          <a:r>
            <a:rPr kumimoji="1" lang="ja-JP" altLang="en-US" sz="1200"/>
            <a:t>分の野菜サラダ</a:t>
          </a:r>
        </a:p>
      </xdr:txBody>
    </xdr:sp>
    <xdr:clientData/>
  </xdr:twoCellAnchor>
  <xdr:twoCellAnchor>
    <xdr:from>
      <xdr:col>6</xdr:col>
      <xdr:colOff>708523</xdr:colOff>
      <xdr:row>30</xdr:row>
      <xdr:rowOff>83671</xdr:rowOff>
    </xdr:from>
    <xdr:to>
      <xdr:col>8</xdr:col>
      <xdr:colOff>447495</xdr:colOff>
      <xdr:row>32</xdr:row>
      <xdr:rowOff>17643</xdr:rowOff>
    </xdr:to>
    <xdr:sp macro="" textlink="">
      <xdr:nvSpPr>
        <xdr:cNvPr id="440" name="正方形/長方形 439"/>
        <xdr:cNvSpPr/>
      </xdr:nvSpPr>
      <xdr:spPr>
        <a:xfrm>
          <a:off x="3089773" y="533829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264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285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30</xdr:row>
      <xdr:rowOff>83671</xdr:rowOff>
    </xdr:from>
    <xdr:to>
      <xdr:col>11</xdr:col>
      <xdr:colOff>55960</xdr:colOff>
      <xdr:row>32</xdr:row>
      <xdr:rowOff>17643</xdr:rowOff>
    </xdr:to>
    <xdr:sp macro="" textlink="">
      <xdr:nvSpPr>
        <xdr:cNvPr id="441" name="正方形/長方形 440"/>
        <xdr:cNvSpPr/>
      </xdr:nvSpPr>
      <xdr:spPr>
        <a:xfrm>
          <a:off x="4384494" y="533829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30</xdr:row>
      <xdr:rowOff>83671</xdr:rowOff>
    </xdr:from>
    <xdr:to>
      <xdr:col>12</xdr:col>
      <xdr:colOff>710378</xdr:colOff>
      <xdr:row>32</xdr:row>
      <xdr:rowOff>17643</xdr:rowOff>
    </xdr:to>
    <xdr:sp macro="" textlink="">
      <xdr:nvSpPr>
        <xdr:cNvPr id="442" name="正方形/長方形 441"/>
        <xdr:cNvSpPr/>
      </xdr:nvSpPr>
      <xdr:spPr>
        <a:xfrm>
          <a:off x="6326585" y="533829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ファミリーマート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71441</xdr:colOff>
      <xdr:row>32</xdr:row>
      <xdr:rowOff>17643</xdr:rowOff>
    </xdr:from>
    <xdr:to>
      <xdr:col>3</xdr:col>
      <xdr:colOff>164042</xdr:colOff>
      <xdr:row>33</xdr:row>
      <xdr:rowOff>126240</xdr:rowOff>
    </xdr:to>
    <xdr:sp macro="" textlink="">
      <xdr:nvSpPr>
        <xdr:cNvPr id="443" name="正方形/長方形 442"/>
        <xdr:cNvSpPr/>
      </xdr:nvSpPr>
      <xdr:spPr>
        <a:xfrm>
          <a:off x="71441" y="562151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15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32</xdr:row>
      <xdr:rowOff>17643</xdr:rowOff>
    </xdr:from>
    <xdr:to>
      <xdr:col>8</xdr:col>
      <xdr:colOff>447494</xdr:colOff>
      <xdr:row>33</xdr:row>
      <xdr:rowOff>126240</xdr:rowOff>
    </xdr:to>
    <xdr:sp macro="" textlink="">
      <xdr:nvSpPr>
        <xdr:cNvPr id="444" name="正方形/長方形 443"/>
        <xdr:cNvSpPr/>
      </xdr:nvSpPr>
      <xdr:spPr>
        <a:xfrm>
          <a:off x="3089772" y="562151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232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250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32</xdr:row>
      <xdr:rowOff>17643</xdr:rowOff>
    </xdr:from>
    <xdr:to>
      <xdr:col>11</xdr:col>
      <xdr:colOff>55959</xdr:colOff>
      <xdr:row>33</xdr:row>
      <xdr:rowOff>126240</xdr:rowOff>
    </xdr:to>
    <xdr:sp macro="" textlink="">
      <xdr:nvSpPr>
        <xdr:cNvPr id="445" name="正方形/長方形 444"/>
        <xdr:cNvSpPr/>
      </xdr:nvSpPr>
      <xdr:spPr>
        <a:xfrm>
          <a:off x="4384493" y="562151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サンドイッチ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32</xdr:row>
      <xdr:rowOff>17643</xdr:rowOff>
    </xdr:from>
    <xdr:to>
      <xdr:col>12</xdr:col>
      <xdr:colOff>710377</xdr:colOff>
      <xdr:row>33</xdr:row>
      <xdr:rowOff>126240</xdr:rowOff>
    </xdr:to>
    <xdr:sp macro="" textlink="">
      <xdr:nvSpPr>
        <xdr:cNvPr id="446" name="正方形/長方形 445"/>
        <xdr:cNvSpPr/>
      </xdr:nvSpPr>
      <xdr:spPr>
        <a:xfrm>
          <a:off x="6326584" y="562151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セブンイレブン</a:t>
          </a:r>
        </a:p>
      </xdr:txBody>
    </xdr:sp>
    <xdr:clientData/>
  </xdr:twoCellAnchor>
  <xdr:twoCellAnchor>
    <xdr:from>
      <xdr:col>0</xdr:col>
      <xdr:colOff>71441</xdr:colOff>
      <xdr:row>33</xdr:row>
      <xdr:rowOff>126240</xdr:rowOff>
    </xdr:from>
    <xdr:to>
      <xdr:col>3</xdr:col>
      <xdr:colOff>164042</xdr:colOff>
      <xdr:row>35</xdr:row>
      <xdr:rowOff>60212</xdr:rowOff>
    </xdr:to>
    <xdr:sp macro="" textlink="">
      <xdr:nvSpPr>
        <xdr:cNvPr id="447" name="正方形/長方形 446"/>
        <xdr:cNvSpPr/>
      </xdr:nvSpPr>
      <xdr:spPr>
        <a:xfrm>
          <a:off x="71441" y="590474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16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134594</xdr:colOff>
      <xdr:row>32</xdr:row>
      <xdr:rowOff>17643</xdr:rowOff>
    </xdr:from>
    <xdr:to>
      <xdr:col>6</xdr:col>
      <xdr:colOff>708521</xdr:colOff>
      <xdr:row>33</xdr:row>
      <xdr:rowOff>126240</xdr:rowOff>
    </xdr:to>
    <xdr:sp macro="" textlink="">
      <xdr:nvSpPr>
        <xdr:cNvPr id="448" name="正方形/長方形 447"/>
        <xdr:cNvSpPr/>
      </xdr:nvSpPr>
      <xdr:spPr>
        <a:xfrm>
          <a:off x="547344" y="562151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ミックスサンド</a:t>
          </a:r>
        </a:p>
      </xdr:txBody>
    </xdr:sp>
    <xdr:clientData/>
  </xdr:twoCellAnchor>
  <xdr:twoCellAnchor>
    <xdr:from>
      <xdr:col>6</xdr:col>
      <xdr:colOff>708522</xdr:colOff>
      <xdr:row>33</xdr:row>
      <xdr:rowOff>126240</xdr:rowOff>
    </xdr:from>
    <xdr:to>
      <xdr:col>8</xdr:col>
      <xdr:colOff>447494</xdr:colOff>
      <xdr:row>35</xdr:row>
      <xdr:rowOff>60212</xdr:rowOff>
    </xdr:to>
    <xdr:sp macro="" textlink="">
      <xdr:nvSpPr>
        <xdr:cNvPr id="449" name="正方形/長方形 448"/>
        <xdr:cNvSpPr/>
      </xdr:nvSpPr>
      <xdr:spPr>
        <a:xfrm>
          <a:off x="3089772" y="590474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190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205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33</xdr:row>
      <xdr:rowOff>126240</xdr:rowOff>
    </xdr:from>
    <xdr:to>
      <xdr:col>11</xdr:col>
      <xdr:colOff>55959</xdr:colOff>
      <xdr:row>35</xdr:row>
      <xdr:rowOff>60212</xdr:rowOff>
    </xdr:to>
    <xdr:sp macro="" textlink="">
      <xdr:nvSpPr>
        <xdr:cNvPr id="450" name="正方形/長方形 449"/>
        <xdr:cNvSpPr/>
      </xdr:nvSpPr>
      <xdr:spPr>
        <a:xfrm>
          <a:off x="4384493" y="590474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33</xdr:row>
      <xdr:rowOff>126240</xdr:rowOff>
    </xdr:from>
    <xdr:to>
      <xdr:col>12</xdr:col>
      <xdr:colOff>710377</xdr:colOff>
      <xdr:row>35</xdr:row>
      <xdr:rowOff>60212</xdr:rowOff>
    </xdr:to>
    <xdr:sp macro="" textlink="">
      <xdr:nvSpPr>
        <xdr:cNvPr id="451" name="正方形/長方形 450"/>
        <xdr:cNvSpPr/>
      </xdr:nvSpPr>
      <xdr:spPr>
        <a:xfrm>
          <a:off x="6326584" y="590474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2</xdr:col>
      <xdr:colOff>134592</xdr:colOff>
      <xdr:row>33</xdr:row>
      <xdr:rowOff>126240</xdr:rowOff>
    </xdr:from>
    <xdr:to>
      <xdr:col>6</xdr:col>
      <xdr:colOff>708519</xdr:colOff>
      <xdr:row>35</xdr:row>
      <xdr:rowOff>60212</xdr:rowOff>
    </xdr:to>
    <xdr:sp macro="" textlink="">
      <xdr:nvSpPr>
        <xdr:cNvPr id="452" name="正方形/長方形 451"/>
        <xdr:cNvSpPr/>
      </xdr:nvSpPr>
      <xdr:spPr>
        <a:xfrm>
          <a:off x="547342" y="590474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シーチキン＆コーンサラダ</a:t>
          </a:r>
        </a:p>
      </xdr:txBody>
    </xdr:sp>
    <xdr:clientData/>
  </xdr:twoCellAnchor>
  <xdr:twoCellAnchor>
    <xdr:from>
      <xdr:col>0</xdr:col>
      <xdr:colOff>71438</xdr:colOff>
      <xdr:row>7</xdr:row>
      <xdr:rowOff>134938</xdr:rowOff>
    </xdr:from>
    <xdr:to>
      <xdr:col>3</xdr:col>
      <xdr:colOff>164039</xdr:colOff>
      <xdr:row>9</xdr:row>
      <xdr:rowOff>68910</xdr:rowOff>
    </xdr:to>
    <xdr:sp macro="" textlink="">
      <xdr:nvSpPr>
        <xdr:cNvPr id="453" name="正方形/長方形 452"/>
        <xdr:cNvSpPr/>
      </xdr:nvSpPr>
      <xdr:spPr>
        <a:xfrm>
          <a:off x="71438" y="1373188"/>
          <a:ext cx="711726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No.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134592</xdr:colOff>
      <xdr:row>7</xdr:row>
      <xdr:rowOff>134938</xdr:rowOff>
    </xdr:from>
    <xdr:to>
      <xdr:col>6</xdr:col>
      <xdr:colOff>708519</xdr:colOff>
      <xdr:row>9</xdr:row>
      <xdr:rowOff>68910</xdr:rowOff>
    </xdr:to>
    <xdr:sp macro="" textlink="">
      <xdr:nvSpPr>
        <xdr:cNvPr id="454" name="正方形/長方形 453"/>
        <xdr:cNvSpPr/>
      </xdr:nvSpPr>
      <xdr:spPr>
        <a:xfrm>
          <a:off x="547342" y="1373188"/>
          <a:ext cx="2542427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弁当名</a:t>
          </a:r>
        </a:p>
      </xdr:txBody>
    </xdr:sp>
    <xdr:clientData/>
  </xdr:twoCellAnchor>
  <xdr:twoCellAnchor>
    <xdr:from>
      <xdr:col>6</xdr:col>
      <xdr:colOff>708519</xdr:colOff>
      <xdr:row>7</xdr:row>
      <xdr:rowOff>134938</xdr:rowOff>
    </xdr:from>
    <xdr:to>
      <xdr:col>8</xdr:col>
      <xdr:colOff>447491</xdr:colOff>
      <xdr:row>9</xdr:row>
      <xdr:rowOff>68910</xdr:rowOff>
    </xdr:to>
    <xdr:sp macro="" textlink="">
      <xdr:nvSpPr>
        <xdr:cNvPr id="455" name="正方形/長方形 454"/>
        <xdr:cNvSpPr/>
      </xdr:nvSpPr>
      <xdr:spPr>
        <a:xfrm>
          <a:off x="3089769" y="1373188"/>
          <a:ext cx="1294722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価格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447490</xdr:colOff>
      <xdr:row>7</xdr:row>
      <xdr:rowOff>134938</xdr:rowOff>
    </xdr:from>
    <xdr:to>
      <xdr:col>11</xdr:col>
      <xdr:colOff>55956</xdr:colOff>
      <xdr:row>9</xdr:row>
      <xdr:rowOff>68910</xdr:rowOff>
    </xdr:to>
    <xdr:sp macro="" textlink="">
      <xdr:nvSpPr>
        <xdr:cNvPr id="456" name="正方形/長方形 455"/>
        <xdr:cNvSpPr/>
      </xdr:nvSpPr>
      <xdr:spPr>
        <a:xfrm>
          <a:off x="4384490" y="1373188"/>
          <a:ext cx="1942091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項目選択</a:t>
          </a:r>
        </a:p>
      </xdr:txBody>
    </xdr:sp>
    <xdr:clientData/>
  </xdr:twoCellAnchor>
  <xdr:twoCellAnchor>
    <xdr:from>
      <xdr:col>11</xdr:col>
      <xdr:colOff>55956</xdr:colOff>
      <xdr:row>7</xdr:row>
      <xdr:rowOff>134938</xdr:rowOff>
    </xdr:from>
    <xdr:to>
      <xdr:col>12</xdr:col>
      <xdr:colOff>710374</xdr:colOff>
      <xdr:row>9</xdr:row>
      <xdr:rowOff>68910</xdr:rowOff>
    </xdr:to>
    <xdr:sp macro="" textlink="">
      <xdr:nvSpPr>
        <xdr:cNvPr id="457" name="正方形/長方形 456"/>
        <xdr:cNvSpPr/>
      </xdr:nvSpPr>
      <xdr:spPr>
        <a:xfrm>
          <a:off x="6326581" y="1373188"/>
          <a:ext cx="1432293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コンビニ名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93" zoomScaleNormal="85" zoomScaleSheetLayoutView="70" workbookViewId="0">
      <selection activeCell="F37" sqref="F37:L4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2" t="s">
        <v>56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8" t="s">
        <v>47</v>
      </c>
      <c r="P1" s="55">
        <v>42523</v>
      </c>
      <c r="Q1" s="56"/>
    </row>
    <row r="2" spans="1:17" ht="21" x14ac:dyDescent="0.15">
      <c r="A2" s="36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7" t="s">
        <v>57</v>
      </c>
      <c r="P2" s="67"/>
      <c r="Q2" s="68"/>
    </row>
    <row r="3" spans="1:17" ht="18.75" x14ac:dyDescent="0.15">
      <c r="A3" s="36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5"/>
      <c r="P3" s="44"/>
      <c r="Q3" s="46"/>
    </row>
    <row r="4" spans="1:17" ht="18.75" x14ac:dyDescent="0.15">
      <c r="A4" s="36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7"/>
      <c r="P4" s="44"/>
      <c r="Q4" s="46"/>
    </row>
    <row r="5" spans="1:17" x14ac:dyDescent="0.15">
      <c r="A5" s="36"/>
      <c r="B5" s="16"/>
      <c r="C5" s="16"/>
      <c r="D5" s="2"/>
      <c r="E5" s="72" t="s">
        <v>43</v>
      </c>
      <c r="F5" s="73"/>
      <c r="G5" s="73"/>
      <c r="H5" s="73"/>
      <c r="I5" s="73"/>
      <c r="J5" s="73"/>
      <c r="K5" s="73"/>
      <c r="L5" s="73"/>
      <c r="M5" s="73"/>
      <c r="N5" s="2"/>
      <c r="O5" s="2"/>
      <c r="P5" s="2"/>
      <c r="Q5" s="37"/>
    </row>
    <row r="6" spans="1:17" x14ac:dyDescent="0.15">
      <c r="A6" s="36"/>
      <c r="B6" s="16"/>
      <c r="C6" s="16"/>
      <c r="D6" s="2"/>
      <c r="E6" s="73"/>
      <c r="F6" s="73"/>
      <c r="G6" s="73"/>
      <c r="H6" s="73"/>
      <c r="I6" s="73"/>
      <c r="J6" s="73"/>
      <c r="K6" s="73"/>
      <c r="L6" s="73"/>
      <c r="M6" s="73"/>
      <c r="N6" s="2"/>
      <c r="O6" s="2"/>
      <c r="P6"/>
      <c r="Q6" s="37"/>
    </row>
    <row r="7" spans="1:17" x14ac:dyDescent="0.15">
      <c r="A7" s="36"/>
      <c r="B7" s="16"/>
      <c r="C7" s="16"/>
      <c r="D7" s="2"/>
      <c r="E7" s="73"/>
      <c r="F7" s="73"/>
      <c r="G7" s="73"/>
      <c r="H7" s="73"/>
      <c r="I7" s="73"/>
      <c r="J7" s="73"/>
      <c r="K7" s="73"/>
      <c r="L7" s="73"/>
      <c r="M7" s="73"/>
      <c r="N7" s="2"/>
      <c r="O7" s="2"/>
      <c r="P7" s="2"/>
      <c r="Q7" s="37"/>
    </row>
    <row r="8" spans="1:17" x14ac:dyDescent="0.15">
      <c r="A8" s="36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7"/>
    </row>
    <row r="9" spans="1:17" x14ac:dyDescent="0.15">
      <c r="A9" s="36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7"/>
    </row>
    <row r="10" spans="1:17" ht="13.5" customHeight="1" x14ac:dyDescent="0.15">
      <c r="A10" s="36"/>
      <c r="B10" s="16"/>
      <c r="C10" s="16"/>
      <c r="D10" s="75" t="s">
        <v>74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2"/>
      <c r="P10" s="2"/>
      <c r="Q10" s="37"/>
    </row>
    <row r="11" spans="1:17" ht="13.5" customHeight="1" x14ac:dyDescent="0.15">
      <c r="A11" s="36"/>
      <c r="B11" s="16"/>
      <c r="C11" s="16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2"/>
      <c r="P11" s="2"/>
      <c r="Q11" s="37"/>
    </row>
    <row r="12" spans="1:17" ht="13.5" customHeight="1" x14ac:dyDescent="0.15">
      <c r="A12" s="36"/>
      <c r="B12" s="16"/>
      <c r="C12" s="16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2"/>
      <c r="P12" s="2"/>
      <c r="Q12" s="37"/>
    </row>
    <row r="13" spans="1:17" x14ac:dyDescent="0.15">
      <c r="A13" s="36"/>
      <c r="B13" s="16"/>
      <c r="C13" s="16"/>
      <c r="D13" s="2"/>
      <c r="E13" s="74" t="s">
        <v>49</v>
      </c>
      <c r="F13" s="74"/>
      <c r="G13" s="74"/>
      <c r="H13" s="74"/>
      <c r="I13" s="74"/>
      <c r="J13" s="74"/>
      <c r="K13" s="74"/>
      <c r="L13" s="74"/>
      <c r="M13" s="74"/>
      <c r="N13" s="2"/>
      <c r="O13" s="2"/>
      <c r="P13" s="2"/>
      <c r="Q13" s="37"/>
    </row>
    <row r="14" spans="1:17" x14ac:dyDescent="0.15">
      <c r="A14" s="36"/>
      <c r="B14" s="16"/>
      <c r="C14" s="16"/>
      <c r="D14" s="2"/>
      <c r="E14" s="74"/>
      <c r="F14" s="74"/>
      <c r="G14" s="74"/>
      <c r="H14" s="74"/>
      <c r="I14" s="74"/>
      <c r="J14" s="74"/>
      <c r="K14" s="74"/>
      <c r="L14" s="74"/>
      <c r="M14" s="74"/>
      <c r="N14" s="2"/>
      <c r="O14" s="2"/>
      <c r="P14" s="2"/>
      <c r="Q14" s="37"/>
    </row>
    <row r="15" spans="1:17" x14ac:dyDescent="0.15">
      <c r="A15" s="36"/>
      <c r="B15" s="16"/>
      <c r="C15" s="16"/>
      <c r="D15" s="2"/>
      <c r="E15" s="74"/>
      <c r="F15" s="74"/>
      <c r="G15" s="74"/>
      <c r="H15" s="74"/>
      <c r="I15" s="74"/>
      <c r="J15" s="74"/>
      <c r="K15" s="74"/>
      <c r="L15" s="74"/>
      <c r="M15" s="74"/>
      <c r="N15" s="2"/>
      <c r="O15" s="2"/>
      <c r="P15" s="2"/>
      <c r="Q15" s="37"/>
    </row>
    <row r="16" spans="1:17" x14ac:dyDescent="0.15">
      <c r="A16" s="36"/>
      <c r="B16" s="16"/>
      <c r="C16" s="16"/>
      <c r="D16" s="2"/>
      <c r="E16" s="74"/>
      <c r="F16" s="74"/>
      <c r="G16" s="74"/>
      <c r="H16" s="74"/>
      <c r="I16" s="74"/>
      <c r="J16" s="74"/>
      <c r="K16" s="74"/>
      <c r="L16" s="74"/>
      <c r="M16" s="74"/>
      <c r="N16" s="2"/>
      <c r="O16" s="2"/>
      <c r="P16" s="2"/>
      <c r="Q16" s="37"/>
    </row>
    <row r="17" spans="1:17" x14ac:dyDescent="0.15">
      <c r="A17" s="36"/>
      <c r="B17" s="16"/>
      <c r="C17" s="16"/>
      <c r="D17" s="2"/>
      <c r="E17" s="74"/>
      <c r="F17" s="74"/>
      <c r="G17" s="74"/>
      <c r="H17" s="74"/>
      <c r="I17" s="74"/>
      <c r="J17" s="74"/>
      <c r="K17" s="74"/>
      <c r="L17" s="74"/>
      <c r="M17" s="74"/>
      <c r="N17" s="2"/>
      <c r="O17" s="2"/>
      <c r="P17" s="2"/>
      <c r="Q17" s="37"/>
    </row>
    <row r="18" spans="1:17" x14ac:dyDescent="0.15">
      <c r="A18" s="36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7"/>
    </row>
    <row r="19" spans="1:17" ht="13.5" customHeight="1" x14ac:dyDescent="0.15">
      <c r="A19" s="36"/>
      <c r="B19" s="16"/>
      <c r="C19" s="16"/>
      <c r="D19" s="2"/>
      <c r="E19" s="32"/>
      <c r="F19" s="66" t="s">
        <v>55</v>
      </c>
      <c r="G19" s="66"/>
      <c r="H19" s="66"/>
      <c r="I19" s="66"/>
      <c r="J19" s="66"/>
      <c r="K19" s="66"/>
      <c r="L19" s="66"/>
      <c r="M19" s="33"/>
      <c r="N19" s="2"/>
      <c r="O19" s="2"/>
      <c r="P19" s="2"/>
      <c r="Q19" s="37"/>
    </row>
    <row r="20" spans="1:17" ht="13.5" customHeight="1" x14ac:dyDescent="0.15">
      <c r="A20" s="36"/>
      <c r="B20" s="16"/>
      <c r="C20" s="16"/>
      <c r="D20" s="2"/>
      <c r="E20" s="33"/>
      <c r="F20" s="66"/>
      <c r="G20" s="66"/>
      <c r="H20" s="66"/>
      <c r="I20" s="66"/>
      <c r="J20" s="66"/>
      <c r="K20" s="66"/>
      <c r="L20" s="66"/>
      <c r="M20" s="33"/>
      <c r="N20" s="2"/>
      <c r="O20" s="2"/>
      <c r="P20" s="2"/>
      <c r="Q20" s="37"/>
    </row>
    <row r="21" spans="1:17" ht="13.5" customHeight="1" x14ac:dyDescent="0.15">
      <c r="A21" s="36"/>
      <c r="B21" s="16"/>
      <c r="C21" s="16"/>
      <c r="D21" s="2"/>
      <c r="E21" s="33"/>
      <c r="F21" s="66"/>
      <c r="G21" s="66"/>
      <c r="H21" s="66"/>
      <c r="I21" s="66"/>
      <c r="J21" s="66"/>
      <c r="K21" s="66"/>
      <c r="L21" s="66"/>
      <c r="M21" s="33"/>
      <c r="N21" s="2"/>
      <c r="O21" s="2"/>
      <c r="P21" s="2"/>
      <c r="Q21" s="37"/>
    </row>
    <row r="22" spans="1:17" ht="13.5" customHeight="1" x14ac:dyDescent="0.15">
      <c r="A22" s="36"/>
      <c r="B22" s="16"/>
      <c r="C22" s="16"/>
      <c r="D22" s="2"/>
      <c r="E22" s="33"/>
      <c r="F22" s="66"/>
      <c r="G22" s="66"/>
      <c r="H22" s="66"/>
      <c r="I22" s="66"/>
      <c r="J22" s="66"/>
      <c r="K22" s="66"/>
      <c r="L22" s="66"/>
      <c r="M22" s="33"/>
      <c r="N22" s="2"/>
      <c r="O22" s="2"/>
      <c r="P22" s="2"/>
      <c r="Q22" s="37"/>
    </row>
    <row r="23" spans="1:17" ht="13.5" customHeight="1" x14ac:dyDescent="0.15">
      <c r="A23" s="36"/>
      <c r="B23" s="16"/>
      <c r="C23" s="16"/>
      <c r="D23" s="2"/>
      <c r="E23" s="33"/>
      <c r="F23" s="66"/>
      <c r="G23" s="66"/>
      <c r="H23" s="66"/>
      <c r="I23" s="66"/>
      <c r="J23" s="66"/>
      <c r="K23" s="66"/>
      <c r="L23" s="66"/>
      <c r="M23" s="33"/>
      <c r="N23" s="2"/>
      <c r="O23" s="2"/>
      <c r="P23" s="2"/>
      <c r="Q23" s="37"/>
    </row>
    <row r="24" spans="1:17" ht="13.5" customHeight="1" x14ac:dyDescent="0.15">
      <c r="A24" s="36"/>
      <c r="B24" s="16"/>
      <c r="C24" s="16"/>
      <c r="D24" s="2"/>
      <c r="E24" s="33"/>
      <c r="F24" s="66"/>
      <c r="G24" s="66"/>
      <c r="H24" s="66"/>
      <c r="I24" s="66"/>
      <c r="J24" s="66"/>
      <c r="K24" s="66"/>
      <c r="L24" s="66"/>
      <c r="M24" s="33"/>
      <c r="N24" s="2"/>
      <c r="O24" s="2"/>
      <c r="P24" s="2"/>
      <c r="Q24" s="37"/>
    </row>
    <row r="25" spans="1:17" ht="13.5" customHeight="1" x14ac:dyDescent="0.15">
      <c r="A25" s="36"/>
      <c r="B25" s="16"/>
      <c r="C25" s="16"/>
      <c r="D25" s="2"/>
      <c r="E25" s="33"/>
      <c r="F25" s="66"/>
      <c r="G25" s="66"/>
      <c r="H25" s="66"/>
      <c r="I25" s="66"/>
      <c r="J25" s="66"/>
      <c r="K25" s="66"/>
      <c r="L25" s="66"/>
      <c r="M25" s="33"/>
      <c r="N25" s="2"/>
      <c r="O25" s="2"/>
      <c r="P25" s="2"/>
      <c r="Q25" s="37"/>
    </row>
    <row r="26" spans="1:17" ht="13.5" customHeight="1" x14ac:dyDescent="0.15">
      <c r="A26" s="36"/>
      <c r="B26" s="16"/>
      <c r="C26" s="16"/>
      <c r="D26" s="2"/>
      <c r="E26" s="33"/>
      <c r="F26" s="66"/>
      <c r="G26" s="66"/>
      <c r="H26" s="66"/>
      <c r="I26" s="66"/>
      <c r="J26" s="66"/>
      <c r="K26" s="66"/>
      <c r="L26" s="66"/>
      <c r="M26" s="33"/>
      <c r="N26" s="2"/>
      <c r="O26" s="2"/>
      <c r="P26" s="2"/>
      <c r="Q26" s="37"/>
    </row>
    <row r="27" spans="1:17" ht="13.5" customHeight="1" x14ac:dyDescent="0.15">
      <c r="A27" s="36"/>
      <c r="B27" s="16"/>
      <c r="C27" s="16"/>
      <c r="D27" s="2"/>
      <c r="E27" s="33"/>
      <c r="F27" s="43"/>
      <c r="G27" s="43"/>
      <c r="H27" s="43"/>
      <c r="I27" s="43"/>
      <c r="J27" s="43"/>
      <c r="K27" s="43"/>
      <c r="L27" s="43"/>
      <c r="M27" s="33"/>
      <c r="N27" s="2"/>
      <c r="O27" s="2"/>
      <c r="P27" s="2"/>
      <c r="Q27" s="37"/>
    </row>
    <row r="28" spans="1:17" ht="13.5" customHeight="1" thickBot="1" x14ac:dyDescent="0.2">
      <c r="A28" s="36"/>
      <c r="B28" s="16"/>
      <c r="C28" s="16"/>
      <c r="D28" s="2"/>
      <c r="E28" s="33"/>
      <c r="F28" s="43"/>
      <c r="G28" s="43"/>
      <c r="H28" s="43"/>
      <c r="I28" s="43"/>
      <c r="J28" s="43"/>
      <c r="K28" s="43"/>
      <c r="L28" s="43"/>
      <c r="M28" s="33"/>
      <c r="N28" s="2"/>
      <c r="O28" s="2"/>
      <c r="P28" s="2"/>
      <c r="Q28" s="37"/>
    </row>
    <row r="29" spans="1:17" ht="17.25" x14ac:dyDescent="0.15">
      <c r="A29" s="36"/>
      <c r="B29" s="16"/>
      <c r="C29" s="16"/>
      <c r="D29" s="2"/>
      <c r="E29" s="2"/>
      <c r="F29" s="2"/>
      <c r="G29" s="2"/>
      <c r="H29" s="2"/>
      <c r="I29" s="2"/>
      <c r="J29" s="2"/>
      <c r="K29" s="69" t="s">
        <v>48</v>
      </c>
      <c r="L29" s="70"/>
      <c r="M29" s="70"/>
      <c r="N29" s="70"/>
      <c r="O29" s="70"/>
      <c r="P29" s="71"/>
      <c r="Q29" s="37"/>
    </row>
    <row r="30" spans="1:17" ht="17.25" x14ac:dyDescent="0.15">
      <c r="A30" s="36"/>
      <c r="B30" s="16"/>
      <c r="C30" s="16"/>
      <c r="D30" s="2"/>
      <c r="E30" s="2"/>
      <c r="F30" s="2"/>
      <c r="G30" s="2"/>
      <c r="H30" s="2"/>
      <c r="I30" s="2"/>
      <c r="J30" s="2"/>
      <c r="K30" s="57" t="s">
        <v>46</v>
      </c>
      <c r="L30" s="58"/>
      <c r="M30" s="58" t="s">
        <v>44</v>
      </c>
      <c r="N30" s="58"/>
      <c r="O30" s="58" t="s">
        <v>45</v>
      </c>
      <c r="P30" s="63"/>
      <c r="Q30" s="37"/>
    </row>
    <row r="31" spans="1:17" x14ac:dyDescent="0.15">
      <c r="A31" s="36"/>
      <c r="B31" s="16"/>
      <c r="C31" s="16"/>
      <c r="D31" s="2"/>
      <c r="E31" s="2"/>
      <c r="F31" s="2"/>
      <c r="G31" s="2"/>
      <c r="H31" s="2"/>
      <c r="I31" s="2"/>
      <c r="J31" s="2"/>
      <c r="K31" s="59"/>
      <c r="L31" s="60"/>
      <c r="M31" s="60"/>
      <c r="N31" s="60"/>
      <c r="O31" s="60"/>
      <c r="P31" s="64"/>
      <c r="Q31" s="37"/>
    </row>
    <row r="32" spans="1:17" x14ac:dyDescent="0.15">
      <c r="A32" s="36"/>
      <c r="B32" s="16"/>
      <c r="C32" s="16"/>
      <c r="D32" s="2"/>
      <c r="E32" s="2"/>
      <c r="F32" s="2"/>
      <c r="G32" s="2"/>
      <c r="H32" s="2"/>
      <c r="I32" s="2"/>
      <c r="J32" s="2"/>
      <c r="K32" s="59"/>
      <c r="L32" s="60"/>
      <c r="M32" s="60"/>
      <c r="N32" s="60"/>
      <c r="O32" s="60"/>
      <c r="P32" s="64"/>
      <c r="Q32" s="37"/>
    </row>
    <row r="33" spans="1:17" x14ac:dyDescent="0.15">
      <c r="A33" s="36"/>
      <c r="B33" s="16"/>
      <c r="C33" s="16"/>
      <c r="D33" s="2"/>
      <c r="E33" s="2"/>
      <c r="F33" s="2"/>
      <c r="G33" s="2"/>
      <c r="H33" s="2"/>
      <c r="I33" s="2"/>
      <c r="J33" s="2"/>
      <c r="K33" s="59"/>
      <c r="L33" s="60"/>
      <c r="M33" s="60"/>
      <c r="N33" s="60"/>
      <c r="O33" s="60"/>
      <c r="P33" s="64"/>
      <c r="Q33" s="37"/>
    </row>
    <row r="34" spans="1:17" x14ac:dyDescent="0.15">
      <c r="A34" s="36"/>
      <c r="B34" s="16"/>
      <c r="C34" s="16"/>
      <c r="D34" s="2"/>
      <c r="E34" s="2"/>
      <c r="F34" s="2"/>
      <c r="G34" s="2"/>
      <c r="H34" s="2"/>
      <c r="I34" s="2"/>
      <c r="J34" s="2"/>
      <c r="K34" s="59"/>
      <c r="L34" s="60"/>
      <c r="M34" s="60"/>
      <c r="N34" s="60"/>
      <c r="O34" s="60"/>
      <c r="P34" s="64"/>
      <c r="Q34" s="37"/>
    </row>
    <row r="35" spans="1:17" x14ac:dyDescent="0.15">
      <c r="A35" s="36"/>
      <c r="B35" s="16"/>
      <c r="C35" s="16"/>
      <c r="D35" s="2"/>
      <c r="E35" s="2"/>
      <c r="F35" s="2"/>
      <c r="G35" s="2"/>
      <c r="H35" s="2"/>
      <c r="I35" s="2"/>
      <c r="J35" s="2"/>
      <c r="K35" s="59"/>
      <c r="L35" s="60"/>
      <c r="M35" s="60"/>
      <c r="N35" s="60"/>
      <c r="O35" s="60"/>
      <c r="P35" s="64"/>
      <c r="Q35" s="37"/>
    </row>
    <row r="36" spans="1:17" ht="14.25" thickBot="1" x14ac:dyDescent="0.2">
      <c r="A36" s="36"/>
      <c r="B36" s="16"/>
      <c r="C36" s="16"/>
      <c r="D36" s="2"/>
      <c r="E36" s="2"/>
      <c r="F36" s="2"/>
      <c r="G36" s="2"/>
      <c r="H36" s="2"/>
      <c r="I36" s="2"/>
      <c r="J36" s="2"/>
      <c r="K36" s="61"/>
      <c r="L36" s="62"/>
      <c r="M36" s="62"/>
      <c r="N36" s="62"/>
      <c r="O36" s="62"/>
      <c r="P36" s="65"/>
      <c r="Q36" s="37"/>
    </row>
    <row r="37" spans="1:17" ht="14.25" thickBot="1" x14ac:dyDescent="0.2">
      <c r="A37" s="38"/>
      <c r="B37" s="39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8" zoomScaleNormal="85" zoomScaleSheetLayoutView="118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6" t="s">
        <v>1</v>
      </c>
      <c r="B1" s="77"/>
      <c r="C1" s="78"/>
      <c r="D1" s="79" t="str">
        <f>表紙_外部!D10</f>
        <v>コンビニ弁当情報サイト開発</v>
      </c>
      <c r="E1" s="80"/>
      <c r="F1" s="81"/>
      <c r="G1" s="50" t="s">
        <v>0</v>
      </c>
      <c r="H1" s="82" t="s">
        <v>27</v>
      </c>
      <c r="I1" s="83"/>
      <c r="J1" s="83"/>
      <c r="K1" s="84"/>
      <c r="L1" s="50" t="s">
        <v>2</v>
      </c>
      <c r="M1" s="49">
        <v>3.1</v>
      </c>
      <c r="N1" s="50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13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6" t="s">
        <v>1</v>
      </c>
      <c r="B1" s="77"/>
      <c r="C1" s="78"/>
      <c r="D1" s="79" t="str">
        <f>表紙_外部!D10</f>
        <v>コンビニ弁当情報サイト開発</v>
      </c>
      <c r="E1" s="80"/>
      <c r="F1" s="81"/>
      <c r="G1" s="54" t="s">
        <v>0</v>
      </c>
      <c r="H1" s="82" t="s">
        <v>76</v>
      </c>
      <c r="I1" s="83"/>
      <c r="J1" s="83"/>
      <c r="K1" s="84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77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4" zoomScaleNormal="85" zoomScaleSheetLayoutView="124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6" t="s">
        <v>1</v>
      </c>
      <c r="B1" s="77"/>
      <c r="C1" s="78"/>
      <c r="D1" s="79" t="str">
        <f>表紙_外部!D10</f>
        <v>コンビニ弁当情報サイト開発</v>
      </c>
      <c r="E1" s="80"/>
      <c r="F1" s="81"/>
      <c r="G1" s="4" t="s">
        <v>0</v>
      </c>
      <c r="H1" s="82" t="s">
        <v>14</v>
      </c>
      <c r="I1" s="83"/>
      <c r="J1" s="83"/>
      <c r="K1" s="84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 t="s">
        <v>6</v>
      </c>
      <c r="C7" s="16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/>
      <c r="C8" s="16" t="s">
        <v>50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59</v>
      </c>
      <c r="E9" s="2"/>
      <c r="F9" s="2"/>
      <c r="G9" s="2"/>
      <c r="H9" s="2"/>
      <c r="I9" s="2"/>
      <c r="L9" s="2" t="s">
        <v>102</v>
      </c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99</v>
      </c>
      <c r="E10" s="2"/>
      <c r="F10" s="2"/>
      <c r="G10" s="2"/>
      <c r="H10" s="2"/>
      <c r="I10" s="2"/>
      <c r="L10" s="2" t="s">
        <v>103</v>
      </c>
      <c r="M10" s="2"/>
      <c r="N10" s="2"/>
      <c r="O10" s="2"/>
      <c r="P10" s="9"/>
    </row>
    <row r="11" spans="1:16" x14ac:dyDescent="0.15">
      <c r="A11" s="15"/>
      <c r="B11" s="16"/>
      <c r="C11" s="16" t="s">
        <v>9</v>
      </c>
      <c r="D11" s="2" t="s">
        <v>72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/>
      <c r="D12" s="2" t="s">
        <v>100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 t="s">
        <v>101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 t="s">
        <v>10</v>
      </c>
      <c r="C16" s="16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98" t="s">
        <v>109</v>
      </c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 t="s">
        <v>13</v>
      </c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 t="s">
        <v>51</v>
      </c>
      <c r="C30" s="16" t="s">
        <v>52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 t="s">
        <v>53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 t="s">
        <v>54</v>
      </c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5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6" t="s">
        <v>1</v>
      </c>
      <c r="B1" s="77"/>
      <c r="C1" s="78"/>
      <c r="D1" s="79" t="str">
        <f>表紙_外部!D10</f>
        <v>コンビニ弁当情報サイト開発</v>
      </c>
      <c r="E1" s="80"/>
      <c r="F1" s="81"/>
      <c r="G1" s="4" t="s">
        <v>0</v>
      </c>
      <c r="H1" s="82" t="s">
        <v>15</v>
      </c>
      <c r="I1" s="83"/>
      <c r="J1" s="83"/>
      <c r="K1" s="84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18</v>
      </c>
      <c r="E7" s="87" t="s">
        <v>19</v>
      </c>
      <c r="F7" s="88"/>
      <c r="G7" s="87" t="s">
        <v>20</v>
      </c>
      <c r="H7" s="88"/>
      <c r="I7" s="87" t="s">
        <v>21</v>
      </c>
      <c r="J7" s="90"/>
      <c r="K7" s="90"/>
      <c r="L7" s="88"/>
      <c r="M7" s="27" t="s">
        <v>22</v>
      </c>
      <c r="N7" s="27" t="s">
        <v>23</v>
      </c>
      <c r="O7" s="27" t="s">
        <v>37</v>
      </c>
      <c r="P7" s="31" t="s">
        <v>38</v>
      </c>
    </row>
    <row r="8" spans="1:16" ht="27.75" customHeight="1" x14ac:dyDescent="0.15">
      <c r="A8" s="15"/>
      <c r="B8" s="16"/>
      <c r="C8" s="16"/>
      <c r="D8" s="21">
        <f>ROW()-7</f>
        <v>1</v>
      </c>
      <c r="E8" s="85" t="s">
        <v>60</v>
      </c>
      <c r="F8" s="86"/>
      <c r="G8" s="85" t="s">
        <v>80</v>
      </c>
      <c r="H8" s="86"/>
      <c r="I8" s="85" t="s">
        <v>81</v>
      </c>
      <c r="J8" s="91"/>
      <c r="K8" s="91"/>
      <c r="L8" s="86"/>
      <c r="M8" s="22" t="s">
        <v>25</v>
      </c>
      <c r="N8" s="22" t="s">
        <v>26</v>
      </c>
      <c r="O8" s="22" t="s">
        <v>26</v>
      </c>
      <c r="P8" s="9">
        <f>IF(N8="",0,IF(O8="",0,IF(N8="低",$N$24,IF(N8="中",$N$25,$N$26))*IF(O8="小",$O$24,IF(O8="中",$O$25,$O$26))))</f>
        <v>180</v>
      </c>
    </row>
    <row r="9" spans="1:16" ht="27.75" customHeight="1" x14ac:dyDescent="0.15">
      <c r="A9" s="15"/>
      <c r="B9" s="16"/>
      <c r="C9" s="16"/>
      <c r="D9" s="21">
        <f t="shared" ref="D9:D21" si="0">ROW()-7</f>
        <v>2</v>
      </c>
      <c r="E9" s="85" t="s">
        <v>67</v>
      </c>
      <c r="F9" s="86"/>
      <c r="G9" s="85" t="s">
        <v>59</v>
      </c>
      <c r="H9" s="86"/>
      <c r="I9" s="85" t="s">
        <v>79</v>
      </c>
      <c r="J9" s="91"/>
      <c r="K9" s="91"/>
      <c r="L9" s="86"/>
      <c r="M9" s="22" t="s">
        <v>69</v>
      </c>
      <c r="N9" s="22" t="s">
        <v>85</v>
      </c>
      <c r="O9" s="22" t="s">
        <v>78</v>
      </c>
      <c r="P9" s="9">
        <f t="shared" ref="P9:P21" si="1">IF(N9="",0,IF(O9="",0,IF(N9="低",$N$24,IF(N9="中",$N$25,$N$26))*IF(O9="小",$O$24,IF(O9="中",$O$25,$O$26))))</f>
        <v>420</v>
      </c>
    </row>
    <row r="10" spans="1:16" ht="27.75" customHeight="1" x14ac:dyDescent="0.15">
      <c r="A10" s="15"/>
      <c r="B10" s="16"/>
      <c r="C10" s="16"/>
      <c r="D10" s="21">
        <f t="shared" si="0"/>
        <v>3</v>
      </c>
      <c r="E10" s="85"/>
      <c r="F10" s="86"/>
      <c r="G10" s="85" t="s">
        <v>73</v>
      </c>
      <c r="H10" s="86"/>
      <c r="I10" s="85" t="s">
        <v>96</v>
      </c>
      <c r="J10" s="91"/>
      <c r="K10" s="91"/>
      <c r="L10" s="86"/>
      <c r="M10" s="22" t="s">
        <v>69</v>
      </c>
      <c r="N10" s="22" t="s">
        <v>26</v>
      </c>
      <c r="O10" s="22" t="s">
        <v>78</v>
      </c>
      <c r="P10" s="9">
        <f>IF(N10="",0,IF(O10="",0,IF(N10="低",$N$24,IF(N10="中",$N$25,$N$26))*IF(O10="小",$O$24,IF(O10="中",$O$25,$O$26))))</f>
        <v>360</v>
      </c>
    </row>
    <row r="11" spans="1:16" ht="27.75" customHeight="1" x14ac:dyDescent="0.15">
      <c r="A11" s="15"/>
      <c r="B11" s="16"/>
      <c r="C11" s="16"/>
      <c r="D11" s="21">
        <f t="shared" si="0"/>
        <v>4</v>
      </c>
      <c r="E11" s="85"/>
      <c r="F11" s="86"/>
      <c r="G11" s="85" t="s">
        <v>82</v>
      </c>
      <c r="H11" s="86"/>
      <c r="I11" s="85" t="s">
        <v>83</v>
      </c>
      <c r="J11" s="91"/>
      <c r="K11" s="91"/>
      <c r="L11" s="86"/>
      <c r="M11" s="22" t="s">
        <v>84</v>
      </c>
      <c r="N11" s="22" t="s">
        <v>85</v>
      </c>
      <c r="O11" s="22" t="s">
        <v>78</v>
      </c>
      <c r="P11" s="9">
        <f>IF(N11="",0,IF(O11="",0,IF(N11="低",$N$24,IF(N11="中",$N$25,$N$26))*IF(O11="小",$O$24,IF(O11="中",$O$25,$O$26))))</f>
        <v>420</v>
      </c>
    </row>
    <row r="12" spans="1:16" ht="27.75" customHeight="1" x14ac:dyDescent="0.15">
      <c r="A12" s="15"/>
      <c r="B12" s="16"/>
      <c r="C12" s="16"/>
      <c r="D12" s="21">
        <f t="shared" si="0"/>
        <v>5</v>
      </c>
      <c r="E12" s="85" t="s">
        <v>86</v>
      </c>
      <c r="F12" s="86"/>
      <c r="G12" s="85" t="s">
        <v>88</v>
      </c>
      <c r="H12" s="86"/>
      <c r="I12" s="85" t="s">
        <v>87</v>
      </c>
      <c r="J12" s="91"/>
      <c r="K12" s="91"/>
      <c r="L12" s="86"/>
      <c r="M12" s="22" t="s">
        <v>25</v>
      </c>
      <c r="N12" s="22" t="s">
        <v>26</v>
      </c>
      <c r="O12" s="22" t="s">
        <v>26</v>
      </c>
      <c r="P12" s="9">
        <f>IF(N12="",0,IF(O12="",0,IF(N12="低",$N$24,IF(N12="中",$N$25,$N$26))*IF(O12="小",$O$24,IF(O12="中",$O$25,$O$26))))</f>
        <v>180</v>
      </c>
    </row>
    <row r="13" spans="1:16" ht="27.75" customHeight="1" x14ac:dyDescent="0.15">
      <c r="A13" s="15"/>
      <c r="B13" s="16"/>
      <c r="C13" s="16"/>
      <c r="D13" s="21">
        <f t="shared" si="0"/>
        <v>6</v>
      </c>
      <c r="E13" s="85"/>
      <c r="F13" s="86"/>
      <c r="G13" s="85" t="s">
        <v>89</v>
      </c>
      <c r="H13" s="86"/>
      <c r="I13" s="85" t="s">
        <v>108</v>
      </c>
      <c r="J13" s="91"/>
      <c r="K13" s="91"/>
      <c r="L13" s="86"/>
      <c r="M13" s="22" t="s">
        <v>90</v>
      </c>
      <c r="N13" s="22" t="s">
        <v>26</v>
      </c>
      <c r="O13" s="22" t="s">
        <v>26</v>
      </c>
      <c r="P13" s="9">
        <f>IF(N13="",0,IF(O13="",0,IF(N13="低",$N$24,IF(N13="中",$N$25,$N$26))*IF(O13="小",$O$24,IF(O13="中",$O$25,$O$26))))</f>
        <v>180</v>
      </c>
    </row>
    <row r="14" spans="1:16" ht="27.75" customHeight="1" x14ac:dyDescent="0.15">
      <c r="A14" s="15"/>
      <c r="B14" s="16"/>
      <c r="C14" s="16"/>
      <c r="D14" s="21">
        <f t="shared" si="0"/>
        <v>7</v>
      </c>
      <c r="E14" s="85" t="s">
        <v>61</v>
      </c>
      <c r="F14" s="86"/>
      <c r="G14" s="85" t="s">
        <v>62</v>
      </c>
      <c r="H14" s="86"/>
      <c r="I14" s="85" t="s">
        <v>66</v>
      </c>
      <c r="J14" s="91"/>
      <c r="K14" s="91"/>
      <c r="L14" s="86"/>
      <c r="M14" s="22" t="s">
        <v>68</v>
      </c>
      <c r="N14" s="22" t="s">
        <v>85</v>
      </c>
      <c r="O14" s="22" t="s">
        <v>78</v>
      </c>
      <c r="P14" s="9">
        <f t="shared" si="1"/>
        <v>420</v>
      </c>
    </row>
    <row r="15" spans="1:16" ht="27.75" customHeight="1" x14ac:dyDescent="0.15">
      <c r="A15" s="15"/>
      <c r="B15" s="16"/>
      <c r="C15" s="16"/>
      <c r="D15" s="21">
        <f t="shared" si="0"/>
        <v>8</v>
      </c>
      <c r="E15" s="85"/>
      <c r="F15" s="86"/>
      <c r="G15" s="85" t="s">
        <v>63</v>
      </c>
      <c r="H15" s="86"/>
      <c r="I15" s="85" t="s">
        <v>65</v>
      </c>
      <c r="J15" s="91"/>
      <c r="K15" s="91"/>
      <c r="L15" s="86"/>
      <c r="M15" s="22" t="s">
        <v>68</v>
      </c>
      <c r="N15" s="22" t="s">
        <v>85</v>
      </c>
      <c r="O15" s="22" t="s">
        <v>26</v>
      </c>
      <c r="P15" s="9">
        <f t="shared" si="1"/>
        <v>210</v>
      </c>
    </row>
    <row r="16" spans="1:16" ht="27.75" customHeight="1" x14ac:dyDescent="0.15">
      <c r="A16" s="15"/>
      <c r="B16" s="16"/>
      <c r="C16" s="16"/>
      <c r="D16" s="21">
        <f t="shared" si="0"/>
        <v>9</v>
      </c>
      <c r="E16" s="85"/>
      <c r="F16" s="86"/>
      <c r="G16" s="85"/>
      <c r="H16" s="86"/>
      <c r="I16" s="85"/>
      <c r="J16" s="91"/>
      <c r="K16" s="91"/>
      <c r="L16" s="86"/>
      <c r="M16" s="22"/>
      <c r="N16" s="22"/>
      <c r="O16" s="22"/>
      <c r="P16" s="9">
        <f t="shared" si="1"/>
        <v>0</v>
      </c>
    </row>
    <row r="17" spans="1:16" ht="27.75" customHeight="1" x14ac:dyDescent="0.15">
      <c r="A17" s="15"/>
      <c r="B17" s="16"/>
      <c r="C17" s="16"/>
      <c r="D17" s="21">
        <f t="shared" si="0"/>
        <v>10</v>
      </c>
      <c r="E17" s="85"/>
      <c r="F17" s="86"/>
      <c r="G17" s="85"/>
      <c r="H17" s="86"/>
      <c r="I17" s="85"/>
      <c r="J17" s="91"/>
      <c r="K17" s="91"/>
      <c r="L17" s="86"/>
      <c r="M17" s="22"/>
      <c r="N17" s="22"/>
      <c r="O17" s="22"/>
      <c r="P17" s="9">
        <f t="shared" si="1"/>
        <v>0</v>
      </c>
    </row>
    <row r="18" spans="1:16" ht="27.75" customHeight="1" x14ac:dyDescent="0.15">
      <c r="A18" s="15"/>
      <c r="B18" s="16"/>
      <c r="C18" s="16"/>
      <c r="D18" s="21">
        <f t="shared" si="0"/>
        <v>11</v>
      </c>
      <c r="E18" s="85"/>
      <c r="F18" s="86"/>
      <c r="G18" s="85"/>
      <c r="H18" s="86"/>
      <c r="I18" s="85"/>
      <c r="J18" s="91"/>
      <c r="K18" s="91"/>
      <c r="L18" s="86"/>
      <c r="M18" s="22"/>
      <c r="N18" s="22"/>
      <c r="O18" s="22"/>
      <c r="P18" s="9">
        <f t="shared" si="1"/>
        <v>0</v>
      </c>
    </row>
    <row r="19" spans="1:16" ht="27.75" customHeight="1" x14ac:dyDescent="0.15">
      <c r="A19" s="15"/>
      <c r="B19" s="16"/>
      <c r="C19" s="16"/>
      <c r="D19" s="21">
        <f t="shared" si="0"/>
        <v>12</v>
      </c>
      <c r="E19" s="85"/>
      <c r="F19" s="86"/>
      <c r="G19" s="85"/>
      <c r="H19" s="86"/>
      <c r="I19" s="85"/>
      <c r="J19" s="91"/>
      <c r="K19" s="91"/>
      <c r="L19" s="86"/>
      <c r="M19" s="22"/>
      <c r="N19" s="22"/>
      <c r="O19" s="22"/>
      <c r="P19" s="9">
        <f t="shared" si="1"/>
        <v>0</v>
      </c>
    </row>
    <row r="20" spans="1:16" ht="27.75" customHeight="1" x14ac:dyDescent="0.15">
      <c r="A20" s="15"/>
      <c r="B20" s="16"/>
      <c r="C20" s="16"/>
      <c r="D20" s="21">
        <f t="shared" si="0"/>
        <v>13</v>
      </c>
      <c r="E20" s="85"/>
      <c r="F20" s="86"/>
      <c r="G20" s="85"/>
      <c r="H20" s="86"/>
      <c r="I20" s="85"/>
      <c r="J20" s="91"/>
      <c r="K20" s="91"/>
      <c r="L20" s="86"/>
      <c r="M20" s="22"/>
      <c r="N20" s="22"/>
      <c r="O20" s="22"/>
      <c r="P20" s="9">
        <f t="shared" si="1"/>
        <v>0</v>
      </c>
    </row>
    <row r="21" spans="1:16" ht="27.75" customHeight="1" x14ac:dyDescent="0.15">
      <c r="A21" s="15"/>
      <c r="B21" s="16"/>
      <c r="C21" s="16"/>
      <c r="D21" s="21">
        <f t="shared" si="0"/>
        <v>14</v>
      </c>
      <c r="E21" s="85"/>
      <c r="F21" s="86"/>
      <c r="G21" s="85"/>
      <c r="H21" s="86"/>
      <c r="I21" s="85"/>
      <c r="J21" s="91"/>
      <c r="K21" s="91"/>
      <c r="L21" s="86"/>
      <c r="M21" s="22"/>
      <c r="N21" s="22"/>
      <c r="O21" s="22"/>
      <c r="P21" s="9">
        <f t="shared" si="1"/>
        <v>0</v>
      </c>
    </row>
    <row r="22" spans="1:16" ht="27.75" customHeight="1" x14ac:dyDescent="0.15">
      <c r="A22" s="15"/>
      <c r="B22" s="16"/>
      <c r="C22" s="16"/>
      <c r="D22" s="23"/>
      <c r="E22" s="89"/>
      <c r="F22" s="89"/>
      <c r="G22" s="89"/>
      <c r="H22" s="89"/>
      <c r="I22" s="89"/>
      <c r="J22" s="89"/>
      <c r="K22" s="89"/>
      <c r="L22" s="89"/>
      <c r="M22" s="23"/>
      <c r="N22" s="24"/>
      <c r="O22" s="30" t="s">
        <v>39</v>
      </c>
      <c r="P22" s="9">
        <f>SUM(P8:P21)</f>
        <v>2370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28">
        <v>1</v>
      </c>
      <c r="O24" s="28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9">
        <v>1.2</v>
      </c>
      <c r="O25" s="29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9">
        <v>1.4</v>
      </c>
      <c r="O26" s="29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G17:H17"/>
    <mergeCell ref="I12:L12"/>
    <mergeCell ref="I13:L13"/>
    <mergeCell ref="I14:L14"/>
    <mergeCell ref="I15:L15"/>
    <mergeCell ref="G10:H10"/>
    <mergeCell ref="G11:H11"/>
    <mergeCell ref="I11:L11"/>
    <mergeCell ref="E22:F22"/>
    <mergeCell ref="E16:F16"/>
    <mergeCell ref="E17:F17"/>
    <mergeCell ref="E18:F18"/>
    <mergeCell ref="E19:F19"/>
    <mergeCell ref="E20:F20"/>
    <mergeCell ref="E21:F21"/>
    <mergeCell ref="G20:H20"/>
    <mergeCell ref="G21:H21"/>
    <mergeCell ref="G22:H22"/>
    <mergeCell ref="G13:H13"/>
    <mergeCell ref="G14:H14"/>
    <mergeCell ref="G15:H15"/>
    <mergeCell ref="G16:H16"/>
    <mergeCell ref="G19:H19"/>
    <mergeCell ref="G18:H18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2:H12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13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6" t="s">
        <v>1</v>
      </c>
      <c r="B1" s="77"/>
      <c r="C1" s="78"/>
      <c r="D1" s="79" t="str">
        <f>表紙_外部!D10</f>
        <v>コンビニ弁当情報サイト開発</v>
      </c>
      <c r="E1" s="80"/>
      <c r="F1" s="81"/>
      <c r="G1" s="4" t="s">
        <v>0</v>
      </c>
      <c r="H1" s="82" t="s">
        <v>27</v>
      </c>
      <c r="I1" s="83"/>
      <c r="J1" s="83"/>
      <c r="K1" s="84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92" t="s">
        <v>36</v>
      </c>
      <c r="D6" s="92"/>
      <c r="E6" s="87" t="s">
        <v>30</v>
      </c>
      <c r="F6" s="88"/>
      <c r="G6" s="97" t="s">
        <v>31</v>
      </c>
      <c r="H6" s="97"/>
      <c r="I6" s="97"/>
      <c r="J6" s="97"/>
      <c r="K6" s="97"/>
      <c r="L6" s="2"/>
      <c r="M6" s="2" t="s">
        <v>41</v>
      </c>
      <c r="N6" s="2"/>
      <c r="O6" s="2"/>
      <c r="P6" s="9"/>
    </row>
    <row r="7" spans="1:16" x14ac:dyDescent="0.15">
      <c r="A7" s="15"/>
      <c r="B7" s="16"/>
      <c r="C7" s="93" t="s">
        <v>40</v>
      </c>
      <c r="D7" s="93"/>
      <c r="E7" s="94" t="s">
        <v>97</v>
      </c>
      <c r="F7" s="95"/>
      <c r="G7" s="96" t="s">
        <v>98</v>
      </c>
      <c r="H7" s="96"/>
      <c r="I7" s="96"/>
      <c r="J7" s="96"/>
      <c r="K7" s="96"/>
      <c r="L7" s="2"/>
      <c r="M7" s="2"/>
      <c r="N7" s="2"/>
      <c r="O7" s="2"/>
      <c r="P7" s="9"/>
    </row>
    <row r="8" spans="1:16" x14ac:dyDescent="0.15">
      <c r="A8" s="15"/>
      <c r="B8" s="16"/>
      <c r="C8" s="93" t="s">
        <v>6</v>
      </c>
      <c r="D8" s="93"/>
      <c r="E8" s="94" t="s">
        <v>64</v>
      </c>
      <c r="F8" s="95"/>
      <c r="G8" s="96" t="s">
        <v>106</v>
      </c>
      <c r="H8" s="96"/>
      <c r="I8" s="96"/>
      <c r="J8" s="96"/>
      <c r="K8" s="96"/>
      <c r="L8" s="2"/>
      <c r="M8" s="2"/>
      <c r="N8" s="2"/>
      <c r="O8" s="2"/>
      <c r="P8" s="9"/>
    </row>
    <row r="9" spans="1:16" x14ac:dyDescent="0.15">
      <c r="A9" s="15"/>
      <c r="B9" s="16"/>
      <c r="C9" s="93" t="s">
        <v>91</v>
      </c>
      <c r="D9" s="93"/>
      <c r="E9" s="94" t="s">
        <v>93</v>
      </c>
      <c r="F9" s="95"/>
      <c r="G9" s="96" t="s">
        <v>104</v>
      </c>
      <c r="H9" s="96"/>
      <c r="I9" s="96"/>
      <c r="J9" s="96"/>
      <c r="K9" s="96"/>
      <c r="L9" s="2"/>
      <c r="M9" s="2"/>
      <c r="N9" s="2"/>
      <c r="O9" s="2"/>
      <c r="P9" s="9"/>
    </row>
    <row r="10" spans="1:16" x14ac:dyDescent="0.15">
      <c r="A10" s="15"/>
      <c r="B10" s="16"/>
      <c r="C10" s="93" t="s">
        <v>92</v>
      </c>
      <c r="D10" s="93"/>
      <c r="E10" s="94" t="s">
        <v>94</v>
      </c>
      <c r="F10" s="95"/>
      <c r="G10" s="96" t="s">
        <v>105</v>
      </c>
      <c r="H10" s="96"/>
      <c r="I10" s="96"/>
      <c r="J10" s="96"/>
      <c r="K10" s="96"/>
      <c r="L10" s="2"/>
      <c r="M10" s="2"/>
      <c r="N10" s="2"/>
      <c r="O10" s="2"/>
      <c r="P10" s="9"/>
    </row>
    <row r="11" spans="1:16" x14ac:dyDescent="0.15">
      <c r="A11" s="15"/>
      <c r="B11" s="16"/>
      <c r="C11" s="93" t="s">
        <v>10</v>
      </c>
      <c r="D11" s="93"/>
      <c r="E11" s="94" t="s">
        <v>70</v>
      </c>
      <c r="F11" s="95"/>
      <c r="G11" s="96" t="s">
        <v>107</v>
      </c>
      <c r="H11" s="96"/>
      <c r="I11" s="96"/>
      <c r="J11" s="96"/>
      <c r="K11" s="96"/>
      <c r="L11" s="2"/>
      <c r="M11" s="2"/>
      <c r="N11" s="2"/>
      <c r="O11" s="2"/>
      <c r="P11" s="9"/>
    </row>
    <row r="12" spans="1:16" x14ac:dyDescent="0.15">
      <c r="A12" s="15"/>
      <c r="B12" s="16"/>
      <c r="C12" s="93"/>
      <c r="D12" s="93"/>
      <c r="E12" s="94"/>
      <c r="F12" s="95"/>
      <c r="G12" s="96"/>
      <c r="H12" s="96"/>
      <c r="I12" s="96"/>
      <c r="J12" s="96"/>
      <c r="K12" s="96"/>
      <c r="L12" s="2"/>
      <c r="M12" s="2"/>
      <c r="N12" s="2"/>
      <c r="O12" s="2"/>
      <c r="P12" s="9"/>
    </row>
    <row r="13" spans="1:16" x14ac:dyDescent="0.15">
      <c r="A13" s="15"/>
      <c r="B13" s="16"/>
      <c r="C13" s="93"/>
      <c r="D13" s="93"/>
      <c r="E13" s="94"/>
      <c r="F13" s="95"/>
      <c r="G13" s="96"/>
      <c r="H13" s="96"/>
      <c r="I13" s="96"/>
      <c r="J13" s="96"/>
      <c r="K13" s="96"/>
      <c r="L13" s="2"/>
      <c r="M13" s="2"/>
      <c r="N13" s="2"/>
      <c r="O13" s="2"/>
      <c r="P13" s="9"/>
    </row>
    <row r="14" spans="1:16" ht="12.75" customHeight="1" x14ac:dyDescent="0.15">
      <c r="A14" s="15"/>
      <c r="B14" s="16"/>
      <c r="C14" s="93"/>
      <c r="D14" s="93"/>
      <c r="E14" s="94"/>
      <c r="F14" s="95"/>
      <c r="G14" s="96"/>
      <c r="H14" s="96"/>
      <c r="I14" s="96"/>
      <c r="J14" s="96"/>
      <c r="K14" s="96"/>
      <c r="L14" s="2"/>
      <c r="M14" s="2" t="s">
        <v>42</v>
      </c>
      <c r="N14" s="2"/>
      <c r="O14" s="2"/>
      <c r="P14" s="9"/>
    </row>
    <row r="15" spans="1:16" x14ac:dyDescent="0.15">
      <c r="A15" s="15"/>
      <c r="B15" s="16"/>
      <c r="C15" s="93"/>
      <c r="D15" s="93"/>
      <c r="E15" s="94"/>
      <c r="F15" s="95"/>
      <c r="G15" s="96"/>
      <c r="H15" s="96"/>
      <c r="I15" s="96"/>
      <c r="J15" s="96"/>
      <c r="K15" s="9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32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J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 t="s">
        <v>95</v>
      </c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  <mergeCell ref="C14:D14"/>
    <mergeCell ref="C15:D15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E6:F6"/>
    <mergeCell ref="C6:D6"/>
    <mergeCell ref="C7:D7"/>
    <mergeCell ref="C8:D8"/>
    <mergeCell ref="H1:K1"/>
    <mergeCell ref="A1:C1"/>
    <mergeCell ref="D1:F1"/>
    <mergeCell ref="E7:F7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6" t="s">
        <v>1</v>
      </c>
      <c r="B1" s="77"/>
      <c r="C1" s="78"/>
      <c r="D1" s="79" t="str">
        <f>表紙_外部!D10</f>
        <v>コンビニ弁当情報サイト開発</v>
      </c>
      <c r="E1" s="80"/>
      <c r="F1" s="81"/>
      <c r="G1" s="52" t="s">
        <v>0</v>
      </c>
      <c r="H1" s="82" t="s">
        <v>27</v>
      </c>
      <c r="I1" s="83"/>
      <c r="J1" s="83"/>
      <c r="K1" s="84"/>
      <c r="L1" s="52" t="s">
        <v>2</v>
      </c>
      <c r="M1" s="51">
        <v>3.1</v>
      </c>
      <c r="N1" s="52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6" t="s">
        <v>1</v>
      </c>
      <c r="B1" s="77"/>
      <c r="C1" s="78"/>
      <c r="D1" s="79" t="str">
        <f>表紙_外部!D10</f>
        <v>コンビニ弁当情報サイト開発</v>
      </c>
      <c r="E1" s="80"/>
      <c r="F1" s="81"/>
      <c r="G1" s="54" t="s">
        <v>0</v>
      </c>
      <c r="H1" s="82" t="s">
        <v>27</v>
      </c>
      <c r="I1" s="83"/>
      <c r="J1" s="83"/>
      <c r="K1" s="84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6" t="s">
        <v>1</v>
      </c>
      <c r="B1" s="77"/>
      <c r="C1" s="78"/>
      <c r="D1" s="79" t="str">
        <f>表紙_外部!D10</f>
        <v>コンビニ弁当情報サイト開発</v>
      </c>
      <c r="E1" s="80"/>
      <c r="F1" s="81"/>
      <c r="G1" s="54" t="s">
        <v>0</v>
      </c>
      <c r="H1" s="82" t="s">
        <v>27</v>
      </c>
      <c r="I1" s="83"/>
      <c r="J1" s="83"/>
      <c r="K1" s="84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6" t="s">
        <v>1</v>
      </c>
      <c r="B1" s="77"/>
      <c r="C1" s="78"/>
      <c r="D1" s="79" t="str">
        <f>表紙_外部!D10</f>
        <v>コンビニ弁当情報サイト開発</v>
      </c>
      <c r="E1" s="80"/>
      <c r="F1" s="81"/>
      <c r="G1" s="54" t="s">
        <v>0</v>
      </c>
      <c r="H1" s="82" t="s">
        <v>27</v>
      </c>
      <c r="I1" s="83"/>
      <c r="J1" s="83"/>
      <c r="K1" s="84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6" t="s">
        <v>1</v>
      </c>
      <c r="B1" s="77"/>
      <c r="C1" s="78"/>
      <c r="D1" s="79" t="str">
        <f>表紙_外部!D10</f>
        <v>コンビニ弁当情報サイト開発</v>
      </c>
      <c r="E1" s="80"/>
      <c r="F1" s="81"/>
      <c r="G1" s="54" t="s">
        <v>0</v>
      </c>
      <c r="H1" s="82" t="s">
        <v>27</v>
      </c>
      <c r="I1" s="83"/>
      <c r="J1" s="83"/>
      <c r="K1" s="84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17</vt:i4>
      </vt:variant>
    </vt:vector>
  </HeadingPairs>
  <TitlesOfParts>
    <vt:vector size="28" baseType="lpstr">
      <vt:lpstr>表紙_外部</vt:lpstr>
      <vt:lpstr>概略</vt:lpstr>
      <vt:lpstr>機能</vt:lpstr>
      <vt:lpstr>画面１</vt:lpstr>
      <vt:lpstr>画面2</vt:lpstr>
      <vt:lpstr>画面3</vt:lpstr>
      <vt:lpstr>画面4</vt:lpstr>
      <vt:lpstr>画面5</vt:lpstr>
      <vt:lpstr>画面6</vt:lpstr>
      <vt:lpstr>画面7</vt:lpstr>
      <vt:lpstr>データ項目一覧表</vt:lpstr>
      <vt:lpstr>データ項目一覧表!Print_Area</vt:lpstr>
      <vt:lpstr>画面１!Print_Area</vt:lpstr>
      <vt:lpstr>画面2!Print_Area</vt:lpstr>
      <vt:lpstr>画面3!Print_Area</vt:lpstr>
      <vt:lpstr>画面4!Print_Area</vt:lpstr>
      <vt:lpstr>画面5!Print_Area</vt:lpstr>
      <vt:lpstr>画面6!Print_Area</vt:lpstr>
      <vt:lpstr>画面7!Print_Area</vt:lpstr>
      <vt:lpstr>機能!Print_Area</vt:lpstr>
      <vt:lpstr>表紙_外部!Print_Area</vt:lpstr>
      <vt:lpstr>データ項目一覧表!Print_Titles</vt:lpstr>
      <vt:lpstr>画面2!Print_Titles</vt:lpstr>
      <vt:lpstr>画面3!Print_Titles</vt:lpstr>
      <vt:lpstr>画面4!Print_Titles</vt:lpstr>
      <vt:lpstr>画面5!Print_Titles</vt:lpstr>
      <vt:lpstr>画面6!Print_Titles</vt:lpstr>
      <vt:lpstr>画面7!Print_Titles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oki</cp:lastModifiedBy>
  <cp:lastPrinted>2016-06-01T23:06:15Z</cp:lastPrinted>
  <dcterms:created xsi:type="dcterms:W3CDTF">2010-05-01T02:42:37Z</dcterms:created>
  <dcterms:modified xsi:type="dcterms:W3CDTF">2016-06-01T23:15:32Z</dcterms:modified>
</cp:coreProperties>
</file>