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iwase\Documents\GitHub\-A-\"/>
    </mc:Choice>
  </mc:AlternateContent>
  <bookViews>
    <workbookView xWindow="0" yWindow="0" windowWidth="17895" windowHeight="8160" activeTab="5"/>
  </bookViews>
  <sheets>
    <sheet name="表紙_外部" sheetId="2" r:id="rId1"/>
    <sheet name="概略" sheetId="3" r:id="rId2"/>
    <sheet name="機能" sheetId="4" r:id="rId3"/>
    <sheet name="機能2" sheetId="5" r:id="rId4"/>
    <sheet name="画面1" sheetId="6" r:id="rId5"/>
    <sheet name="画面2" sheetId="7" r:id="rId6"/>
    <sheet name="画面3" sheetId="8" r:id="rId7"/>
    <sheet name="画面4" sheetId="9" r:id="rId8"/>
    <sheet name="画面5" sheetId="10" r:id="rId9"/>
    <sheet name="画面6" sheetId="11" r:id="rId10"/>
    <sheet name="画面7" sheetId="12" r:id="rId11"/>
    <sheet name="画面8" sheetId="13" r:id="rId12"/>
    <sheet name="データ項目一覧" sheetId="14" r:id="rId13"/>
  </sheets>
  <definedNames>
    <definedName name="_xlnm._FilterDatabase" localSheetId="2" hidden="1">機能!$D$7:$O$20</definedName>
    <definedName name="_xlnm.Print_Area" localSheetId="4">画面1!$A$1:$Q$38</definedName>
    <definedName name="_xlnm.Print_Area" localSheetId="2">機能!$A$1:$P$21</definedName>
    <definedName name="_xlnm.Print_Area" localSheetId="0">表紙_外部!$A$1:$Q$37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5" l="1"/>
  <c r="D8" i="5"/>
  <c r="P8" i="5"/>
  <c r="P22" i="5" s="1"/>
  <c r="D9" i="5"/>
  <c r="P9" i="5"/>
  <c r="D10" i="5"/>
  <c r="P10" i="5"/>
  <c r="D11" i="5"/>
  <c r="P11" i="5"/>
  <c r="D12" i="5"/>
  <c r="P12" i="5"/>
  <c r="D13" i="5"/>
  <c r="P13" i="5"/>
  <c r="D14" i="5"/>
  <c r="P14" i="5"/>
  <c r="D15" i="5"/>
  <c r="P15" i="5"/>
  <c r="D16" i="5"/>
  <c r="P16" i="5"/>
  <c r="D17" i="5"/>
  <c r="P17" i="5"/>
  <c r="D18" i="5"/>
  <c r="P18" i="5"/>
  <c r="D19" i="5"/>
  <c r="P19" i="5"/>
  <c r="D20" i="5"/>
  <c r="P20" i="5"/>
  <c r="D21" i="5"/>
  <c r="P21" i="5"/>
  <c r="D1" i="4"/>
  <c r="D8" i="4"/>
  <c r="P8" i="4"/>
  <c r="D9" i="4"/>
  <c r="P9" i="4"/>
  <c r="D10" i="4"/>
  <c r="P10" i="4"/>
  <c r="D11" i="4"/>
  <c r="P11" i="4"/>
  <c r="D12" i="4"/>
  <c r="P12" i="4"/>
  <c r="D13" i="4"/>
  <c r="P13" i="4"/>
  <c r="D14" i="4"/>
  <c r="P14" i="4"/>
  <c r="D15" i="4"/>
  <c r="P15" i="4"/>
  <c r="D16" i="4"/>
  <c r="P16" i="4"/>
  <c r="D17" i="4"/>
  <c r="P17" i="4"/>
  <c r="D18" i="4"/>
  <c r="P18" i="4"/>
  <c r="D1" i="3"/>
  <c r="P19"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comments2.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<sst xmlns="http://schemas.openxmlformats.org/spreadsheetml/2006/main" count="294" uniqueCount="173">
  <si>
    <t>ユーザ</t>
    <phoneticPr fontId="2"/>
  </si>
  <si>
    <t>シニアマネージャ</t>
    <phoneticPr fontId="2"/>
  </si>
  <si>
    <t>PM</t>
    <phoneticPr fontId="2"/>
  </si>
  <si>
    <t>承認印欄（承認日も記入）</t>
    <rPh sb="0" eb="3">
      <t>ショウニンイン</t>
    </rPh>
    <rPh sb="3" eb="4">
      <t>ラン</t>
    </rPh>
    <rPh sb="5" eb="7">
      <t>ショウニン</t>
    </rPh>
    <rPh sb="7" eb="8">
      <t>ビ</t>
    </rPh>
    <rPh sb="9" eb="11">
      <t>キニュウ</t>
    </rPh>
    <phoneticPr fontId="2"/>
  </si>
  <si>
    <t>　　　目次
　　　　　　１．システム概略設計書
　　　　　　２．システム機能設計書
　　　　　　３．システム画面設計書
　　　　　　４．データ項目一覧</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71" eb="73">
      <t>コウモク</t>
    </rPh>
    <rPh sb="73" eb="75">
      <t>イチラン</t>
    </rPh>
    <phoneticPr fontId="2"/>
  </si>
  <si>
    <t>外　部　設　計　書</t>
    <rPh sb="0" eb="1">
      <t>ソト</t>
    </rPh>
    <rPh sb="2" eb="3">
      <t>ブ</t>
    </rPh>
    <rPh sb="4" eb="5">
      <t>セツ</t>
    </rPh>
    <rPh sb="6" eb="7">
      <t>ケイ</t>
    </rPh>
    <rPh sb="8" eb="9">
      <t>ショ</t>
    </rPh>
    <phoneticPr fontId="2"/>
  </si>
  <si>
    <t>J1リーグ勝敗予想システム</t>
    <phoneticPr fontId="2"/>
  </si>
  <si>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2"/>
  </si>
  <si>
    <t>矢吹研C班</t>
    <rPh sb="0" eb="2">
      <t>ヤブキ</t>
    </rPh>
    <rPh sb="2" eb="3">
      <t>ケン</t>
    </rPh>
    <rPh sb="4" eb="5">
      <t>ハン</t>
    </rPh>
    <phoneticPr fontId="2"/>
  </si>
  <si>
    <t>作成日：</t>
    <rPh sb="0" eb="2">
      <t>サクセイ</t>
    </rPh>
    <rPh sb="2" eb="3">
      <t>ヒ</t>
    </rPh>
    <phoneticPr fontId="2"/>
  </si>
  <si>
    <t>田隈 広紀</t>
    <rPh sb="0" eb="2">
      <t>タクマ</t>
    </rPh>
    <rPh sb="3" eb="4">
      <t>ヒロ</t>
    </rPh>
    <rPh sb="4" eb="5">
      <t>ノリ</t>
    </rPh>
    <phoneticPr fontId="2"/>
  </si>
  <si>
    <t>図２　システム利用の流れ</t>
    <rPh sb="0" eb="1">
      <t>ズ</t>
    </rPh>
    <rPh sb="7" eb="9">
      <t>リヨウ</t>
    </rPh>
    <rPh sb="10" eb="11">
      <t>ナガ</t>
    </rPh>
    <phoneticPr fontId="2"/>
  </si>
  <si>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5">
      <t>カズ</t>
    </rPh>
    <rPh sb="26" eb="27">
      <t>トオ</t>
    </rPh>
    <phoneticPr fontId="2"/>
  </si>
  <si>
    <t>システム利用の流れ</t>
    <rPh sb="4" eb="6">
      <t>リヨウ</t>
    </rPh>
    <rPh sb="7" eb="8">
      <t>ナガ</t>
    </rPh>
    <phoneticPr fontId="2"/>
  </si>
  <si>
    <t>4</t>
    <phoneticPr fontId="2"/>
  </si>
  <si>
    <t>図１　システム構成図</t>
    <rPh sb="0" eb="1">
      <t>ズ</t>
    </rPh>
    <rPh sb="7" eb="9">
      <t>コウセイ</t>
    </rPh>
    <rPh sb="9" eb="10">
      <t>ズ</t>
    </rPh>
    <phoneticPr fontId="2"/>
  </si>
  <si>
    <t>本システムの全体構成図を下記に示す。</t>
    <rPh sb="0" eb="1">
      <t>ホン</t>
    </rPh>
    <rPh sb="6" eb="8">
      <t>ゼンタイ</t>
    </rPh>
    <rPh sb="8" eb="10">
      <t>コウセイ</t>
    </rPh>
    <rPh sb="10" eb="11">
      <t>ズ</t>
    </rPh>
    <rPh sb="12" eb="14">
      <t>カキ</t>
    </rPh>
    <rPh sb="15" eb="16">
      <t>シメ</t>
    </rPh>
    <phoneticPr fontId="2"/>
  </si>
  <si>
    <t>本システムは、LANを経由したクライアントサーバ方式にてサービスを提供する。</t>
    <rPh sb="0" eb="1">
      <t>ホン</t>
    </rPh>
    <rPh sb="11" eb="13">
      <t>ケイユ</t>
    </rPh>
    <rPh sb="24" eb="26">
      <t>ホウシキ</t>
    </rPh>
    <rPh sb="33" eb="35">
      <t>テイキョウ</t>
    </rPh>
    <phoneticPr fontId="2"/>
  </si>
  <si>
    <t>システムの全体構成</t>
    <rPh sb="5" eb="7">
      <t>ゼンタイ</t>
    </rPh>
    <rPh sb="7" eb="9">
      <t>コウセイ</t>
    </rPh>
    <phoneticPr fontId="2"/>
  </si>
  <si>
    <t>3</t>
    <phoneticPr fontId="2"/>
  </si>
  <si>
    <t>チームごとに戦績、勝敗予想の詳細画面を表示を行う機能である。</t>
    <rPh sb="22" eb="23">
      <t>オコナ</t>
    </rPh>
    <rPh sb="24" eb="26">
      <t>キノウ</t>
    </rPh>
    <phoneticPr fontId="2"/>
  </si>
  <si>
    <t>機能３</t>
    <rPh sb="0" eb="2">
      <t>キノウ</t>
    </rPh>
    <phoneticPr fontId="2"/>
  </si>
  <si>
    <t>(3)</t>
  </si>
  <si>
    <t>入力された試合情報から勝率の計算及び閲覧画面への表示を行う機能である。</t>
    <rPh sb="27" eb="28">
      <t>オコナ</t>
    </rPh>
    <rPh sb="29" eb="31">
      <t>キノウ</t>
    </rPh>
    <phoneticPr fontId="2"/>
  </si>
  <si>
    <t>機能２</t>
    <rPh sb="0" eb="2">
      <t>キノウ</t>
    </rPh>
    <phoneticPr fontId="2"/>
  </si>
  <si>
    <t>(2)</t>
  </si>
  <si>
    <t>試合情報（勝敗・天候・ホームorアウェイ）の入力を行う機能である。</t>
    <rPh sb="25" eb="26">
      <t>オコナ</t>
    </rPh>
    <rPh sb="27" eb="29">
      <t>キノウ</t>
    </rPh>
    <phoneticPr fontId="2"/>
  </si>
  <si>
    <t>機能１</t>
    <rPh sb="0" eb="2">
      <t>キノウ</t>
    </rPh>
    <phoneticPr fontId="2"/>
  </si>
  <si>
    <t>(1)</t>
    <phoneticPr fontId="2"/>
  </si>
  <si>
    <t>本システムの主要な機能は下記の通りである。</t>
    <rPh sb="0" eb="1">
      <t>ホン</t>
    </rPh>
    <rPh sb="6" eb="8">
      <t>シュヨウ</t>
    </rPh>
    <rPh sb="9" eb="11">
      <t>キノウ</t>
    </rPh>
    <rPh sb="12" eb="14">
      <t>カキ</t>
    </rPh>
    <rPh sb="15" eb="16">
      <t>トオ</t>
    </rPh>
    <phoneticPr fontId="2"/>
  </si>
  <si>
    <t>システムの主要機能</t>
    <rPh sb="5" eb="7">
      <t>シュヨウ</t>
    </rPh>
    <rPh sb="7" eb="9">
      <t>キノウ</t>
    </rPh>
    <phoneticPr fontId="2"/>
  </si>
  <si>
    <t>2</t>
    <phoneticPr fontId="2"/>
  </si>
  <si>
    <t>本システムの目的は、システムを使って得られる情報で勝敗予想をし易くし、サッカーくじの新規顧客の獲得を狙う。また予想の正確さを高め、A社の情報の利用を増加させる。</t>
    <rPh sb="0" eb="1">
      <t>ホン</t>
    </rPh>
    <rPh sb="6" eb="8">
      <t>モクテキ</t>
    </rPh>
    <phoneticPr fontId="2"/>
  </si>
  <si>
    <t>システムの目的</t>
    <rPh sb="5" eb="7">
      <t>モクテキ</t>
    </rPh>
    <phoneticPr fontId="2"/>
  </si>
  <si>
    <t>1</t>
    <phoneticPr fontId="2"/>
  </si>
  <si>
    <t>加藤</t>
    <rPh sb="0" eb="2">
      <t>カトウ</t>
    </rPh>
    <phoneticPr fontId="2"/>
  </si>
  <si>
    <t>担当・日付</t>
    <rPh sb="0" eb="2">
      <t>タントウ</t>
    </rPh>
    <rPh sb="3" eb="5">
      <t>ヒヅケ</t>
    </rPh>
    <phoneticPr fontId="2"/>
  </si>
  <si>
    <t>2.5.3</t>
    <phoneticPr fontId="2"/>
  </si>
  <si>
    <t>WBS番号</t>
    <rPh sb="3" eb="5">
      <t>バンゴウ</t>
    </rPh>
    <phoneticPr fontId="2"/>
  </si>
  <si>
    <t>システム概略設計書</t>
    <rPh sb="4" eb="6">
      <t>ガイリャク</t>
    </rPh>
    <rPh sb="6" eb="8">
      <t>セッケイ</t>
    </rPh>
    <rPh sb="8" eb="9">
      <t>ショ</t>
    </rPh>
    <phoneticPr fontId="2"/>
  </si>
  <si>
    <t>資料名</t>
    <rPh sb="0" eb="2">
      <t>シリョウ</t>
    </rPh>
    <rPh sb="2" eb="3">
      <t>メイ</t>
    </rPh>
    <phoneticPr fontId="2"/>
  </si>
  <si>
    <t>システム名</t>
    <rPh sb="4" eb="5">
      <t>メイ</t>
    </rPh>
    <phoneticPr fontId="2"/>
  </si>
  <si>
    <t>想定規模（行）</t>
    <rPh sb="5" eb="6">
      <t>ギョウ</t>
    </rPh>
    <phoneticPr fontId="2"/>
  </si>
  <si>
    <t>大</t>
    <rPh sb="0" eb="1">
      <t>ダイ</t>
    </rPh>
    <phoneticPr fontId="2"/>
  </si>
  <si>
    <t>高</t>
    <rPh sb="0" eb="1">
      <t>タカ</t>
    </rPh>
    <phoneticPr fontId="2"/>
  </si>
  <si>
    <t>処理</t>
    <phoneticPr fontId="2"/>
  </si>
  <si>
    <t>ユーザが選択した情報が各行ごとにきちんと選択してあるか判断する。きちんと選択をしていた場合は送信完了画面、行ごとに１つでも選択漏れがある場合もしくはチームを選択で1チームでも重複した場合があればエラーメッセージ付き管理者専用データ選択送信画面を表示する</t>
    <rPh sb="4" eb="6">
      <t>センタク</t>
    </rPh>
    <rPh sb="8" eb="10">
      <t>ジョウホウ</t>
    </rPh>
    <rPh sb="11" eb="13">
      <t>カクギョウ</t>
    </rPh>
    <rPh sb="20" eb="22">
      <t>センタク</t>
    </rPh>
    <rPh sb="27" eb="29">
      <t>ハンダン</t>
    </rPh>
    <rPh sb="36" eb="38">
      <t>センタク</t>
    </rPh>
    <rPh sb="43" eb="45">
      <t>バアイ</t>
    </rPh>
    <rPh sb="44" eb="45">
      <t>ゴウ</t>
    </rPh>
    <rPh sb="46" eb="48">
      <t>ソウシン</t>
    </rPh>
    <rPh sb="48" eb="50">
      <t>カンリョウ</t>
    </rPh>
    <rPh sb="50" eb="52">
      <t>ガメン</t>
    </rPh>
    <rPh sb="105" eb="106">
      <t>ツ</t>
    </rPh>
    <rPh sb="107" eb="110">
      <t>カンリシャ</t>
    </rPh>
    <rPh sb="110" eb="112">
      <t>センヨウ</t>
    </rPh>
    <rPh sb="115" eb="117">
      <t>センタク</t>
    </rPh>
    <rPh sb="117" eb="119">
      <t>ソウシン</t>
    </rPh>
    <rPh sb="119" eb="121">
      <t>ガメン</t>
    </rPh>
    <rPh sb="122" eb="124">
      <t>ヒョウジ</t>
    </rPh>
    <phoneticPr fontId="2"/>
  </si>
  <si>
    <t>入力処理</t>
    <rPh sb="0" eb="2">
      <t>ニュウリョク</t>
    </rPh>
    <rPh sb="2" eb="4">
      <t>ショリ</t>
    </rPh>
    <phoneticPr fontId="2"/>
  </si>
  <si>
    <t>小</t>
    <rPh sb="0" eb="1">
      <t>ショウ</t>
    </rPh>
    <phoneticPr fontId="2"/>
  </si>
  <si>
    <t>中</t>
    <phoneticPr fontId="2"/>
  </si>
  <si>
    <t>入力</t>
    <phoneticPr fontId="2"/>
  </si>
  <si>
    <t>ユーザが選択した情報を入力処理へ引き渡す</t>
    <rPh sb="4" eb="6">
      <t>センタク</t>
    </rPh>
    <rPh sb="8" eb="10">
      <t>ジョウホウ</t>
    </rPh>
    <rPh sb="11" eb="13">
      <t>ニュウリョク</t>
    </rPh>
    <rPh sb="13" eb="15">
      <t>ショリ</t>
    </rPh>
    <rPh sb="16" eb="17">
      <t>ヒ</t>
    </rPh>
    <rPh sb="18" eb="19">
      <t>ワタ</t>
    </rPh>
    <phoneticPr fontId="2"/>
  </si>
  <si>
    <t>選択したデータの送信</t>
    <rPh sb="0" eb="2">
      <t>センタク</t>
    </rPh>
    <rPh sb="8" eb="10">
      <t>ソウシン</t>
    </rPh>
    <phoneticPr fontId="2"/>
  </si>
  <si>
    <t>中</t>
    <rPh sb="0" eb="1">
      <t>チュウ</t>
    </rPh>
    <phoneticPr fontId="2"/>
  </si>
  <si>
    <t>低</t>
    <rPh sb="0" eb="1">
      <t>テイ</t>
    </rPh>
    <phoneticPr fontId="2"/>
  </si>
  <si>
    <t>出力</t>
    <phoneticPr fontId="2"/>
  </si>
  <si>
    <t>ログインに成功したユーザに管理者専用データ選択送信画面を表示</t>
    <rPh sb="5" eb="7">
      <t>セイコウ</t>
    </rPh>
    <rPh sb="13" eb="16">
      <t>カンリシャ</t>
    </rPh>
    <rPh sb="16" eb="18">
      <t>センヨウ</t>
    </rPh>
    <rPh sb="21" eb="23">
      <t>センタク</t>
    </rPh>
    <rPh sb="23" eb="25">
      <t>ソウシン</t>
    </rPh>
    <rPh sb="25" eb="27">
      <t>ガメン</t>
    </rPh>
    <rPh sb="28" eb="30">
      <t>ヒョウジ</t>
    </rPh>
    <phoneticPr fontId="2"/>
  </si>
  <si>
    <t>管理者専用データ選択送信画面の表示</t>
    <rPh sb="0" eb="3">
      <t>カンリシャ</t>
    </rPh>
    <rPh sb="3" eb="5">
      <t>センヨウ</t>
    </rPh>
    <rPh sb="8" eb="10">
      <t>センタク</t>
    </rPh>
    <rPh sb="10" eb="12">
      <t>ソウシン</t>
    </rPh>
    <rPh sb="12" eb="14">
      <t>ガメン</t>
    </rPh>
    <rPh sb="15" eb="17">
      <t>ヒョウジ</t>
    </rPh>
    <phoneticPr fontId="2"/>
  </si>
  <si>
    <t>管理者専用データ選択送信画面</t>
    <rPh sb="0" eb="3">
      <t>カンリシャ</t>
    </rPh>
    <rPh sb="3" eb="5">
      <t>センヨウ</t>
    </rPh>
    <rPh sb="8" eb="10">
      <t>センタク</t>
    </rPh>
    <rPh sb="10" eb="12">
      <t>ソウシン</t>
    </rPh>
    <rPh sb="12" eb="14">
      <t>ガメン</t>
    </rPh>
    <phoneticPr fontId="2"/>
  </si>
  <si>
    <t>出力</t>
    <phoneticPr fontId="2"/>
  </si>
  <si>
    <t>ログインに失敗した場合に表示</t>
    <phoneticPr fontId="2"/>
  </si>
  <si>
    <t>エラーメッセージ付き管理者専用ログイン画面の表示</t>
    <rPh sb="8" eb="9">
      <t>ツ</t>
    </rPh>
    <rPh sb="10" eb="13">
      <t>カンリシャ</t>
    </rPh>
    <rPh sb="13" eb="15">
      <t>センヨウ</t>
    </rPh>
    <rPh sb="19" eb="21">
      <t>ガメン</t>
    </rPh>
    <rPh sb="22" eb="24">
      <t>ヒョウジ</t>
    </rPh>
    <phoneticPr fontId="2"/>
  </si>
  <si>
    <t>処理</t>
    <phoneticPr fontId="2"/>
  </si>
  <si>
    <t>ユーザの入力情報を元にログイン成否を判断し、成功の場合は管理者専用データ送信画面、失敗の場合はエラーメッセージ付き管理者専用ログイン画面を表示する</t>
    <rPh sb="4" eb="6">
      <t>ニュウリョク</t>
    </rPh>
    <rPh sb="6" eb="8">
      <t>ジョウホウ</t>
    </rPh>
    <rPh sb="9" eb="10">
      <t>モト</t>
    </rPh>
    <rPh sb="15" eb="17">
      <t>セイヒ</t>
    </rPh>
    <rPh sb="18" eb="20">
      <t>ハンダン</t>
    </rPh>
    <rPh sb="22" eb="24">
      <t>セイコウ</t>
    </rPh>
    <rPh sb="25" eb="27">
      <t>バアイ</t>
    </rPh>
    <rPh sb="28" eb="31">
      <t>カンリシャ</t>
    </rPh>
    <rPh sb="31" eb="33">
      <t>センヨウ</t>
    </rPh>
    <rPh sb="36" eb="38">
      <t>ソウシン</t>
    </rPh>
    <rPh sb="38" eb="40">
      <t>ガメン</t>
    </rPh>
    <rPh sb="41" eb="43">
      <t>シッパイ</t>
    </rPh>
    <rPh sb="44" eb="46">
      <t>バアイ</t>
    </rPh>
    <rPh sb="55" eb="56">
      <t>ツ</t>
    </rPh>
    <rPh sb="57" eb="60">
      <t>カンリシャ</t>
    </rPh>
    <rPh sb="60" eb="62">
      <t>センヨウ</t>
    </rPh>
    <rPh sb="66" eb="68">
      <t>ガメン</t>
    </rPh>
    <rPh sb="69" eb="71">
      <t>ヒョウジ</t>
    </rPh>
    <phoneticPr fontId="2"/>
  </si>
  <si>
    <t>ログイン処理</t>
    <rPh sb="4" eb="6">
      <t>ショリ</t>
    </rPh>
    <phoneticPr fontId="2"/>
  </si>
  <si>
    <t>中</t>
    <phoneticPr fontId="2"/>
  </si>
  <si>
    <t>管理者専用ログイン画面にてユーザが入力した情報をログイン処理へ引き渡す</t>
    <rPh sb="0" eb="3">
      <t>カンリシャ</t>
    </rPh>
    <rPh sb="3" eb="5">
      <t>センヨウ</t>
    </rPh>
    <rPh sb="9" eb="11">
      <t>ガメン</t>
    </rPh>
    <rPh sb="17" eb="19">
      <t>ニュウリョク</t>
    </rPh>
    <rPh sb="21" eb="23">
      <t>ジョウホウ</t>
    </rPh>
    <rPh sb="28" eb="30">
      <t>ショリ</t>
    </rPh>
    <rPh sb="31" eb="32">
      <t>ヒ</t>
    </rPh>
    <rPh sb="33" eb="34">
      <t>ワタ</t>
    </rPh>
    <phoneticPr fontId="2"/>
  </si>
  <si>
    <t>入力情報の送信</t>
    <rPh sb="0" eb="2">
      <t>ニュウリョク</t>
    </rPh>
    <rPh sb="2" eb="4">
      <t>ジョウホウ</t>
    </rPh>
    <rPh sb="5" eb="7">
      <t>ソウシン</t>
    </rPh>
    <phoneticPr fontId="2"/>
  </si>
  <si>
    <t>出力</t>
    <phoneticPr fontId="2"/>
  </si>
  <si>
    <t>システムにアクセスしたユーザに管理者専用ログイン画面を表示</t>
    <rPh sb="15" eb="18">
      <t>カンリシャ</t>
    </rPh>
    <rPh sb="18" eb="20">
      <t>センヨウ</t>
    </rPh>
    <rPh sb="24" eb="26">
      <t>ガメン</t>
    </rPh>
    <rPh sb="27" eb="29">
      <t>ヒョウジ</t>
    </rPh>
    <phoneticPr fontId="2"/>
  </si>
  <si>
    <t>管理者専用ログイン画面の表示</t>
    <rPh sb="0" eb="3">
      <t>カンリシャ</t>
    </rPh>
    <rPh sb="3" eb="5">
      <t>センヨウ</t>
    </rPh>
    <rPh sb="9" eb="11">
      <t>ガメン</t>
    </rPh>
    <rPh sb="12" eb="14">
      <t>ヒョウジ</t>
    </rPh>
    <phoneticPr fontId="2"/>
  </si>
  <si>
    <t>管理者専用ログイン画面</t>
    <rPh sb="0" eb="2">
      <t>カンリ</t>
    </rPh>
    <rPh sb="2" eb="3">
      <t>シャ</t>
    </rPh>
    <rPh sb="3" eb="5">
      <t>センヨウ</t>
    </rPh>
    <rPh sb="9" eb="11">
      <t>ガメン</t>
    </rPh>
    <phoneticPr fontId="2"/>
  </si>
  <si>
    <t>中</t>
    <phoneticPr fontId="2"/>
  </si>
  <si>
    <t>出力</t>
    <phoneticPr fontId="2"/>
  </si>
  <si>
    <t>計算処理された結果を勝敗予測付き情報選択画面にて表示する</t>
    <rPh sb="0" eb="2">
      <t>ケイサン</t>
    </rPh>
    <rPh sb="2" eb="4">
      <t>ショリ</t>
    </rPh>
    <rPh sb="7" eb="9">
      <t>ケッカ</t>
    </rPh>
    <rPh sb="10" eb="12">
      <t>ショウハイ</t>
    </rPh>
    <rPh sb="12" eb="14">
      <t>ヨソク</t>
    </rPh>
    <rPh sb="14" eb="15">
      <t>ツ</t>
    </rPh>
    <rPh sb="16" eb="18">
      <t>ジョウホウ</t>
    </rPh>
    <rPh sb="18" eb="20">
      <t>センタク</t>
    </rPh>
    <rPh sb="20" eb="22">
      <t>ガメン</t>
    </rPh>
    <rPh sb="24" eb="26">
      <t>ヒョウジ</t>
    </rPh>
    <phoneticPr fontId="2"/>
  </si>
  <si>
    <t>勝敗予測付き情報選択画面の表示</t>
    <rPh sb="0" eb="2">
      <t>ショウハイ</t>
    </rPh>
    <rPh sb="2" eb="4">
      <t>ヨソク</t>
    </rPh>
    <rPh sb="4" eb="5">
      <t>ツ</t>
    </rPh>
    <rPh sb="6" eb="8">
      <t>ジョウホウ</t>
    </rPh>
    <rPh sb="8" eb="10">
      <t>センタク</t>
    </rPh>
    <rPh sb="10" eb="12">
      <t>ガメン</t>
    </rPh>
    <rPh sb="13" eb="15">
      <t>ヒョウジ</t>
    </rPh>
    <phoneticPr fontId="2"/>
  </si>
  <si>
    <t>勝敗予測画面</t>
    <rPh sb="0" eb="2">
      <t>ショウハイ</t>
    </rPh>
    <rPh sb="2" eb="4">
      <t>ヨソク</t>
    </rPh>
    <rPh sb="4" eb="6">
      <t>ガメン</t>
    </rPh>
    <phoneticPr fontId="2"/>
  </si>
  <si>
    <t>処理</t>
    <phoneticPr fontId="2"/>
  </si>
  <si>
    <t>ユーザの入力情報を元に計算処理を行う</t>
    <rPh sb="4" eb="6">
      <t>ニュウリョク</t>
    </rPh>
    <rPh sb="6" eb="8">
      <t>ジョウホウ</t>
    </rPh>
    <rPh sb="9" eb="10">
      <t>モト</t>
    </rPh>
    <rPh sb="11" eb="13">
      <t>ケイサン</t>
    </rPh>
    <rPh sb="13" eb="15">
      <t>ショリ</t>
    </rPh>
    <rPh sb="16" eb="17">
      <t>オコナ</t>
    </rPh>
    <phoneticPr fontId="2"/>
  </si>
  <si>
    <t>計算処理</t>
    <phoneticPr fontId="2"/>
  </si>
  <si>
    <t>入力</t>
    <phoneticPr fontId="2"/>
  </si>
  <si>
    <t>情報選択画面でユーザが選択した情報を元に計算処理へ引き渡す</t>
    <rPh sb="18" eb="19">
      <t>モト</t>
    </rPh>
    <rPh sb="20" eb="22">
      <t>ケイサン</t>
    </rPh>
    <rPh sb="22" eb="24">
      <t>ショリ</t>
    </rPh>
    <rPh sb="25" eb="26">
      <t>ヒ</t>
    </rPh>
    <rPh sb="27" eb="28">
      <t>ワタ</t>
    </rPh>
    <phoneticPr fontId="2"/>
  </si>
  <si>
    <t>選択した情報の送信</t>
    <rPh sb="0" eb="2">
      <t>センタク</t>
    </rPh>
    <rPh sb="4" eb="6">
      <t>ジョウホウ</t>
    </rPh>
    <rPh sb="7" eb="9">
      <t>ソウシン</t>
    </rPh>
    <phoneticPr fontId="2"/>
  </si>
  <si>
    <t>入力された情報を元にユーザに情報選択画面の表示</t>
    <phoneticPr fontId="2"/>
  </si>
  <si>
    <t>情報選択画面の表示</t>
    <phoneticPr fontId="2"/>
  </si>
  <si>
    <t>情報選択画面</t>
    <phoneticPr fontId="2"/>
  </si>
  <si>
    <t>概算工数（自動）</t>
    <rPh sb="0" eb="2">
      <t>ガイサン</t>
    </rPh>
    <rPh sb="2" eb="4">
      <t>コウスウ</t>
    </rPh>
    <rPh sb="5" eb="7">
      <t>ジドウ</t>
    </rPh>
    <phoneticPr fontId="2"/>
  </si>
  <si>
    <t>規模</t>
    <rPh sb="0" eb="2">
      <t>キボ</t>
    </rPh>
    <phoneticPr fontId="2"/>
  </si>
  <si>
    <t>複雑度</t>
    <rPh sb="0" eb="2">
      <t>フクザツ</t>
    </rPh>
    <rPh sb="2" eb="3">
      <t>ド</t>
    </rPh>
    <phoneticPr fontId="2"/>
  </si>
  <si>
    <t>IPO区分</t>
    <rPh sb="3" eb="5">
      <t>クブン</t>
    </rPh>
    <phoneticPr fontId="2"/>
  </si>
  <si>
    <t>機能概要</t>
    <rPh sb="0" eb="2">
      <t>キノウ</t>
    </rPh>
    <rPh sb="2" eb="4">
      <t>ガイヨウ</t>
    </rPh>
    <phoneticPr fontId="2"/>
  </si>
  <si>
    <t>サブ機能名</t>
    <rPh sb="2" eb="4">
      <t>キノウ</t>
    </rPh>
    <rPh sb="4" eb="5">
      <t>メイ</t>
    </rPh>
    <phoneticPr fontId="2"/>
  </si>
  <si>
    <t>機能名</t>
    <rPh sb="0" eb="2">
      <t>キノウ</t>
    </rPh>
    <rPh sb="2" eb="3">
      <t>メイ</t>
    </rPh>
    <phoneticPr fontId="2"/>
  </si>
  <si>
    <t>No</t>
    <phoneticPr fontId="2"/>
  </si>
  <si>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2"/>
  </si>
  <si>
    <t>システム機能一覧</t>
    <rPh sb="4" eb="6">
      <t>キノウ</t>
    </rPh>
    <rPh sb="6" eb="8">
      <t>イチラン</t>
    </rPh>
    <phoneticPr fontId="2"/>
  </si>
  <si>
    <t>1</t>
    <phoneticPr fontId="2"/>
  </si>
  <si>
    <t>2.5.3</t>
    <phoneticPr fontId="2"/>
  </si>
  <si>
    <t>システム機能設計書</t>
    <rPh sb="4" eb="6">
      <t>キノウ</t>
    </rPh>
    <rPh sb="6" eb="8">
      <t>セッケイ</t>
    </rPh>
    <rPh sb="8" eb="9">
      <t>ショ</t>
    </rPh>
    <phoneticPr fontId="2"/>
  </si>
  <si>
    <t>出力</t>
    <rPh sb="0" eb="2">
      <t>シュツリョク</t>
    </rPh>
    <phoneticPr fontId="2"/>
  </si>
  <si>
    <t>きちんと選択をしていた場合に表示</t>
    <rPh sb="14" eb="16">
      <t>ヒョウジ</t>
    </rPh>
    <phoneticPr fontId="2"/>
  </si>
  <si>
    <t>送信完了画面</t>
    <rPh sb="0" eb="2">
      <t>ソウシン</t>
    </rPh>
    <rPh sb="2" eb="4">
      <t>カンリョウ</t>
    </rPh>
    <rPh sb="4" eb="6">
      <t>ガメン</t>
    </rPh>
    <phoneticPr fontId="2"/>
  </si>
  <si>
    <t>行ごとに１つでも選択漏れがある場合もしくはチームを選択で1チームでも重複した場合に表示</t>
    <rPh sb="41" eb="43">
      <t>ヒョウジ</t>
    </rPh>
    <phoneticPr fontId="2"/>
  </si>
  <si>
    <t>エラーメッセージ付き管理者専用データ選択送信画面の表示</t>
    <rPh sb="25" eb="27">
      <t>ヒョウジ</t>
    </rPh>
    <phoneticPr fontId="2"/>
  </si>
  <si>
    <t>エラーメッセージ付き管理者専用データ選択送信画面</t>
    <rPh sb="8" eb="9">
      <t>ツ</t>
    </rPh>
    <rPh sb="10" eb="13">
      <t>カンリシャ</t>
    </rPh>
    <rPh sb="13" eb="15">
      <t>センヨウ</t>
    </rPh>
    <rPh sb="18" eb="20">
      <t>センタク</t>
    </rPh>
    <rPh sb="20" eb="22">
      <t>ソウシン</t>
    </rPh>
    <rPh sb="22" eb="24">
      <t>ガメン</t>
    </rPh>
    <phoneticPr fontId="2"/>
  </si>
  <si>
    <t xml:space="preserve"> </t>
    <phoneticPr fontId="2"/>
  </si>
  <si>
    <t>　　</t>
    <phoneticPr fontId="2"/>
  </si>
  <si>
    <t>　　</t>
    <phoneticPr fontId="2"/>
  </si>
  <si>
    <t>下図に本システムの画面遷移図を示す。</t>
    <rPh sb="0" eb="2">
      <t>カズ</t>
    </rPh>
    <rPh sb="3" eb="4">
      <t>ホン</t>
    </rPh>
    <rPh sb="9" eb="11">
      <t>ガメン</t>
    </rPh>
    <rPh sb="11" eb="14">
      <t>センイズ</t>
    </rPh>
    <rPh sb="15" eb="16">
      <t>シメ</t>
    </rPh>
    <phoneticPr fontId="2"/>
  </si>
  <si>
    <t>2</t>
    <phoneticPr fontId="2"/>
  </si>
  <si>
    <t>画面遷移図</t>
    <rPh sb="0" eb="2">
      <t>ガメン</t>
    </rPh>
    <rPh sb="2" eb="5">
      <t>センイズ</t>
    </rPh>
    <phoneticPr fontId="2"/>
  </si>
  <si>
    <t>画面遷移（遷移条件を付近に記入）</t>
    <rPh sb="0" eb="2">
      <t>ガメン</t>
    </rPh>
    <rPh sb="2" eb="4">
      <t>センイ</t>
    </rPh>
    <rPh sb="5" eb="7">
      <t>センイ</t>
    </rPh>
    <rPh sb="7" eb="9">
      <t>ジョウケン</t>
    </rPh>
    <rPh sb="10" eb="12">
      <t>フキン</t>
    </rPh>
    <rPh sb="13" eb="15">
      <t>キニュウ</t>
    </rPh>
    <phoneticPr fontId="2"/>
  </si>
  <si>
    <t>きちんと選択をしていた場合もしくは行にデータを全く選択していない場合に表示.</t>
    <phoneticPr fontId="2"/>
  </si>
  <si>
    <t>送信完了画面</t>
    <phoneticPr fontId="2"/>
  </si>
  <si>
    <t>13</t>
    <phoneticPr fontId="2"/>
  </si>
  <si>
    <t>行ごとに１つでも選択漏れがある場合もしくはチームを選択で1チームでも重複した場合に表示.</t>
    <phoneticPr fontId="2"/>
  </si>
  <si>
    <t>エラーメッセージ付き管理者専用データ選択送信画面</t>
    <phoneticPr fontId="2"/>
  </si>
  <si>
    <t>12</t>
    <phoneticPr fontId="2"/>
  </si>
  <si>
    <t>ログインに成功したユーザに管理者専用データ選択送信画面を表示.</t>
    <phoneticPr fontId="2"/>
  </si>
  <si>
    <t>9</t>
    <phoneticPr fontId="2"/>
  </si>
  <si>
    <t>システムにアクセスしたユーザーに管理者専用ログイン画面を表示.</t>
    <rPh sb="16" eb="19">
      <t>カンリシャ</t>
    </rPh>
    <rPh sb="19" eb="21">
      <t>センヨウ</t>
    </rPh>
    <rPh sb="25" eb="27">
      <t>ガメン</t>
    </rPh>
    <rPh sb="28" eb="30">
      <t>ヒョウジ</t>
    </rPh>
    <phoneticPr fontId="2"/>
  </si>
  <si>
    <t>管理者専用ログイン画面</t>
    <rPh sb="0" eb="3">
      <t>カンリシャ</t>
    </rPh>
    <rPh sb="3" eb="5">
      <t>センヨウ</t>
    </rPh>
    <rPh sb="9" eb="11">
      <t>ガメン</t>
    </rPh>
    <phoneticPr fontId="2"/>
  </si>
  <si>
    <t>5</t>
    <phoneticPr fontId="2"/>
  </si>
  <si>
    <t>計算処理された結果を勝敗予測付き情報選択画面にて表示.</t>
    <phoneticPr fontId="2"/>
  </si>
  <si>
    <t>試合ごとに天候(晴れ,曇り,雨の三項目)を選択.</t>
    <phoneticPr fontId="2"/>
  </si>
  <si>
    <t>情報選択画面</t>
    <rPh sb="0" eb="2">
      <t>ジョウホウ</t>
    </rPh>
    <rPh sb="2" eb="4">
      <t>センタク</t>
    </rPh>
    <rPh sb="4" eb="6">
      <t>ガメン</t>
    </rPh>
    <phoneticPr fontId="2"/>
  </si>
  <si>
    <t>1</t>
    <phoneticPr fontId="2"/>
  </si>
  <si>
    <t>スタート</t>
    <phoneticPr fontId="2"/>
  </si>
  <si>
    <t>凡例</t>
    <rPh sb="0" eb="2">
      <t>ハンレイ</t>
    </rPh>
    <phoneticPr fontId="2"/>
  </si>
  <si>
    <t>画面の概要</t>
    <rPh sb="0" eb="2">
      <t>ガメン</t>
    </rPh>
    <rPh sb="3" eb="5">
      <t>ガイヨウ</t>
    </rPh>
    <phoneticPr fontId="2"/>
  </si>
  <si>
    <t>画面名</t>
    <rPh sb="0" eb="2">
      <t>ガメン</t>
    </rPh>
    <rPh sb="2" eb="3">
      <t>メイ</t>
    </rPh>
    <phoneticPr fontId="2"/>
  </si>
  <si>
    <t>機能ID</t>
    <rPh sb="0" eb="2">
      <t>キノウ</t>
    </rPh>
    <phoneticPr fontId="2"/>
  </si>
  <si>
    <t>下表に本システムで開発するシステム画面を記す。</t>
    <rPh sb="0" eb="2">
      <t>カヒョウ</t>
    </rPh>
    <rPh sb="3" eb="4">
      <t>ホン</t>
    </rPh>
    <rPh sb="9" eb="11">
      <t>カイハツ</t>
    </rPh>
    <rPh sb="17" eb="19">
      <t>ガメン</t>
    </rPh>
    <rPh sb="20" eb="21">
      <t>シル</t>
    </rPh>
    <phoneticPr fontId="2"/>
  </si>
  <si>
    <t>画面一覧</t>
    <rPh sb="0" eb="2">
      <t>ガメン</t>
    </rPh>
    <rPh sb="2" eb="4">
      <t>イチラン</t>
    </rPh>
    <phoneticPr fontId="2"/>
  </si>
  <si>
    <t>岩橋</t>
    <rPh sb="0" eb="2">
      <t>イワハシ</t>
    </rPh>
    <phoneticPr fontId="2"/>
  </si>
  <si>
    <t>システム画面設計書</t>
    <rPh sb="4" eb="6">
      <t>ガメン</t>
    </rPh>
    <rPh sb="6" eb="8">
      <t>セッケイ</t>
    </rPh>
    <rPh sb="8" eb="9">
      <t>ショ</t>
    </rPh>
    <phoneticPr fontId="2"/>
  </si>
  <si>
    <t>J1リーグ勝敗予想システム</t>
    <rPh sb="5" eb="7">
      <t>ショウハイ</t>
    </rPh>
    <rPh sb="7" eb="9">
      <t>ヨソウ</t>
    </rPh>
    <phoneticPr fontId="2"/>
  </si>
  <si>
    <t>情報選択画面（1）</t>
    <rPh sb="0" eb="2">
      <t>ジョウホウ</t>
    </rPh>
    <rPh sb="2" eb="4">
      <t>センタク</t>
    </rPh>
    <rPh sb="4" eb="6">
      <t>ガメン</t>
    </rPh>
    <phoneticPr fontId="15"/>
  </si>
  <si>
    <t>1</t>
    <phoneticPr fontId="15"/>
  </si>
  <si>
    <t>下記に各画面のレイアウトを示す。</t>
  </si>
  <si>
    <t>画面レイアウト</t>
  </si>
  <si>
    <t>3</t>
  </si>
  <si>
    <t>川辺</t>
    <rPh sb="0" eb="2">
      <t>カワベ</t>
    </rPh>
    <phoneticPr fontId="15"/>
  </si>
  <si>
    <t>担当・日付</t>
  </si>
  <si>
    <t>2.5.3</t>
    <phoneticPr fontId="15"/>
  </si>
  <si>
    <t>WBS番号</t>
  </si>
  <si>
    <t>システム画面設計書</t>
  </si>
  <si>
    <t>資料名</t>
  </si>
  <si>
    <t>J１リーグ勝敗予想システム</t>
    <phoneticPr fontId="15"/>
  </si>
  <si>
    <t>システム名</t>
  </si>
  <si>
    <t>情報選択画面（2）</t>
    <rPh sb="0" eb="2">
      <t>ジョウホウ</t>
    </rPh>
    <rPh sb="2" eb="4">
      <t>センタク</t>
    </rPh>
    <rPh sb="4" eb="6">
      <t>ガメン</t>
    </rPh>
    <phoneticPr fontId="15"/>
  </si>
  <si>
    <t>2</t>
    <phoneticPr fontId="15"/>
  </si>
  <si>
    <t>2.5.3</t>
    <phoneticPr fontId="15"/>
  </si>
  <si>
    <t>管理者ログイン画面</t>
    <rPh sb="0" eb="3">
      <t>カンリシャ</t>
    </rPh>
    <rPh sb="7" eb="9">
      <t>ガメン</t>
    </rPh>
    <phoneticPr fontId="15"/>
  </si>
  <si>
    <t>3</t>
    <phoneticPr fontId="15"/>
  </si>
  <si>
    <t>2.5.3</t>
    <phoneticPr fontId="15"/>
  </si>
  <si>
    <t>J１リーグ勝敗予想システム</t>
    <phoneticPr fontId="15"/>
  </si>
  <si>
    <t>管理者ログイン失敗画面</t>
    <rPh sb="0" eb="3">
      <t>カンリシャ</t>
    </rPh>
    <rPh sb="7" eb="9">
      <t>シッパイ</t>
    </rPh>
    <rPh sb="9" eb="11">
      <t>ガメン</t>
    </rPh>
    <phoneticPr fontId="15"/>
  </si>
  <si>
    <t>4</t>
    <phoneticPr fontId="15"/>
  </si>
  <si>
    <t>J１リーグ勝敗予想システム</t>
    <rPh sb="5" eb="7">
      <t>ショウハイ</t>
    </rPh>
    <rPh sb="7" eb="9">
      <t>ヨソウ</t>
    </rPh>
    <phoneticPr fontId="15"/>
  </si>
  <si>
    <t>管理者データ記入画面</t>
    <rPh sb="0" eb="3">
      <t>カンリシャ</t>
    </rPh>
    <rPh sb="6" eb="8">
      <t>キニュウ</t>
    </rPh>
    <rPh sb="8" eb="10">
      <t>ガメン</t>
    </rPh>
    <phoneticPr fontId="15"/>
  </si>
  <si>
    <t>5</t>
    <phoneticPr fontId="15"/>
  </si>
  <si>
    <t>管理者データ記入失敗画面</t>
    <rPh sb="8" eb="10">
      <t>シッパイ</t>
    </rPh>
    <phoneticPr fontId="15"/>
  </si>
  <si>
    <t>6</t>
    <phoneticPr fontId="15"/>
  </si>
  <si>
    <t>送信完了画面</t>
    <rPh sb="0" eb="2">
      <t>ソウシン</t>
    </rPh>
    <rPh sb="2" eb="4">
      <t>カンリョウ</t>
    </rPh>
    <rPh sb="4" eb="6">
      <t>ガメン</t>
    </rPh>
    <phoneticPr fontId="15"/>
  </si>
  <si>
    <t>7</t>
    <phoneticPr fontId="15"/>
  </si>
  <si>
    <t>2.5.3</t>
    <phoneticPr fontId="15"/>
  </si>
  <si>
    <t>J１リーグ勝敗予想システム</t>
    <phoneticPr fontId="15"/>
  </si>
  <si>
    <t>下表に本システムで管理されるデータの一覧を記す。</t>
    <rPh sb="0" eb="2">
      <t>カヒョウ</t>
    </rPh>
    <rPh sb="3" eb="4">
      <t>ホン</t>
    </rPh>
    <rPh sb="9" eb="11">
      <t>カンリ</t>
    </rPh>
    <rPh sb="18" eb="20">
      <t>イチラン</t>
    </rPh>
    <rPh sb="21" eb="22">
      <t>シル</t>
    </rPh>
    <phoneticPr fontId="2"/>
  </si>
  <si>
    <t>データ項目一覧</t>
    <rPh sb="3" eb="5">
      <t>コウモク</t>
    </rPh>
    <rPh sb="5" eb="7">
      <t>イチラン</t>
    </rPh>
    <phoneticPr fontId="2"/>
  </si>
  <si>
    <t>増田</t>
    <rPh sb="0" eb="2">
      <t>マスダ</t>
    </rPh>
    <phoneticPr fontId="2"/>
  </si>
  <si>
    <t>2.5.4</t>
    <phoneticPr fontId="2"/>
  </si>
  <si>
    <t>J1リーグ勝敗予想システム</t>
    <rPh sb="5" eb="9">
      <t>ショウハイヨソウ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</si>
</sst>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
      <sz val="14"/>
      <color theme="1"/>
      <name val="MS UI Gothic"/>
      <family val="3"/>
      <charset val="128"/>
    </font>
    <font>
      <sz val="18"/>
      <color theme="1"/>
      <name val="MS UI Gothic"/>
      <family val="3"/>
      <charset val="128"/>
    </font>
    <font>
      <sz val="36"/>
      <color theme="1"/>
      <name val="HGP創英角ｺﾞｼｯｸUB"/>
      <family val="3"/>
      <charset val="128"/>
    </font>
    <font>
      <sz val="22"/>
      <color theme="1"/>
      <name val="MS UI Gothic"/>
      <family val="3"/>
      <charset val="128"/>
    </font>
    <font>
      <sz val="16"/>
      <color theme="1"/>
      <name val="MS UI Gothic"/>
      <family val="3"/>
      <charset val="128"/>
    </font>
    <font>
      <sz val="20"/>
      <color theme="1"/>
      <name val="MS UI Gothic"/>
      <family val="3"/>
      <charset val="128"/>
    </font>
    <font>
      <sz val="11"/>
      <color theme="0" tint="-0.249977111117893"/>
      <name val="MS UI Gothic"/>
      <family val="3"/>
      <charset val="128"/>
    </font>
    <font>
      <sz val="10"/>
      <color theme="1"/>
      <name val="MS UI Gothic"/>
      <family val="3"/>
      <charset val="128"/>
    </font>
    <font>
      <b/>
      <sz val="9"/>
      <color indexed="81"/>
      <name val="ＭＳ Ｐゴシック"/>
      <family val="3"/>
      <charset val="128"/>
    </font>
    <font>
      <sz val="9"/>
      <color theme="1"/>
      <name val="MS UI Gothic"/>
      <family val="3"/>
      <charset val="128"/>
    </font>
    <font>
      <sz val="11"/>
      <color rgb="FF000000"/>
      <name val="MS PGothic"/>
      <family val="3"/>
      <charset val="128"/>
    </font>
    <font>
      <sz val="11"/>
      <color rgb="FF000000"/>
      <name val="Ms ui gothic"/>
      <family val="3"/>
      <charset val="128"/>
    </font>
    <font>
      <sz val="6"/>
      <name val="ＭＳ Ｐゴシック"/>
      <family val="3"/>
      <charset val="128"/>
    </font>
    <font>
      <sz val="11"/>
      <name val="MS PGothic"/>
      <family val="3"/>
      <charset val="128"/>
    </font>
    <font>
      <sz val="14"/>
      <color rgb="FF000000"/>
      <name val="Ms ui gothic"/>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rgb="FFD8D8D8"/>
        <bgColor rgb="FFD8D8D8"/>
      </patternFill>
    </fill>
  </fills>
  <borders count="4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hair">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13" fillId="0" borderId="0"/>
  </cellStyleXfs>
  <cellXfs count="125">
    <xf numFmtId="0" fontId="0" fillId="0" borderId="0" xfId="0">
      <alignment vertical="center"/>
    </xf>
    <xf numFmtId="0" fontId="1" fillId="0" borderId="0" xfId="0" applyFont="1">
      <alignment vertical="center"/>
    </xf>
    <xf numFmtId="49" fontId="1" fillId="0" borderId="0" xfId="0" applyNumberFormat="1" applyFont="1" applyAlignment="1">
      <alignment horizontal="left" vertical="center"/>
    </xf>
    <xf numFmtId="0" fontId="1" fillId="0" borderId="1" xfId="0" applyFont="1" applyBorder="1">
      <alignment vertical="center"/>
    </xf>
    <xf numFmtId="0" fontId="1" fillId="0" borderId="2" xfId="0" applyFont="1" applyBorder="1">
      <alignment vertical="center"/>
    </xf>
    <xf numFmtId="49" fontId="1" fillId="0" borderId="2" xfId="0" applyNumberFormat="1" applyFont="1" applyBorder="1" applyAlignment="1">
      <alignment horizontal="left" vertical="center"/>
    </xf>
    <xf numFmtId="49" fontId="1" fillId="0" borderId="3" xfId="0" applyNumberFormat="1" applyFont="1" applyBorder="1" applyAlignment="1">
      <alignment horizontal="left" vertical="center"/>
    </xf>
    <xf numFmtId="0" fontId="1" fillId="0" borderId="4" xfId="0" applyFont="1" applyBorder="1">
      <alignment vertical="center"/>
    </xf>
    <xf numFmtId="0" fontId="1" fillId="0" borderId="0" xfId="0" applyFont="1" applyBorder="1">
      <alignment vertical="center"/>
    </xf>
    <xf numFmtId="49" fontId="1" fillId="0" borderId="0" xfId="0" applyNumberFormat="1" applyFont="1" applyBorder="1" applyAlignment="1">
      <alignment horizontal="left" vertical="center"/>
    </xf>
    <xf numFmtId="49" fontId="1" fillId="0" borderId="8" xfId="0" applyNumberFormat="1" applyFont="1" applyBorder="1" applyAlignment="1">
      <alignment horizontal="left" vertical="center"/>
    </xf>
    <xf numFmtId="0" fontId="3" fillId="0" borderId="0" xfId="0" applyFont="1" applyBorder="1" applyAlignment="1">
      <alignment vertical="top"/>
    </xf>
    <xf numFmtId="0" fontId="4" fillId="0" borderId="0" xfId="0" applyFont="1" applyBorder="1" applyAlignment="1">
      <alignment horizontal="left" vertical="top" wrapText="1"/>
    </xf>
    <xf numFmtId="0" fontId="3" fillId="0" borderId="0" xfId="0" applyFont="1" applyBorder="1" applyAlignment="1">
      <alignment vertical="top" wrapText="1"/>
    </xf>
    <xf numFmtId="0" fontId="7" fillId="0" borderId="4" xfId="0" applyFont="1" applyBorder="1" applyAlignment="1">
      <alignment vertical="center"/>
    </xf>
    <xf numFmtId="0" fontId="7" fillId="0" borderId="0" xfId="0" applyFont="1" applyBorder="1" applyAlignment="1">
      <alignment vertical="center"/>
    </xf>
    <xf numFmtId="0" fontId="3" fillId="0" borderId="0" xfId="0" applyFont="1" applyBorder="1" applyAlignment="1">
      <alignment horizontal="right" vertical="center"/>
    </xf>
    <xf numFmtId="0" fontId="3" fillId="0" borderId="0" xfId="0" applyFont="1" applyBorder="1">
      <alignment vertical="center"/>
    </xf>
    <xf numFmtId="0" fontId="3" fillId="0" borderId="16" xfId="0" applyFont="1" applyBorder="1" applyAlignment="1">
      <alignment horizontal="right" vertical="center"/>
    </xf>
    <xf numFmtId="0" fontId="1" fillId="0" borderId="16" xfId="0" applyFont="1" applyBorder="1">
      <alignment vertical="center"/>
    </xf>
    <xf numFmtId="49" fontId="1" fillId="0" borderId="16" xfId="0" applyNumberFormat="1" applyFont="1" applyBorder="1" applyAlignment="1">
      <alignment horizontal="left" vertical="center"/>
    </xf>
    <xf numFmtId="49" fontId="8" fillId="0" borderId="17" xfId="0" applyNumberFormat="1" applyFont="1" applyBorder="1" applyAlignment="1">
      <alignment horizontal="left" vertical="center"/>
    </xf>
    <xf numFmtId="0" fontId="1" fillId="0" borderId="18" xfId="0" applyFont="1" applyBorder="1">
      <alignment vertical="center"/>
    </xf>
    <xf numFmtId="0" fontId="1" fillId="0" borderId="19" xfId="0" applyFont="1" applyBorder="1">
      <alignment vertical="center"/>
    </xf>
    <xf numFmtId="49" fontId="1" fillId="0" borderId="19" xfId="0" applyNumberFormat="1" applyFont="1" applyBorder="1" applyAlignment="1">
      <alignment horizontal="left" vertical="center"/>
    </xf>
    <xf numFmtId="49" fontId="1" fillId="0" borderId="20" xfId="0" applyNumberFormat="1" applyFont="1" applyBorder="1" applyAlignment="1">
      <alignment horizontal="left" vertical="center"/>
    </xf>
    <xf numFmtId="0" fontId="1" fillId="0" borderId="21" xfId="0" applyFont="1" applyBorder="1">
      <alignment vertical="center"/>
    </xf>
    <xf numFmtId="49" fontId="1" fillId="0" borderId="22" xfId="0" applyNumberFormat="1" applyFont="1" applyBorder="1" applyAlignment="1">
      <alignment horizontal="left" vertical="center"/>
    </xf>
    <xf numFmtId="0" fontId="1" fillId="0" borderId="0" xfId="0" applyFont="1" applyFill="1" applyBorder="1">
      <alignment vertical="center"/>
    </xf>
    <xf numFmtId="0" fontId="1" fillId="0" borderId="23" xfId="0" applyFont="1" applyBorder="1">
      <alignment vertical="center"/>
    </xf>
    <xf numFmtId="0" fontId="1" fillId="0" borderId="24" xfId="0" applyFont="1" applyBorder="1">
      <alignment vertical="center"/>
    </xf>
    <xf numFmtId="49" fontId="1" fillId="0" borderId="24" xfId="0" applyNumberFormat="1" applyFont="1" applyBorder="1" applyAlignment="1">
      <alignment horizontal="left" vertical="center"/>
    </xf>
    <xf numFmtId="49" fontId="1" fillId="0" borderId="25" xfId="0" applyNumberFormat="1" applyFont="1" applyBorder="1" applyAlignment="1">
      <alignment horizontal="left" vertical="center"/>
    </xf>
    <xf numFmtId="14" fontId="1" fillId="0" borderId="26" xfId="0" applyNumberFormat="1" applyFont="1" applyBorder="1" applyAlignment="1">
      <alignment horizontal="center" vertical="center"/>
    </xf>
    <xf numFmtId="0" fontId="1" fillId="0" borderId="27" xfId="0" applyFont="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center" vertical="center"/>
    </xf>
    <xf numFmtId="0" fontId="9" fillId="0" borderId="0" xfId="0" applyFont="1" applyFill="1" applyBorder="1">
      <alignment vertical="center"/>
    </xf>
    <xf numFmtId="0" fontId="9" fillId="0" borderId="24" xfId="0" applyFont="1" applyFill="1" applyBorder="1">
      <alignment vertical="center"/>
    </xf>
    <xf numFmtId="0" fontId="1" fillId="0" borderId="0" xfId="0" applyFont="1" applyBorder="1" applyAlignment="1">
      <alignment vertical="top"/>
    </xf>
    <xf numFmtId="0" fontId="1" fillId="0" borderId="0" xfId="0" applyFont="1" applyBorder="1" applyAlignment="1">
      <alignment horizontal="right" vertical="center" wrapText="1"/>
    </xf>
    <xf numFmtId="0" fontId="1" fillId="0" borderId="0" xfId="0" applyFont="1" applyBorder="1" applyAlignment="1">
      <alignment vertical="top" wrapText="1"/>
    </xf>
    <xf numFmtId="0" fontId="1" fillId="0" borderId="0" xfId="0" applyFont="1" applyBorder="1" applyAlignment="1">
      <alignment horizontal="center" vertical="top"/>
    </xf>
    <xf numFmtId="0" fontId="1" fillId="0" borderId="10" xfId="0" applyFont="1" applyBorder="1" applyAlignment="1">
      <alignment horizontal="center" vertical="top"/>
    </xf>
    <xf numFmtId="0" fontId="1" fillId="0" borderId="10" xfId="0" applyFont="1" applyBorder="1" applyAlignment="1">
      <alignment vertical="top"/>
    </xf>
    <xf numFmtId="0" fontId="10" fillId="0" borderId="21" xfId="0" applyFont="1" applyBorder="1" applyAlignment="1">
      <alignment horizontal="center" vertical="center"/>
    </xf>
    <xf numFmtId="0" fontId="1" fillId="2" borderId="10" xfId="0" applyFont="1" applyFill="1" applyBorder="1">
      <alignment vertical="center"/>
    </xf>
    <xf numFmtId="0" fontId="1" fillId="0" borderId="24" xfId="0" applyFont="1" applyBorder="1" applyAlignment="1">
      <alignment horizontal="right" vertical="center" wrapText="1"/>
    </xf>
    <xf numFmtId="0" fontId="1" fillId="0" borderId="24" xfId="0" applyFont="1" applyBorder="1" applyAlignment="1">
      <alignment vertical="top" wrapText="1"/>
    </xf>
    <xf numFmtId="0" fontId="1" fillId="0" borderId="24" xfId="0" applyFont="1" applyBorder="1" applyAlignment="1">
      <alignment vertical="top"/>
    </xf>
    <xf numFmtId="0" fontId="13" fillId="0" borderId="0" xfId="1" applyFont="1" applyAlignment="1">
      <alignment vertical="center"/>
    </xf>
    <xf numFmtId="0" fontId="14" fillId="0" borderId="0" xfId="1" applyFont="1" applyAlignment="1">
      <alignment vertical="center"/>
    </xf>
    <xf numFmtId="49" fontId="14" fillId="0" borderId="0" xfId="1" applyNumberFormat="1" applyFont="1" applyAlignment="1">
      <alignment horizontal="left" vertical="center"/>
    </xf>
    <xf numFmtId="0" fontId="14" fillId="0" borderId="30" xfId="1" applyFont="1" applyBorder="1" applyAlignment="1">
      <alignment vertical="center"/>
    </xf>
    <xf numFmtId="0" fontId="14" fillId="0" borderId="31" xfId="1" applyFont="1" applyBorder="1" applyAlignment="1">
      <alignment vertical="center"/>
    </xf>
    <xf numFmtId="49" fontId="14" fillId="0" borderId="31" xfId="1" applyNumberFormat="1" applyFont="1" applyBorder="1" applyAlignment="1">
      <alignment horizontal="left" vertical="center"/>
    </xf>
    <xf numFmtId="49" fontId="14" fillId="0" borderId="32" xfId="1" applyNumberFormat="1" applyFont="1" applyBorder="1" applyAlignment="1">
      <alignment horizontal="left" vertical="center"/>
    </xf>
    <xf numFmtId="0" fontId="14" fillId="0" borderId="33" xfId="1" applyFont="1" applyBorder="1" applyAlignment="1">
      <alignment vertical="center"/>
    </xf>
    <xf numFmtId="49" fontId="14" fillId="0" borderId="34" xfId="1" applyNumberFormat="1" applyFont="1" applyBorder="1" applyAlignment="1">
      <alignment horizontal="left" vertical="center"/>
    </xf>
    <xf numFmtId="49" fontId="14" fillId="0" borderId="0" xfId="1" applyNumberFormat="1" applyFont="1" applyAlignment="1">
      <alignment vertical="center"/>
    </xf>
    <xf numFmtId="0" fontId="14" fillId="0" borderId="35" xfId="1" applyFont="1" applyBorder="1" applyAlignment="1">
      <alignment vertical="center"/>
    </xf>
    <xf numFmtId="0" fontId="14" fillId="0" borderId="36" xfId="1" applyFont="1" applyBorder="1" applyAlignment="1">
      <alignment vertical="center"/>
    </xf>
    <xf numFmtId="49" fontId="14" fillId="0" borderId="36" xfId="1" applyNumberFormat="1" applyFont="1" applyBorder="1" applyAlignment="1">
      <alignment horizontal="left" vertical="center"/>
    </xf>
    <xf numFmtId="49" fontId="14" fillId="0" borderId="37" xfId="1" applyNumberFormat="1" applyFont="1" applyBorder="1" applyAlignment="1">
      <alignment horizontal="left" vertical="center"/>
    </xf>
    <xf numFmtId="14" fontId="14" fillId="0" borderId="38" xfId="1" applyNumberFormat="1" applyFont="1" applyBorder="1" applyAlignment="1">
      <alignment horizontal="center" vertical="center"/>
    </xf>
    <xf numFmtId="0" fontId="14" fillId="0" borderId="39" xfId="1" applyFont="1" applyBorder="1" applyAlignment="1">
      <alignment horizontal="center" vertical="center"/>
    </xf>
    <xf numFmtId="0" fontId="14" fillId="3" borderId="40" xfId="1" applyFont="1" applyFill="1" applyBorder="1" applyAlignment="1">
      <alignment horizontal="center" vertical="center"/>
    </xf>
    <xf numFmtId="0" fontId="14" fillId="0" borderId="40" xfId="1" applyFont="1" applyBorder="1" applyAlignment="1">
      <alignment horizontal="center" vertical="center"/>
    </xf>
    <xf numFmtId="0" fontId="13" fillId="0" borderId="0" xfId="1"/>
    <xf numFmtId="0" fontId="1" fillId="0" borderId="0" xfId="0" applyFont="1" applyFill="1" applyBorder="1" applyAlignment="1">
      <alignment vertical="center"/>
    </xf>
    <xf numFmtId="0" fontId="1" fillId="0" borderId="0" xfId="0" applyFont="1" applyFill="1" applyBorder="1" applyAlignment="1">
      <alignment horizontal="center" vertical="center"/>
    </xf>
    <xf numFmtId="49" fontId="1" fillId="0" borderId="0" xfId="0" applyNumberFormat="1" applyFont="1" applyFill="1" applyBorder="1" applyAlignment="1">
      <alignment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3" fillId="0" borderId="10" xfId="0" applyFont="1" applyBorder="1" applyAlignment="1">
      <alignment horizontal="center" vertical="center"/>
    </xf>
    <xf numFmtId="0" fontId="3" fillId="0" borderId="9"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14" fontId="7" fillId="0" borderId="16" xfId="0" applyNumberFormat="1" applyFont="1" applyBorder="1" applyAlignment="1">
      <alignment horizontal="center" vertical="center"/>
    </xf>
    <xf numFmtId="0" fontId="7" fillId="0" borderId="15" xfId="0" applyFont="1" applyBorder="1" applyAlignment="1">
      <alignment horizontal="center" vertical="center"/>
    </xf>
    <xf numFmtId="0" fontId="3" fillId="0" borderId="11"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applyAlignment="1">
      <alignment horizontal="right" vertical="center"/>
    </xf>
    <xf numFmtId="0" fontId="4" fillId="0" borderId="4" xfId="0" applyFont="1" applyBorder="1" applyAlignment="1">
      <alignment horizontal="right" vertical="center"/>
    </xf>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49" fontId="1" fillId="2" borderId="27" xfId="0" applyNumberFormat="1" applyFont="1" applyFill="1" applyBorder="1" applyAlignment="1">
      <alignment horizontal="center" vertical="center"/>
    </xf>
    <xf numFmtId="49" fontId="1" fillId="2" borderId="29" xfId="0" applyNumberFormat="1" applyFont="1" applyFill="1" applyBorder="1" applyAlignment="1">
      <alignment horizontal="center" vertical="center"/>
    </xf>
    <xf numFmtId="49" fontId="1" fillId="2" borderId="28" xfId="0" applyNumberFormat="1" applyFont="1" applyFill="1" applyBorder="1" applyAlignment="1">
      <alignment horizontal="center" vertical="center"/>
    </xf>
    <xf numFmtId="0" fontId="1" fillId="0" borderId="27"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28" xfId="0" applyFont="1" applyFill="1" applyBorder="1" applyAlignment="1">
      <alignment horizontal="center" vertical="center"/>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1" fillId="0" borderId="0" xfId="0" applyFont="1" applyBorder="1" applyAlignment="1">
      <alignment horizontal="left" vertical="top" wrapText="1"/>
    </xf>
    <xf numFmtId="0" fontId="1" fillId="0" borderId="27" xfId="0" applyFont="1" applyBorder="1" applyAlignment="1">
      <alignment horizontal="left" vertical="top" wrapText="1"/>
    </xf>
    <xf numFmtId="0" fontId="1" fillId="0" borderId="29" xfId="0" applyFont="1" applyBorder="1" applyAlignment="1">
      <alignment horizontal="left" vertical="top" wrapText="1"/>
    </xf>
    <xf numFmtId="0" fontId="1" fillId="0" borderId="28" xfId="0" applyFont="1" applyBorder="1" applyAlignment="1">
      <alignment horizontal="left" vertical="top" wrapText="1"/>
    </xf>
    <xf numFmtId="0" fontId="1" fillId="0" borderId="10" xfId="0" applyFont="1" applyBorder="1" applyAlignment="1">
      <alignment horizontal="left" vertical="top" wrapText="1"/>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24" xfId="0" applyFont="1" applyBorder="1" applyAlignment="1">
      <alignment horizontal="left" vertical="top" wrapText="1"/>
    </xf>
    <xf numFmtId="0" fontId="1" fillId="0" borderId="27" xfId="0" applyFont="1" applyBorder="1" applyAlignment="1">
      <alignment horizontal="left" vertical="center"/>
    </xf>
    <xf numFmtId="0" fontId="1" fillId="0" borderId="28" xfId="0" applyFont="1" applyBorder="1" applyAlignment="1">
      <alignment horizontal="left" vertical="center"/>
    </xf>
    <xf numFmtId="0" fontId="12" fillId="2" borderId="10" xfId="0" applyFont="1" applyFill="1" applyBorder="1" applyAlignment="1">
      <alignment horizontal="center" vertical="center"/>
    </xf>
    <xf numFmtId="49" fontId="1" fillId="0" borderId="10" xfId="0" applyNumberFormat="1" applyFont="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left" vertical="center"/>
    </xf>
    <xf numFmtId="0" fontId="1" fillId="0" borderId="10" xfId="0" applyFont="1" applyBorder="1" applyAlignment="1">
      <alignment horizontal="left" vertical="center" wrapText="1"/>
    </xf>
    <xf numFmtId="0" fontId="1" fillId="0" borderId="29" xfId="0" applyFont="1" applyBorder="1" applyAlignment="1">
      <alignment horizontal="left" vertical="center"/>
    </xf>
    <xf numFmtId="0" fontId="1" fillId="0" borderId="27" xfId="0" applyFont="1" applyBorder="1" applyAlignment="1">
      <alignment horizontal="left" vertical="center" wrapText="1"/>
    </xf>
    <xf numFmtId="49" fontId="14" fillId="3" borderId="39" xfId="1" applyNumberFormat="1" applyFont="1" applyFill="1" applyBorder="1" applyAlignment="1">
      <alignment horizontal="center" vertical="center"/>
    </xf>
    <xf numFmtId="0" fontId="16" fillId="0" borderId="42" xfId="1" applyFont="1" applyBorder="1"/>
    <xf numFmtId="0" fontId="16" fillId="0" borderId="41" xfId="1" applyFont="1" applyBorder="1"/>
    <xf numFmtId="0" fontId="14" fillId="0" borderId="39" xfId="1" applyFont="1" applyBorder="1" applyAlignment="1">
      <alignment horizontal="center" vertical="center"/>
    </xf>
    <xf numFmtId="0" fontId="17" fillId="0" borderId="39" xfId="1"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180082</xdr:colOff>
      <xdr:row>18</xdr:row>
      <xdr:rowOff>74679</xdr:rowOff>
    </xdr:from>
    <xdr:to>
      <xdr:col>11</xdr:col>
      <xdr:colOff>292141</xdr:colOff>
      <xdr:row>27</xdr:row>
      <xdr:rowOff>7442</xdr:rowOff>
    </xdr:to>
    <xdr:sp macro="" textlink="">
      <xdr:nvSpPr>
        <xdr:cNvPr id="2" name="正方形/長方形 1"/>
        <xdr:cNvSpPr/>
      </xdr:nvSpPr>
      <xdr:spPr>
        <a:xfrm>
          <a:off x="856357" y="3160779"/>
          <a:ext cx="1197909" cy="14758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4</xdr:col>
      <xdr:colOff>401835</xdr:colOff>
      <xdr:row>31</xdr:row>
      <xdr:rowOff>96739</xdr:rowOff>
    </xdr:from>
    <xdr:to>
      <xdr:col>11</xdr:col>
      <xdr:colOff>528340</xdr:colOff>
      <xdr:row>38</xdr:row>
      <xdr:rowOff>45175</xdr:rowOff>
    </xdr:to>
    <xdr:sp macro="" textlink="">
      <xdr:nvSpPr>
        <xdr:cNvPr id="3" name="正方形/長方形 2"/>
        <xdr:cNvSpPr/>
      </xdr:nvSpPr>
      <xdr:spPr>
        <a:xfrm>
          <a:off x="859035" y="5411689"/>
          <a:ext cx="1202830" cy="1148586"/>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5</xdr:col>
      <xdr:colOff>14883</xdr:colOff>
      <xdr:row>32</xdr:row>
      <xdr:rowOff>22324</xdr:rowOff>
    </xdr:from>
    <xdr:to>
      <xdr:col>11</xdr:col>
      <xdr:colOff>110421</xdr:colOff>
      <xdr:row>37</xdr:row>
      <xdr:rowOff>124256</xdr:rowOff>
    </xdr:to>
    <xdr:grpSp>
      <xdr:nvGrpSpPr>
        <xdr:cNvPr id="4" name="グループ化 3"/>
        <xdr:cNvGrpSpPr/>
      </xdr:nvGrpSpPr>
      <xdr:grpSpPr>
        <a:xfrm>
          <a:off x="1634133" y="5527774"/>
          <a:ext cx="4781838" cy="959182"/>
          <a:chOff x="2150919" y="2888673"/>
          <a:chExt cx="5861680" cy="1288472"/>
        </a:xfrm>
      </xdr:grpSpPr>
      <xdr:sp macro="" textlink="">
        <xdr:nvSpPr>
          <xdr:cNvPr id="5" name="正方形/長方形 4"/>
          <xdr:cNvSpPr/>
        </xdr:nvSpPr>
        <xdr:spPr>
          <a:xfrm>
            <a:off x="2150919" y="2888673"/>
            <a:ext cx="2171700"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6" name="正方形/長方形 5"/>
          <xdr:cNvSpPr/>
        </xdr:nvSpPr>
        <xdr:spPr>
          <a:xfrm>
            <a:off x="2522394" y="3273139"/>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利用者</a:t>
            </a:r>
          </a:p>
        </xdr:txBody>
      </xdr:sp>
      <xdr:sp macro="" textlink="">
        <xdr:nvSpPr>
          <xdr:cNvPr id="7" name="正方形/長方形 6"/>
          <xdr:cNvSpPr/>
        </xdr:nvSpPr>
        <xdr:spPr>
          <a:xfrm>
            <a:off x="2522394" y="3725142"/>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管理者</a:t>
            </a:r>
          </a:p>
        </xdr:txBody>
      </xdr:sp>
      <xdr:sp macro="" textlink="">
        <xdr:nvSpPr>
          <xdr:cNvPr id="8" name="テキスト ボックス 7"/>
          <xdr:cNvSpPr txBox="1"/>
        </xdr:nvSpPr>
        <xdr:spPr>
          <a:xfrm>
            <a:off x="2795588" y="2942407"/>
            <a:ext cx="882361"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800"/>
              <a:t>Web</a:t>
            </a:r>
            <a:r>
              <a:rPr lang="ja-JP" altLang="en-US" sz="800"/>
              <a:t>アプリ</a:t>
            </a:r>
            <a:endParaRPr kumimoji="1" lang="ja-JP" altLang="en-US" sz="800"/>
          </a:p>
        </xdr:txBody>
      </xdr:sp>
      <xdr:grpSp>
        <xdr:nvGrpSpPr>
          <xdr:cNvPr id="9" name="グループ化 8"/>
          <xdr:cNvGrpSpPr/>
        </xdr:nvGrpSpPr>
        <xdr:grpSpPr>
          <a:xfrm>
            <a:off x="5840899" y="2888673"/>
            <a:ext cx="2171700" cy="1288472"/>
            <a:chOff x="4694094" y="2888673"/>
            <a:chExt cx="2171700" cy="1288472"/>
          </a:xfrm>
        </xdr:grpSpPr>
        <xdr:grpSp>
          <xdr:nvGrpSpPr>
            <xdr:cNvPr id="17" name="グループ化 16"/>
            <xdr:cNvGrpSpPr/>
          </xdr:nvGrpSpPr>
          <xdr:grpSpPr>
            <a:xfrm>
              <a:off x="4694094" y="2888673"/>
              <a:ext cx="2171700" cy="1288472"/>
              <a:chOff x="6348845" y="2888673"/>
              <a:chExt cx="2265219" cy="1288472"/>
            </a:xfrm>
          </xdr:grpSpPr>
          <xdr:sp macro="" textlink="">
            <xdr:nvSpPr>
              <xdr:cNvPr id="19" name="正方形/長方形 18"/>
              <xdr:cNvSpPr/>
            </xdr:nvSpPr>
            <xdr:spPr>
              <a:xfrm>
                <a:off x="6348845" y="2888673"/>
                <a:ext cx="2265219"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20" name="フローチャート: 磁気ディスク 19"/>
              <xdr:cNvSpPr/>
            </xdr:nvSpPr>
            <xdr:spPr>
              <a:xfrm>
                <a:off x="7897377" y="3311691"/>
                <a:ext cx="535144" cy="64970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grpSp>
        <xdr:sp macro="" textlink="">
          <xdr:nvSpPr>
            <xdr:cNvPr id="18" name="テキスト ボックス 9"/>
            <xdr:cNvSpPr txBox="1"/>
          </xdr:nvSpPr>
          <xdr:spPr>
            <a:xfrm>
              <a:off x="5381193" y="2942407"/>
              <a:ext cx="79750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800"/>
                <a:t>管理会社</a:t>
              </a:r>
            </a:p>
          </xdr:txBody>
        </xdr:sp>
      </xdr:grpSp>
      <xdr:cxnSp macro="">
        <xdr:nvCxnSpPr>
          <xdr:cNvPr id="10" name="直線矢印コネクタ 9"/>
          <xdr:cNvCxnSpPr>
            <a:stCxn id="6" idx="3"/>
          </xdr:cNvCxnSpPr>
        </xdr:nvCxnSpPr>
        <xdr:spPr>
          <a:xfrm>
            <a:off x="3951144" y="3441990"/>
            <a:ext cx="2120431" cy="1"/>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正方形/長方形 10"/>
          <xdr:cNvSpPr/>
        </xdr:nvSpPr>
        <xdr:spPr>
          <a:xfrm>
            <a:off x="6071575" y="3219406"/>
            <a:ext cx="776900" cy="843441"/>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2" name="直線コネクタ 11"/>
          <xdr:cNvCxnSpPr>
            <a:stCxn id="11" idx="1"/>
            <a:endCxn id="11" idx="3"/>
          </xdr:cNvCxnSpPr>
        </xdr:nvCxnSpPr>
        <xdr:spPr>
          <a:xfrm>
            <a:off x="6071575" y="3641127"/>
            <a:ext cx="7769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3" name="直線矢印コネクタ 12"/>
          <xdr:cNvCxnSpPr>
            <a:stCxn id="7" idx="3"/>
          </xdr:cNvCxnSpPr>
        </xdr:nvCxnSpPr>
        <xdr:spPr>
          <a:xfrm>
            <a:off x="3951144" y="3893994"/>
            <a:ext cx="212043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4" name="テキスト ボックス 50"/>
          <xdr:cNvSpPr txBox="1"/>
        </xdr:nvSpPr>
        <xdr:spPr>
          <a:xfrm>
            <a:off x="6160590" y="3636544"/>
            <a:ext cx="598869" cy="33855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5" name="直線矢印コネクタ 14"/>
          <xdr:cNvCxnSpPr/>
        </xdr:nvCxnSpPr>
        <xdr:spPr>
          <a:xfrm flipV="1">
            <a:off x="6848475" y="3768935"/>
            <a:ext cx="477026" cy="8305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直線矢印コネクタ 15"/>
          <xdr:cNvCxnSpPr/>
        </xdr:nvCxnSpPr>
        <xdr:spPr>
          <a:xfrm>
            <a:off x="6848475" y="3420935"/>
            <a:ext cx="477026" cy="129205"/>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395884</xdr:colOff>
      <xdr:row>19</xdr:row>
      <xdr:rowOff>74677</xdr:rowOff>
    </xdr:from>
    <xdr:to>
      <xdr:col>9</xdr:col>
      <xdr:colOff>656631</xdr:colOff>
      <xdr:row>25</xdr:row>
      <xdr:rowOff>105038</xdr:rowOff>
    </xdr:to>
    <xdr:grpSp>
      <xdr:nvGrpSpPr>
        <xdr:cNvPr id="21" name="グループ化 20"/>
        <xdr:cNvGrpSpPr/>
      </xdr:nvGrpSpPr>
      <xdr:grpSpPr>
        <a:xfrm>
          <a:off x="2015134" y="3351277"/>
          <a:ext cx="3384947" cy="1059061"/>
          <a:chOff x="2233613" y="1933574"/>
          <a:chExt cx="4600576" cy="1533525"/>
        </a:xfrm>
      </xdr:grpSpPr>
      <xdr:sp macro="" textlink="">
        <xdr:nvSpPr>
          <xdr:cNvPr id="22" name="正方形/長方形 21"/>
          <xdr:cNvSpPr/>
        </xdr:nvSpPr>
        <xdr:spPr>
          <a:xfrm>
            <a:off x="2233613"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利用者</a:t>
            </a:r>
          </a:p>
        </xdr:txBody>
      </xdr:sp>
      <xdr:sp macro="" textlink="">
        <xdr:nvSpPr>
          <xdr:cNvPr id="23" name="正方形/長方形 22"/>
          <xdr:cNvSpPr/>
        </xdr:nvSpPr>
        <xdr:spPr>
          <a:xfrm>
            <a:off x="4224338"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r>
              <a:rPr kumimoji="1" lang="ja-JP" altLang="en-US" sz="800"/>
              <a:t>サーバ</a:t>
            </a:r>
          </a:p>
        </xdr:txBody>
      </xdr:sp>
      <xdr:sp macro="" textlink="">
        <xdr:nvSpPr>
          <xdr:cNvPr id="24" name="正方形/長方形 23"/>
          <xdr:cNvSpPr/>
        </xdr:nvSpPr>
        <xdr:spPr>
          <a:xfrm>
            <a:off x="4224338" y="2962274"/>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管理者</a:t>
            </a:r>
          </a:p>
        </xdr:txBody>
      </xdr:sp>
      <xdr:sp macro="" textlink="">
        <xdr:nvSpPr>
          <xdr:cNvPr id="25" name="フローチャート: 磁気ディスク 24"/>
          <xdr:cNvSpPr/>
        </xdr:nvSpPr>
        <xdr:spPr>
          <a:xfrm>
            <a:off x="6215063" y="1933574"/>
            <a:ext cx="619126" cy="69532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cxnSp macro="">
        <xdr:nvCxnSpPr>
          <xdr:cNvPr id="26" name="直線矢印コネクタ 25"/>
          <xdr:cNvCxnSpPr>
            <a:stCxn id="22" idx="3"/>
            <a:endCxn id="23" idx="1"/>
          </xdr:cNvCxnSpPr>
        </xdr:nvCxnSpPr>
        <xdr:spPr>
          <a:xfrm>
            <a:off x="3643313" y="2281238"/>
            <a:ext cx="581025" cy="0"/>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7" name="直線矢印コネクタ 26"/>
          <xdr:cNvCxnSpPr>
            <a:stCxn id="23" idx="3"/>
            <a:endCxn id="25" idx="2"/>
          </xdr:cNvCxnSpPr>
        </xdr:nvCxnSpPr>
        <xdr:spPr>
          <a:xfrm flipV="1">
            <a:off x="5634038" y="2281237"/>
            <a:ext cx="581025" cy="1"/>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8" name="直線矢印コネクタ 27"/>
          <xdr:cNvCxnSpPr>
            <a:stCxn id="24" idx="0"/>
            <a:endCxn id="23" idx="2"/>
          </xdr:cNvCxnSpPr>
        </xdr:nvCxnSpPr>
        <xdr:spPr>
          <a:xfrm flipV="1">
            <a:off x="4929188" y="2533650"/>
            <a:ext cx="0" cy="428624"/>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88108</xdr:colOff>
      <xdr:row>5</xdr:row>
      <xdr:rowOff>61912</xdr:rowOff>
    </xdr:from>
    <xdr:ext cx="4521991" cy="4877787"/>
    <xdr:pic>
      <xdr:nvPicPr>
        <xdr:cNvPr id="2" name="図 1"/>
        <xdr:cNvPicPr>
          <a:picLocks noChangeAspect="1"/>
        </xdr:cNvPicPr>
      </xdr:nvPicPr>
      <xdr:blipFill>
        <a:blip xmlns:r="http://schemas.openxmlformats.org/officeDocument/2006/relationships" r:embed="rId1"/>
        <a:stretch>
          <a:fillRect/>
        </a:stretch>
      </xdr:blipFill>
      <xdr:spPr>
        <a:xfrm>
          <a:off x="945358" y="919162"/>
          <a:ext cx="4521991" cy="4877787"/>
        </a:xfrm>
        <a:prstGeom prst="rect">
          <a:avLst/>
        </a:prstGeom>
      </xdr:spPr>
    </xdr:pic>
    <xdr:clientData/>
  </xdr:oneCellAnchor>
  <xdr:oneCellAnchor>
    <xdr:from>
      <xdr:col>11</xdr:col>
      <xdr:colOff>2385</xdr:colOff>
      <xdr:row>5</xdr:row>
      <xdr:rowOff>59531</xdr:rowOff>
    </xdr:from>
    <xdr:ext cx="2359815" cy="3907508"/>
    <xdr:pic>
      <xdr:nvPicPr>
        <xdr:cNvPr id="3" name="図 2"/>
        <xdr:cNvPicPr>
          <a:picLocks noChangeAspect="1"/>
        </xdr:cNvPicPr>
      </xdr:nvPicPr>
      <xdr:blipFill>
        <a:blip xmlns:r="http://schemas.openxmlformats.org/officeDocument/2006/relationships" r:embed="rId2"/>
        <a:stretch>
          <a:fillRect/>
        </a:stretch>
      </xdr:blipFill>
      <xdr:spPr>
        <a:xfrm>
          <a:off x="1888335" y="916781"/>
          <a:ext cx="2359815" cy="3907508"/>
        </a:xfrm>
        <a:prstGeom prst="rect">
          <a:avLst/>
        </a:prstGeom>
      </xdr:spPr>
    </xdr:pic>
    <xdr:clientData/>
  </xdr:oneCellAnchor>
  <xdr:oneCellAnchor>
    <xdr:from>
      <xdr:col>12</xdr:col>
      <xdr:colOff>226220</xdr:colOff>
      <xdr:row>28</xdr:row>
      <xdr:rowOff>57149</xdr:rowOff>
    </xdr:from>
    <xdr:ext cx="3134962" cy="1786551"/>
    <xdr:pic>
      <xdr:nvPicPr>
        <xdr:cNvPr id="4" name="図 3"/>
        <xdr:cNvPicPr>
          <a:picLocks noChangeAspect="1"/>
        </xdr:cNvPicPr>
      </xdr:nvPicPr>
      <xdr:blipFill>
        <a:blip xmlns:r="http://schemas.openxmlformats.org/officeDocument/2006/relationships" r:embed="rId3"/>
        <a:stretch>
          <a:fillRect/>
        </a:stretch>
      </xdr:blipFill>
      <xdr:spPr>
        <a:xfrm>
          <a:off x="7312820" y="4876799"/>
          <a:ext cx="3134962" cy="1786551"/>
        </a:xfrm>
        <a:prstGeom prst="rect">
          <a:avLst/>
        </a:prstGeom>
      </xdr:spPr>
    </xdr:pic>
    <xdr:clientData/>
  </xdr:oneCellAnchor>
  <xdr:oneCellAnchor>
    <xdr:from>
      <xdr:col>0</xdr:col>
      <xdr:colOff>133350</xdr:colOff>
      <xdr:row>5</xdr:row>
      <xdr:rowOff>66675</xdr:rowOff>
    </xdr:from>
    <xdr:ext cx="1477143" cy="5362575"/>
    <xdr:pic>
      <xdr:nvPicPr>
        <xdr:cNvPr id="5" name="図 4"/>
        <xdr:cNvPicPr>
          <a:picLocks noChangeAspect="1"/>
        </xdr:cNvPicPr>
      </xdr:nvPicPr>
      <xdr:blipFill>
        <a:blip xmlns:r="http://schemas.openxmlformats.org/officeDocument/2006/relationships" r:embed="rId4"/>
        <a:stretch>
          <a:fillRect/>
        </a:stretch>
      </xdr:blipFill>
      <xdr:spPr>
        <a:xfrm>
          <a:off x="133350" y="923925"/>
          <a:ext cx="1477143" cy="53625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11206</xdr:colOff>
      <xdr:row>20</xdr:row>
      <xdr:rowOff>100853</xdr:rowOff>
    </xdr:from>
    <xdr:to>
      <xdr:col>4</xdr:col>
      <xdr:colOff>605118</xdr:colOff>
      <xdr:row>23</xdr:row>
      <xdr:rowOff>89788</xdr:rowOff>
    </xdr:to>
    <xdr:sp macro="" textlink="">
      <xdr:nvSpPr>
        <xdr:cNvPr id="2" name="フローチャート : 端子 4"/>
        <xdr:cNvSpPr/>
      </xdr:nvSpPr>
      <xdr:spPr>
        <a:xfrm>
          <a:off x="182656" y="3529853"/>
          <a:ext cx="670112"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4</xdr:col>
      <xdr:colOff>624168</xdr:colOff>
      <xdr:row>22</xdr:row>
      <xdr:rowOff>20731</xdr:rowOff>
    </xdr:from>
    <xdr:to>
      <xdr:col>5</xdr:col>
      <xdr:colOff>119903</xdr:colOff>
      <xdr:row>22</xdr:row>
      <xdr:rowOff>20801</xdr:rowOff>
    </xdr:to>
    <xdr:cxnSp macro="">
      <xdr:nvCxnSpPr>
        <xdr:cNvPr id="3" name="カギ線コネクタ 2"/>
        <xdr:cNvCxnSpPr/>
      </xdr:nvCxnSpPr>
      <xdr:spPr>
        <a:xfrm flipV="1">
          <a:off x="852768" y="3792631"/>
          <a:ext cx="124385" cy="7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67235</xdr:colOff>
      <xdr:row>8</xdr:row>
      <xdr:rowOff>78442</xdr:rowOff>
    </xdr:from>
    <xdr:to>
      <xdr:col>13</xdr:col>
      <xdr:colOff>1</xdr:colOff>
      <xdr:row>9</xdr:row>
      <xdr:rowOff>64356</xdr:rowOff>
    </xdr:to>
    <xdr:sp macro="" textlink="">
      <xdr:nvSpPr>
        <xdr:cNvPr id="4" name="正方形/長方形 3"/>
        <xdr:cNvSpPr/>
      </xdr:nvSpPr>
      <xdr:spPr>
        <a:xfrm>
          <a:off x="2124635" y="1450042"/>
          <a:ext cx="104216" cy="1573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5" name="フローチャート : 端子 27"/>
        <xdr:cNvSpPr/>
      </xdr:nvSpPr>
      <xdr:spPr>
        <a:xfrm>
          <a:off x="2113429" y="1084729"/>
          <a:ext cx="1154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9</xdr:row>
      <xdr:rowOff>112058</xdr:rowOff>
    </xdr:from>
    <xdr:to>
      <xdr:col>13</xdr:col>
      <xdr:colOff>134470</xdr:colOff>
      <xdr:row>11</xdr:row>
      <xdr:rowOff>156882</xdr:rowOff>
    </xdr:to>
    <xdr:grpSp>
      <xdr:nvGrpSpPr>
        <xdr:cNvPr id="6" name="グループ化 5"/>
        <xdr:cNvGrpSpPr/>
      </xdr:nvGrpSpPr>
      <xdr:grpSpPr>
        <a:xfrm>
          <a:off x="10666319" y="1674158"/>
          <a:ext cx="945776" cy="387724"/>
          <a:chOff x="3787587" y="3294530"/>
          <a:chExt cx="1490384" cy="493200"/>
        </a:xfrm>
      </xdr:grpSpPr>
      <xdr:sp macro="" textlink="">
        <xdr:nvSpPr>
          <xdr:cNvPr id="7"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8" name="テキスト ボックス 7"/>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13</xdr:row>
      <xdr:rowOff>89718</xdr:rowOff>
    </xdr:from>
    <xdr:to>
      <xdr:col>13</xdr:col>
      <xdr:colOff>280147</xdr:colOff>
      <xdr:row>13</xdr:row>
      <xdr:rowOff>89719</xdr:rowOff>
    </xdr:to>
    <xdr:cxnSp macro="">
      <xdr:nvCxnSpPr>
        <xdr:cNvPr id="9" name="カギ線コネクタ 8"/>
        <xdr:cNvCxnSpPr/>
      </xdr:nvCxnSpPr>
      <xdr:spPr>
        <a:xfrm flipV="1">
          <a:off x="2180664" y="2318568"/>
          <a:ext cx="223558"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113155</xdr:colOff>
      <xdr:row>20</xdr:row>
      <xdr:rowOff>114761</xdr:rowOff>
    </xdr:from>
    <xdr:to>
      <xdr:col>5</xdr:col>
      <xdr:colOff>1290357</xdr:colOff>
      <xdr:row>23</xdr:row>
      <xdr:rowOff>98345</xdr:rowOff>
    </xdr:to>
    <xdr:sp macro="" textlink="">
      <xdr:nvSpPr>
        <xdr:cNvPr id="10" name="正方形/長方形 9"/>
        <xdr:cNvSpPr/>
      </xdr:nvSpPr>
      <xdr:spPr>
        <a:xfrm>
          <a:off x="970405" y="3543761"/>
          <a:ext cx="62777"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情報選択画面　</a:t>
          </a:r>
        </a:p>
      </xdr:txBody>
    </xdr:sp>
    <xdr:clientData/>
  </xdr:twoCellAnchor>
  <xdr:twoCellAnchor>
    <xdr:from>
      <xdr:col>0</xdr:col>
      <xdr:colOff>147917</xdr:colOff>
      <xdr:row>26</xdr:row>
      <xdr:rowOff>100853</xdr:rowOff>
    </xdr:from>
    <xdr:to>
      <xdr:col>4</xdr:col>
      <xdr:colOff>647701</xdr:colOff>
      <xdr:row>29</xdr:row>
      <xdr:rowOff>100853</xdr:rowOff>
    </xdr:to>
    <xdr:sp macro="" textlink="">
      <xdr:nvSpPr>
        <xdr:cNvPr id="11" name="正方形/長方形 10"/>
        <xdr:cNvSpPr/>
      </xdr:nvSpPr>
      <xdr:spPr>
        <a:xfrm>
          <a:off x="147917" y="4558553"/>
          <a:ext cx="709334" cy="5143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管理者専用ログイン画面　</a:t>
          </a:r>
        </a:p>
      </xdr:txBody>
    </xdr:sp>
    <xdr:clientData/>
  </xdr:twoCellAnchor>
  <xdr:twoCellAnchor>
    <xdr:from>
      <xdr:col>5</xdr:col>
      <xdr:colOff>268381</xdr:colOff>
      <xdr:row>26</xdr:row>
      <xdr:rowOff>56031</xdr:rowOff>
    </xdr:from>
    <xdr:to>
      <xdr:col>5</xdr:col>
      <xdr:colOff>1440549</xdr:colOff>
      <xdr:row>31</xdr:row>
      <xdr:rowOff>22412</xdr:rowOff>
    </xdr:to>
    <xdr:grpSp>
      <xdr:nvGrpSpPr>
        <xdr:cNvPr id="12" name="グループ化 11"/>
        <xdr:cNvGrpSpPr/>
      </xdr:nvGrpSpPr>
      <xdr:grpSpPr>
        <a:xfrm>
          <a:off x="1887631" y="4532781"/>
          <a:ext cx="1172168" cy="823631"/>
          <a:chOff x="3815708" y="3284582"/>
          <a:chExt cx="1479177" cy="716307"/>
        </a:xfrm>
      </xdr:grpSpPr>
      <xdr:sp macro="" textlink="">
        <xdr:nvSpPr>
          <xdr:cNvPr id="13" name="フローチャート : 判断 31"/>
          <xdr:cNvSpPr/>
        </xdr:nvSpPr>
        <xdr:spPr>
          <a:xfrm>
            <a:off x="3815708" y="3284582"/>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5" y="3406589"/>
            <a:ext cx="1456766" cy="594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ログイン処理</a:t>
            </a:r>
          </a:p>
        </xdr:txBody>
      </xdr:sp>
    </xdr:grpSp>
    <xdr:clientData/>
  </xdr:twoCellAnchor>
  <xdr:twoCellAnchor>
    <xdr:from>
      <xdr:col>4</xdr:col>
      <xdr:colOff>668432</xdr:colOff>
      <xdr:row>28</xdr:row>
      <xdr:rowOff>11205</xdr:rowOff>
    </xdr:from>
    <xdr:to>
      <xdr:col>5</xdr:col>
      <xdr:colOff>279587</xdr:colOff>
      <xdr:row>28</xdr:row>
      <xdr:rowOff>11206</xdr:rowOff>
    </xdr:to>
    <xdr:cxnSp macro="">
      <xdr:nvCxnSpPr>
        <xdr:cNvPr id="15" name="カギ線コネクタ 14"/>
        <xdr:cNvCxnSpPr/>
      </xdr:nvCxnSpPr>
      <xdr:spPr>
        <a:xfrm>
          <a:off x="858932" y="4811805"/>
          <a:ext cx="173130"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834840</xdr:colOff>
      <xdr:row>29</xdr:row>
      <xdr:rowOff>148477</xdr:rowOff>
    </xdr:from>
    <xdr:ext cx="515470" cy="242374"/>
    <xdr:sp macro="" textlink="">
      <xdr:nvSpPr>
        <xdr:cNvPr id="16" name="テキスト ボックス 15"/>
        <xdr:cNvSpPr txBox="1"/>
      </xdr:nvSpPr>
      <xdr:spPr>
        <a:xfrm>
          <a:off x="1025340" y="5120527"/>
          <a:ext cx="515470"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失敗</a:t>
          </a:r>
          <a:endParaRPr lang="ja-JP" altLang="ja-JP" sz="900">
            <a:effectLst/>
          </a:endParaRPr>
        </a:p>
      </xdr:txBody>
    </xdr:sp>
    <xdr:clientData/>
  </xdr:oneCellAnchor>
  <xdr:oneCellAnchor>
    <xdr:from>
      <xdr:col>5</xdr:col>
      <xdr:colOff>1337422</xdr:colOff>
      <xdr:row>26</xdr:row>
      <xdr:rowOff>61632</xdr:rowOff>
    </xdr:from>
    <xdr:ext cx="515471" cy="242374"/>
    <xdr:sp macro="" textlink="">
      <xdr:nvSpPr>
        <xdr:cNvPr id="17" name="テキスト ボックス 16"/>
        <xdr:cNvSpPr txBox="1"/>
      </xdr:nvSpPr>
      <xdr:spPr>
        <a:xfrm>
          <a:off x="1032622" y="4519332"/>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成功</a:t>
          </a:r>
          <a:endParaRPr lang="ja-JP" altLang="ja-JP" sz="900">
            <a:effectLst/>
          </a:endParaRPr>
        </a:p>
      </xdr:txBody>
    </xdr:sp>
    <xdr:clientData/>
  </xdr:oneCellAnchor>
  <xdr:twoCellAnchor>
    <xdr:from>
      <xdr:col>5</xdr:col>
      <xdr:colOff>149597</xdr:colOff>
      <xdr:row>31</xdr:row>
      <xdr:rowOff>136153</xdr:rowOff>
    </xdr:from>
    <xdr:to>
      <xdr:col>5</xdr:col>
      <xdr:colOff>1552574</xdr:colOff>
      <xdr:row>34</xdr:row>
      <xdr:rowOff>119737</xdr:rowOff>
    </xdr:to>
    <xdr:sp macro="" textlink="">
      <xdr:nvSpPr>
        <xdr:cNvPr id="18" name="正方形/長方形 17"/>
        <xdr:cNvSpPr/>
      </xdr:nvSpPr>
      <xdr:spPr>
        <a:xfrm>
          <a:off x="1006847" y="5451103"/>
          <a:ext cx="218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ログイン失敗の旨をメッセージで表示</a:t>
          </a:r>
        </a:p>
      </xdr:txBody>
    </xdr:sp>
    <xdr:clientData/>
  </xdr:twoCellAnchor>
  <xdr:twoCellAnchor>
    <xdr:from>
      <xdr:col>5</xdr:col>
      <xdr:colOff>858931</xdr:colOff>
      <xdr:row>29</xdr:row>
      <xdr:rowOff>89647</xdr:rowOff>
    </xdr:from>
    <xdr:to>
      <xdr:col>5</xdr:col>
      <xdr:colOff>858931</xdr:colOff>
      <xdr:row>31</xdr:row>
      <xdr:rowOff>123265</xdr:rowOff>
    </xdr:to>
    <xdr:cxnSp macro="">
      <xdr:nvCxnSpPr>
        <xdr:cNvPr id="19" name="直線矢印コネクタ 18"/>
        <xdr:cNvCxnSpPr/>
      </xdr:nvCxnSpPr>
      <xdr:spPr>
        <a:xfrm>
          <a:off x="1030381" y="5061697"/>
          <a:ext cx="0" cy="3765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2249020</xdr:colOff>
      <xdr:row>26</xdr:row>
      <xdr:rowOff>40901</xdr:rowOff>
    </xdr:from>
    <xdr:to>
      <xdr:col>7</xdr:col>
      <xdr:colOff>350183</xdr:colOff>
      <xdr:row>29</xdr:row>
      <xdr:rowOff>122705</xdr:rowOff>
    </xdr:to>
    <xdr:sp macro="" textlink="">
      <xdr:nvSpPr>
        <xdr:cNvPr id="20" name="正方形/長方形 19"/>
        <xdr:cNvSpPr/>
      </xdr:nvSpPr>
      <xdr:spPr>
        <a:xfrm>
          <a:off x="1029820" y="4498601"/>
          <a:ext cx="339538" cy="59615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管理者専用データ選択送信画面　</a:t>
          </a:r>
        </a:p>
      </xdr:txBody>
    </xdr:sp>
    <xdr:clientData/>
  </xdr:twoCellAnchor>
  <xdr:twoCellAnchor>
    <xdr:from>
      <xdr:col>8</xdr:col>
      <xdr:colOff>312644</xdr:colOff>
      <xdr:row>31</xdr:row>
      <xdr:rowOff>158003</xdr:rowOff>
    </xdr:from>
    <xdr:to>
      <xdr:col>10</xdr:col>
      <xdr:colOff>7594</xdr:colOff>
      <xdr:row>36</xdr:row>
      <xdr:rowOff>68356</xdr:rowOff>
    </xdr:to>
    <xdr:sp macro="" textlink="">
      <xdr:nvSpPr>
        <xdr:cNvPr id="21" name="正方形/長方形 20"/>
        <xdr:cNvSpPr/>
      </xdr:nvSpPr>
      <xdr:spPr>
        <a:xfrm>
          <a:off x="1541369" y="5472953"/>
          <a:ext cx="180725" cy="7676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入力漏れ</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または重複がある旨をメッセージで表示　</a:t>
          </a:r>
        </a:p>
      </xdr:txBody>
    </xdr:sp>
    <xdr:clientData/>
  </xdr:twoCellAnchor>
  <xdr:oneCellAnchor>
    <xdr:from>
      <xdr:col>10</xdr:col>
      <xdr:colOff>142874</xdr:colOff>
      <xdr:row>26</xdr:row>
      <xdr:rowOff>76200</xdr:rowOff>
    </xdr:from>
    <xdr:ext cx="448795" cy="238125"/>
    <xdr:sp macro="" textlink="">
      <xdr:nvSpPr>
        <xdr:cNvPr id="22" name="テキスト ボックス 21"/>
        <xdr:cNvSpPr txBox="1"/>
      </xdr:nvSpPr>
      <xdr:spPr>
        <a:xfrm>
          <a:off x="1857374" y="4533900"/>
          <a:ext cx="44879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なし</a:t>
          </a:r>
          <a:endParaRPr lang="ja-JP" altLang="ja-JP" sz="900">
            <a:effectLst/>
          </a:endParaRPr>
        </a:p>
      </xdr:txBody>
    </xdr:sp>
    <xdr:clientData/>
  </xdr:oneCellAnchor>
  <xdr:twoCellAnchor>
    <xdr:from>
      <xdr:col>10</xdr:col>
      <xdr:colOff>694764</xdr:colOff>
      <xdr:row>26</xdr:row>
      <xdr:rowOff>163046</xdr:rowOff>
    </xdr:from>
    <xdr:to>
      <xdr:col>10</xdr:col>
      <xdr:colOff>1781175</xdr:colOff>
      <xdr:row>29</xdr:row>
      <xdr:rowOff>146630</xdr:rowOff>
    </xdr:to>
    <xdr:sp macro="" textlink="">
      <xdr:nvSpPr>
        <xdr:cNvPr id="23" name="正方形/長方形 22"/>
        <xdr:cNvSpPr/>
      </xdr:nvSpPr>
      <xdr:spPr>
        <a:xfrm>
          <a:off x="1885389" y="4620746"/>
          <a:ext cx="561"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送信完了画面　</a:t>
          </a:r>
        </a:p>
      </xdr:txBody>
    </xdr:sp>
    <xdr:clientData/>
  </xdr:twoCellAnchor>
  <xdr:oneCellAnchor>
    <xdr:from>
      <xdr:col>9</xdr:col>
      <xdr:colOff>290233</xdr:colOff>
      <xdr:row>29</xdr:row>
      <xdr:rowOff>165846</xdr:rowOff>
    </xdr:from>
    <xdr:ext cx="515471" cy="242374"/>
    <xdr:sp macro="" textlink="">
      <xdr:nvSpPr>
        <xdr:cNvPr id="24" name="テキスト ボックス 23"/>
        <xdr:cNvSpPr txBox="1"/>
      </xdr:nvSpPr>
      <xdr:spPr>
        <a:xfrm>
          <a:off x="1718983" y="5137896"/>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あり</a:t>
          </a:r>
          <a:endParaRPr lang="ja-JP" altLang="ja-JP" sz="900">
            <a:effectLst/>
          </a:endParaRPr>
        </a:p>
      </xdr:txBody>
    </xdr:sp>
    <xdr:clientData/>
  </xdr:oneCellAnchor>
  <xdr:twoCellAnchor>
    <xdr:from>
      <xdr:col>0</xdr:col>
      <xdr:colOff>0</xdr:colOff>
      <xdr:row>36</xdr:row>
      <xdr:rowOff>156883</xdr:rowOff>
    </xdr:from>
    <xdr:to>
      <xdr:col>15</xdr:col>
      <xdr:colOff>1030942</xdr:colOff>
      <xdr:row>37</xdr:row>
      <xdr:rowOff>11206</xdr:rowOff>
    </xdr:to>
    <xdr:cxnSp macro="">
      <xdr:nvCxnSpPr>
        <xdr:cNvPr id="25" name="直線コネクタ 24"/>
        <xdr:cNvCxnSpPr/>
      </xdr:nvCxnSpPr>
      <xdr:spPr>
        <a:xfrm flipH="1">
          <a:off x="0" y="6329083"/>
          <a:ext cx="2745442" cy="25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1876425</xdr:colOff>
      <xdr:row>20</xdr:row>
      <xdr:rowOff>114300</xdr:rowOff>
    </xdr:from>
    <xdr:to>
      <xdr:col>6</xdr:col>
      <xdr:colOff>586652</xdr:colOff>
      <xdr:row>23</xdr:row>
      <xdr:rowOff>97884</xdr:rowOff>
    </xdr:to>
    <xdr:sp macro="" textlink="">
      <xdr:nvSpPr>
        <xdr:cNvPr id="26" name="正方形/長方形 25"/>
        <xdr:cNvSpPr/>
      </xdr:nvSpPr>
      <xdr:spPr>
        <a:xfrm>
          <a:off x="10287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計算</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5</xdr:col>
      <xdr:colOff>1290357</xdr:colOff>
      <xdr:row>22</xdr:row>
      <xdr:rowOff>20367</xdr:rowOff>
    </xdr:from>
    <xdr:to>
      <xdr:col>5</xdr:col>
      <xdr:colOff>1876425</xdr:colOff>
      <xdr:row>22</xdr:row>
      <xdr:rowOff>20828</xdr:rowOff>
    </xdr:to>
    <xdr:cxnSp macro="">
      <xdr:nvCxnSpPr>
        <xdr:cNvPr id="27" name="直線矢印コネクタ 26"/>
        <xdr:cNvCxnSpPr>
          <a:stCxn id="10" idx="3"/>
          <a:endCxn id="26" idx="1"/>
        </xdr:cNvCxnSpPr>
      </xdr:nvCxnSpPr>
      <xdr:spPr>
        <a:xfrm flipV="1">
          <a:off x="1033182" y="3792267"/>
          <a:ext cx="0" cy="4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333375</xdr:colOff>
      <xdr:row>20</xdr:row>
      <xdr:rowOff>114300</xdr:rowOff>
    </xdr:from>
    <xdr:to>
      <xdr:col>8</xdr:col>
      <xdr:colOff>729527</xdr:colOff>
      <xdr:row>23</xdr:row>
      <xdr:rowOff>97884</xdr:rowOff>
    </xdr:to>
    <xdr:sp macro="" textlink="">
      <xdr:nvSpPr>
        <xdr:cNvPr id="28" name="正方形/長方形 27"/>
        <xdr:cNvSpPr/>
      </xdr:nvSpPr>
      <xdr:spPr>
        <a:xfrm>
          <a:off x="13716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表示</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6</xdr:col>
      <xdr:colOff>586652</xdr:colOff>
      <xdr:row>22</xdr:row>
      <xdr:rowOff>20367</xdr:rowOff>
    </xdr:from>
    <xdr:to>
      <xdr:col>7</xdr:col>
      <xdr:colOff>333375</xdr:colOff>
      <xdr:row>22</xdr:row>
      <xdr:rowOff>20367</xdr:rowOff>
    </xdr:to>
    <xdr:cxnSp macro="">
      <xdr:nvCxnSpPr>
        <xdr:cNvPr id="29" name="直線矢印コネクタ 28"/>
        <xdr:cNvCxnSpPr>
          <a:stCxn id="26" idx="3"/>
          <a:endCxn id="28" idx="1"/>
        </xdr:cNvCxnSpPr>
      </xdr:nvCxnSpPr>
      <xdr:spPr>
        <a:xfrm>
          <a:off x="1196252" y="3792267"/>
          <a:ext cx="17534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188259</xdr:colOff>
      <xdr:row>29</xdr:row>
      <xdr:rowOff>100854</xdr:rowOff>
    </xdr:from>
    <xdr:to>
      <xdr:col>5</xdr:col>
      <xdr:colOff>149597</xdr:colOff>
      <xdr:row>33</xdr:row>
      <xdr:rowOff>42221</xdr:rowOff>
    </xdr:to>
    <xdr:cxnSp macro="">
      <xdr:nvCxnSpPr>
        <xdr:cNvPr id="30" name="カギ線コネクタ 29"/>
        <xdr:cNvCxnSpPr>
          <a:stCxn id="18" idx="1"/>
          <a:endCxn id="11" idx="2"/>
        </xdr:cNvCxnSpPr>
      </xdr:nvCxnSpPr>
      <xdr:spPr>
        <a:xfrm rot="10800000">
          <a:off x="683559" y="5072904"/>
          <a:ext cx="323288" cy="62716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1440549</xdr:colOff>
      <xdr:row>27</xdr:row>
      <xdr:rowOff>167528</xdr:rowOff>
    </xdr:from>
    <xdr:to>
      <xdr:col>5</xdr:col>
      <xdr:colOff>2249020</xdr:colOff>
      <xdr:row>27</xdr:row>
      <xdr:rowOff>168129</xdr:rowOff>
    </xdr:to>
    <xdr:cxnSp macro="">
      <xdr:nvCxnSpPr>
        <xdr:cNvPr id="31" name="直線矢印コネクタ 30"/>
        <xdr:cNvCxnSpPr>
          <a:stCxn id="13" idx="3"/>
          <a:endCxn id="20" idx="1"/>
        </xdr:cNvCxnSpPr>
      </xdr:nvCxnSpPr>
      <xdr:spPr>
        <a:xfrm flipV="1">
          <a:off x="1030974" y="4796678"/>
          <a:ext cx="0" cy="6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123824</xdr:colOff>
      <xdr:row>26</xdr:row>
      <xdr:rowOff>95250</xdr:rowOff>
    </xdr:from>
    <xdr:to>
      <xdr:col>10</xdr:col>
      <xdr:colOff>171221</xdr:colOff>
      <xdr:row>30</xdr:row>
      <xdr:rowOff>9525</xdr:rowOff>
    </xdr:to>
    <xdr:grpSp>
      <xdr:nvGrpSpPr>
        <xdr:cNvPr id="32" name="グループ化 31"/>
        <xdr:cNvGrpSpPr/>
      </xdr:nvGrpSpPr>
      <xdr:grpSpPr>
        <a:xfrm>
          <a:off x="5772149" y="4572000"/>
          <a:ext cx="1609497" cy="600075"/>
          <a:chOff x="3526475" y="3363998"/>
          <a:chExt cx="1508315" cy="493200"/>
        </a:xfrm>
      </xdr:grpSpPr>
      <xdr:sp macro="" textlink="">
        <xdr:nvSpPr>
          <xdr:cNvPr id="33" name="フローチャート : 判断 17"/>
          <xdr:cNvSpPr/>
        </xdr:nvSpPr>
        <xdr:spPr>
          <a:xfrm>
            <a:off x="3555613" y="3363998"/>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4" name="テキスト ボックス 33"/>
          <xdr:cNvSpPr txBox="1"/>
        </xdr:nvSpPr>
        <xdr:spPr>
          <a:xfrm>
            <a:off x="3526475" y="3481427"/>
            <a:ext cx="1499602" cy="293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100"/>
              <a:t>入力漏れ</a:t>
            </a:r>
            <a:r>
              <a:rPr kumimoji="1" lang="en-US" altLang="ja-JP" sz="1100"/>
              <a:t>,</a:t>
            </a:r>
            <a:r>
              <a:rPr kumimoji="1" lang="ja-JP" altLang="en-US" sz="1100"/>
              <a:t>重複</a:t>
            </a:r>
          </a:p>
        </xdr:txBody>
      </xdr:sp>
    </xdr:grpSp>
    <xdr:clientData/>
  </xdr:twoCellAnchor>
  <xdr:twoCellAnchor>
    <xdr:from>
      <xdr:col>10</xdr:col>
      <xdr:colOff>172124</xdr:colOff>
      <xdr:row>28</xdr:row>
      <xdr:rowOff>45944</xdr:rowOff>
    </xdr:from>
    <xdr:to>
      <xdr:col>10</xdr:col>
      <xdr:colOff>704289</xdr:colOff>
      <xdr:row>28</xdr:row>
      <xdr:rowOff>50063</xdr:rowOff>
    </xdr:to>
    <xdr:cxnSp macro="">
      <xdr:nvCxnSpPr>
        <xdr:cNvPr id="35" name="直線矢印コネクタ 34"/>
        <xdr:cNvCxnSpPr/>
      </xdr:nvCxnSpPr>
      <xdr:spPr>
        <a:xfrm>
          <a:off x="1886624" y="4846544"/>
          <a:ext cx="0" cy="41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350183</xdr:colOff>
      <xdr:row>28</xdr:row>
      <xdr:rowOff>34178</xdr:rowOff>
    </xdr:from>
    <xdr:to>
      <xdr:col>8</xdr:col>
      <xdr:colOff>171449</xdr:colOff>
      <xdr:row>28</xdr:row>
      <xdr:rowOff>35492</xdr:rowOff>
    </xdr:to>
    <xdr:cxnSp macro="">
      <xdr:nvCxnSpPr>
        <xdr:cNvPr id="36" name="直線矢印コネクタ 35"/>
        <xdr:cNvCxnSpPr/>
      </xdr:nvCxnSpPr>
      <xdr:spPr>
        <a:xfrm>
          <a:off x="1369358" y="4834778"/>
          <a:ext cx="173691" cy="13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160119</xdr:colOff>
      <xdr:row>30</xdr:row>
      <xdr:rowOff>9525</xdr:rowOff>
    </xdr:from>
    <xdr:to>
      <xdr:col>9</xdr:col>
      <xdr:colOff>163069</xdr:colOff>
      <xdr:row>31</xdr:row>
      <xdr:rowOff>158003</xdr:rowOff>
    </xdr:to>
    <xdr:cxnSp macro="">
      <xdr:nvCxnSpPr>
        <xdr:cNvPr id="37" name="直線矢印コネクタ 36"/>
        <xdr:cNvCxnSpPr>
          <a:stCxn id="33" idx="2"/>
          <a:endCxn id="21" idx="0"/>
        </xdr:cNvCxnSpPr>
      </xdr:nvCxnSpPr>
      <xdr:spPr>
        <a:xfrm flipH="1">
          <a:off x="1703169" y="5153025"/>
          <a:ext cx="2950" cy="31992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endParaRPr lang="en-US"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天気の選択項目には「晴れ」「雨」「曇り」の</a:t>
          </a:r>
          <a:r>
            <a:rPr lang="en-US" altLang="ja-JP" sz="1100">
              <a:solidFill>
                <a:srgbClr val="000000"/>
              </a:solidFill>
              <a:latin typeface="Calibri"/>
              <a:ea typeface="Calibri"/>
              <a:cs typeface="Calibri"/>
              <a:sym typeface="Calibri"/>
            </a:rPr>
            <a:t>3</a:t>
          </a:r>
          <a:r>
            <a:rPr lang="ja-JP" altLang="en-US" sz="1100">
              <a:solidFill>
                <a:srgbClr val="000000"/>
              </a:solidFill>
              <a:latin typeface="Calibri"/>
              <a:ea typeface="Calibri"/>
              <a:cs typeface="Calibri"/>
              <a:sym typeface="Calibri"/>
            </a:rPr>
            <a:t>つの項目を用意する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キーの押下にて決定ボタンの押下と同様の動作を行う</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何節かの選択を変えて決定ボタンを押下した場合、新たに対戦表が表示され天気の項目はリセットされる。</a:t>
          </a:r>
          <a:endParaRPr lang="en-US" sz="1100">
            <a:solidFill>
              <a:srgbClr val="000000"/>
            </a:solidFill>
            <a:latin typeface="Calibri"/>
            <a:ea typeface="Calibri"/>
            <a:cs typeface="Calibri"/>
            <a:sym typeface="Calibri"/>
          </a:endParaRPr>
        </a:p>
      </xdr:txBody>
    </xdr:sp>
    <xdr:clientData fLocksWithSheet="0"/>
  </xdr:twoCellAnchor>
  <xdr:oneCellAnchor>
    <xdr:from>
      <xdr:col>0</xdr:col>
      <xdr:colOff>66676</xdr:colOff>
      <xdr:row>7</xdr:row>
      <xdr:rowOff>35918</xdr:rowOff>
    </xdr:from>
    <xdr:ext cx="6353174" cy="218018"/>
    <xdr:pic>
      <xdr:nvPicPr>
        <xdr:cNvPr id="3" name="図 2"/>
        <xdr:cNvPicPr>
          <a:picLocks noChangeAspect="1"/>
        </xdr:cNvPicPr>
      </xdr:nvPicPr>
      <xdr:blipFill>
        <a:blip xmlns:r="http://schemas.openxmlformats.org/officeDocument/2006/relationships" r:embed="rId1"/>
        <a:stretch>
          <a:fillRect/>
        </a:stretch>
      </xdr:blipFill>
      <xdr:spPr>
        <a:xfrm>
          <a:off x="66676" y="1236068"/>
          <a:ext cx="6353174" cy="218018"/>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xdr:col>
      <xdr:colOff>119711</xdr:colOff>
      <xdr:row>12</xdr:row>
      <xdr:rowOff>3585</xdr:rowOff>
    </xdr:from>
    <xdr:to>
      <xdr:col>5</xdr:col>
      <xdr:colOff>58697</xdr:colOff>
      <xdr:row>13</xdr:row>
      <xdr:rowOff>95576</xdr:rowOff>
    </xdr:to>
    <xdr:sp macro="" textlink="">
      <xdr:nvSpPr>
        <xdr:cNvPr id="5" name="テキスト ボックス 8"/>
        <xdr:cNvSpPr txBox="1"/>
      </xdr:nvSpPr>
      <xdr:spPr>
        <a:xfrm>
          <a:off x="2424761" y="2060985"/>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2</xdr:col>
      <xdr:colOff>104776</xdr:colOff>
      <xdr:row>13</xdr:row>
      <xdr:rowOff>114845</xdr:rowOff>
    </xdr:from>
    <xdr:to>
      <xdr:col>5</xdr:col>
      <xdr:colOff>43762</xdr:colOff>
      <xdr:row>15</xdr:row>
      <xdr:rowOff>44911</xdr:rowOff>
    </xdr:to>
    <xdr:sp macro="" textlink="">
      <xdr:nvSpPr>
        <xdr:cNvPr id="6" name="テキスト ボックス 10"/>
        <xdr:cNvSpPr txBox="1"/>
      </xdr:nvSpPr>
      <xdr:spPr>
        <a:xfrm>
          <a:off x="2409826" y="2343695"/>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9525</xdr:colOff>
      <xdr:row>9</xdr:row>
      <xdr:rowOff>135995</xdr:rowOff>
    </xdr:from>
    <xdr:to>
      <xdr:col>4</xdr:col>
      <xdr:colOff>649246</xdr:colOff>
      <xdr:row>11</xdr:row>
      <xdr:rowOff>60996</xdr:rowOff>
    </xdr:to>
    <xdr:sp macro="" textlink="">
      <xdr:nvSpPr>
        <xdr:cNvPr id="7" name="テキスト ボックス 11"/>
        <xdr:cNvSpPr txBox="1"/>
      </xdr:nvSpPr>
      <xdr:spPr>
        <a:xfrm>
          <a:off x="4619625" y="1679045"/>
          <a:ext cx="639721"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2</xdr:col>
      <xdr:colOff>76201</xdr:colOff>
      <xdr:row>15</xdr:row>
      <xdr:rowOff>123030</xdr:rowOff>
    </xdr:from>
    <xdr:to>
      <xdr:col>5</xdr:col>
      <xdr:colOff>15187</xdr:colOff>
      <xdr:row>17</xdr:row>
      <xdr:rowOff>53096</xdr:rowOff>
    </xdr:to>
    <xdr:sp macro="" textlink="">
      <xdr:nvSpPr>
        <xdr:cNvPr id="8" name="テキスト ボックス 12"/>
        <xdr:cNvSpPr txBox="1"/>
      </xdr:nvSpPr>
      <xdr:spPr>
        <a:xfrm>
          <a:off x="2381251" y="2694780"/>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2</xdr:col>
      <xdr:colOff>95251</xdr:colOff>
      <xdr:row>17</xdr:row>
      <xdr:rowOff>97498</xdr:rowOff>
    </xdr:from>
    <xdr:to>
      <xdr:col>5</xdr:col>
      <xdr:colOff>34237</xdr:colOff>
      <xdr:row>19</xdr:row>
      <xdr:rowOff>27564</xdr:rowOff>
    </xdr:to>
    <xdr:sp macro="" textlink="">
      <xdr:nvSpPr>
        <xdr:cNvPr id="9" name="テキスト ボックス 13"/>
        <xdr:cNvSpPr txBox="1"/>
      </xdr:nvSpPr>
      <xdr:spPr>
        <a:xfrm>
          <a:off x="2400301" y="301214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2</xdr:col>
      <xdr:colOff>57151</xdr:colOff>
      <xdr:row>19</xdr:row>
      <xdr:rowOff>62447</xdr:rowOff>
    </xdr:from>
    <xdr:to>
      <xdr:col>4</xdr:col>
      <xdr:colOff>681937</xdr:colOff>
      <xdr:row>20</xdr:row>
      <xdr:rowOff>154438</xdr:rowOff>
    </xdr:to>
    <xdr:sp macro="" textlink="">
      <xdr:nvSpPr>
        <xdr:cNvPr id="10" name="テキスト ボックス 14"/>
        <xdr:cNvSpPr txBox="1"/>
      </xdr:nvSpPr>
      <xdr:spPr>
        <a:xfrm>
          <a:off x="2362201" y="3319997"/>
          <a:ext cx="292983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2</xdr:col>
      <xdr:colOff>142876</xdr:colOff>
      <xdr:row>21</xdr:row>
      <xdr:rowOff>35066</xdr:rowOff>
    </xdr:from>
    <xdr:to>
      <xdr:col>5</xdr:col>
      <xdr:colOff>81862</xdr:colOff>
      <xdr:row>22</xdr:row>
      <xdr:rowOff>127057</xdr:rowOff>
    </xdr:to>
    <xdr:sp macro="" textlink="">
      <xdr:nvSpPr>
        <xdr:cNvPr id="11" name="テキスト ボックス 15"/>
        <xdr:cNvSpPr txBox="1"/>
      </xdr:nvSpPr>
      <xdr:spPr>
        <a:xfrm>
          <a:off x="2447926" y="3635516"/>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2</xdr:col>
      <xdr:colOff>152401</xdr:colOff>
      <xdr:row>22</xdr:row>
      <xdr:rowOff>152828</xdr:rowOff>
    </xdr:from>
    <xdr:to>
      <xdr:col>5</xdr:col>
      <xdr:colOff>91387</xdr:colOff>
      <xdr:row>24</xdr:row>
      <xdr:rowOff>82894</xdr:rowOff>
    </xdr:to>
    <xdr:sp macro="" textlink="">
      <xdr:nvSpPr>
        <xdr:cNvPr id="12" name="テキスト ボックス 16"/>
        <xdr:cNvSpPr txBox="1"/>
      </xdr:nvSpPr>
      <xdr:spPr>
        <a:xfrm>
          <a:off x="2457451" y="392472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2</xdr:col>
      <xdr:colOff>76201</xdr:colOff>
      <xdr:row>25</xdr:row>
      <xdr:rowOff>3328</xdr:rowOff>
    </xdr:from>
    <xdr:to>
      <xdr:col>5</xdr:col>
      <xdr:colOff>15187</xdr:colOff>
      <xdr:row>26</xdr:row>
      <xdr:rowOff>95319</xdr:rowOff>
    </xdr:to>
    <xdr:sp macro="" textlink="">
      <xdr:nvSpPr>
        <xdr:cNvPr id="13" name="テキスト ボックス 17"/>
        <xdr:cNvSpPr txBox="1"/>
      </xdr:nvSpPr>
      <xdr:spPr>
        <a:xfrm>
          <a:off x="2381251" y="4289578"/>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2</xdr:col>
      <xdr:colOff>57151</xdr:colOff>
      <xdr:row>26</xdr:row>
      <xdr:rowOff>131153</xdr:rowOff>
    </xdr:from>
    <xdr:to>
      <xdr:col>4</xdr:col>
      <xdr:colOff>681937</xdr:colOff>
      <xdr:row>28</xdr:row>
      <xdr:rowOff>61219</xdr:rowOff>
    </xdr:to>
    <xdr:sp macro="" textlink="">
      <xdr:nvSpPr>
        <xdr:cNvPr id="14" name="テキスト ボックス 18"/>
        <xdr:cNvSpPr txBox="1"/>
      </xdr:nvSpPr>
      <xdr:spPr>
        <a:xfrm>
          <a:off x="2362201" y="4588853"/>
          <a:ext cx="292983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5</xdr:col>
      <xdr:colOff>374315</xdr:colOff>
      <xdr:row>9</xdr:row>
      <xdr:rowOff>143962</xdr:rowOff>
    </xdr:from>
    <xdr:to>
      <xdr:col>6</xdr:col>
      <xdr:colOff>344117</xdr:colOff>
      <xdr:row>11</xdr:row>
      <xdr:rowOff>83956</xdr:rowOff>
    </xdr:to>
    <xdr:sp macro="" textlink="">
      <xdr:nvSpPr>
        <xdr:cNvPr id="15" name="正方形/長方形 14"/>
        <xdr:cNvSpPr/>
      </xdr:nvSpPr>
      <xdr:spPr>
        <a:xfrm>
          <a:off x="6136940" y="1687012"/>
          <a:ext cx="1122327" cy="282894"/>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6</xdr:col>
      <xdr:colOff>194390</xdr:colOff>
      <xdr:row>10</xdr:row>
      <xdr:rowOff>5395</xdr:rowOff>
    </xdr:from>
    <xdr:to>
      <xdr:col>7</xdr:col>
      <xdr:colOff>159934</xdr:colOff>
      <xdr:row>11</xdr:row>
      <xdr:rowOff>102515</xdr:rowOff>
    </xdr:to>
    <xdr:sp macro="" textlink="">
      <xdr:nvSpPr>
        <xdr:cNvPr id="16" name="テキスト ボックス 20"/>
        <xdr:cNvSpPr txBox="1"/>
      </xdr:nvSpPr>
      <xdr:spPr>
        <a:xfrm>
          <a:off x="7109540" y="1719895"/>
          <a:ext cx="1118069" cy="26857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6</xdr:col>
      <xdr:colOff>161925</xdr:colOff>
      <xdr:row>10</xdr:row>
      <xdr:rowOff>91591</xdr:rowOff>
    </xdr:from>
    <xdr:to>
      <xdr:col>6</xdr:col>
      <xdr:colOff>232139</xdr:colOff>
      <xdr:row>10</xdr:row>
      <xdr:rowOff>152400</xdr:rowOff>
    </xdr:to>
    <xdr:sp macro="" textlink="">
      <xdr:nvSpPr>
        <xdr:cNvPr id="17" name="二等辺三角形 16"/>
        <xdr:cNvSpPr/>
      </xdr:nvSpPr>
      <xdr:spPr>
        <a:xfrm rot="10800000">
          <a:off x="7077075" y="1806091"/>
          <a:ext cx="70214" cy="6080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20912</xdr:colOff>
      <xdr:row>9</xdr:row>
      <xdr:rowOff>152400</xdr:rowOff>
    </xdr:from>
    <xdr:to>
      <xdr:col>5</xdr:col>
      <xdr:colOff>427825</xdr:colOff>
      <xdr:row>11</xdr:row>
      <xdr:rowOff>87595</xdr:rowOff>
    </xdr:to>
    <xdr:sp macro="" textlink="">
      <xdr:nvSpPr>
        <xdr:cNvPr id="18" name="テキスト ボックス 22"/>
        <xdr:cNvSpPr txBox="1"/>
      </xdr:nvSpPr>
      <xdr:spPr>
        <a:xfrm>
          <a:off x="5783537" y="1695450"/>
          <a:ext cx="406913" cy="27809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617170</xdr:colOff>
      <xdr:row>13</xdr:row>
      <xdr:rowOff>103157</xdr:rowOff>
    </xdr:from>
    <xdr:to>
      <xdr:col>8</xdr:col>
      <xdr:colOff>232306</xdr:colOff>
      <xdr:row>15</xdr:row>
      <xdr:rowOff>33223</xdr:rowOff>
    </xdr:to>
    <xdr:sp macro="" textlink="">
      <xdr:nvSpPr>
        <xdr:cNvPr id="20" name="テキスト ボックス 24"/>
        <xdr:cNvSpPr txBox="1"/>
      </xdr:nvSpPr>
      <xdr:spPr>
        <a:xfrm>
          <a:off x="7532320" y="233200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598120</xdr:colOff>
      <xdr:row>15</xdr:row>
      <xdr:rowOff>92292</xdr:rowOff>
    </xdr:from>
    <xdr:to>
      <xdr:col>8</xdr:col>
      <xdr:colOff>213256</xdr:colOff>
      <xdr:row>17</xdr:row>
      <xdr:rowOff>22358</xdr:rowOff>
    </xdr:to>
    <xdr:sp macro="" textlink="">
      <xdr:nvSpPr>
        <xdr:cNvPr id="22" name="テキスト ボックス 26"/>
        <xdr:cNvSpPr txBox="1"/>
      </xdr:nvSpPr>
      <xdr:spPr>
        <a:xfrm>
          <a:off x="7513270" y="266404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636220</xdr:colOff>
      <xdr:row>17</xdr:row>
      <xdr:rowOff>38185</xdr:rowOff>
    </xdr:from>
    <xdr:to>
      <xdr:col>8</xdr:col>
      <xdr:colOff>251356</xdr:colOff>
      <xdr:row>18</xdr:row>
      <xdr:rowOff>130176</xdr:rowOff>
    </xdr:to>
    <xdr:sp macro="" textlink="">
      <xdr:nvSpPr>
        <xdr:cNvPr id="23" name="テキスト ボックス 27"/>
        <xdr:cNvSpPr txBox="1"/>
      </xdr:nvSpPr>
      <xdr:spPr>
        <a:xfrm>
          <a:off x="7551370" y="2952835"/>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626695</xdr:colOff>
      <xdr:row>19</xdr:row>
      <xdr:rowOff>22184</xdr:rowOff>
    </xdr:from>
    <xdr:to>
      <xdr:col>8</xdr:col>
      <xdr:colOff>241831</xdr:colOff>
      <xdr:row>20</xdr:row>
      <xdr:rowOff>114175</xdr:rowOff>
    </xdr:to>
    <xdr:sp macro="" textlink="">
      <xdr:nvSpPr>
        <xdr:cNvPr id="24" name="テキスト ボックス 28"/>
        <xdr:cNvSpPr txBox="1"/>
      </xdr:nvSpPr>
      <xdr:spPr>
        <a:xfrm>
          <a:off x="7541845" y="3279734"/>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607645</xdr:colOff>
      <xdr:row>21</xdr:row>
      <xdr:rowOff>23378</xdr:rowOff>
    </xdr:from>
    <xdr:to>
      <xdr:col>8</xdr:col>
      <xdr:colOff>222781</xdr:colOff>
      <xdr:row>22</xdr:row>
      <xdr:rowOff>115369</xdr:rowOff>
    </xdr:to>
    <xdr:sp macro="" textlink="">
      <xdr:nvSpPr>
        <xdr:cNvPr id="25" name="テキスト ボックス 29"/>
        <xdr:cNvSpPr txBox="1"/>
      </xdr:nvSpPr>
      <xdr:spPr>
        <a:xfrm>
          <a:off x="7522795" y="3623828"/>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5</xdr:col>
      <xdr:colOff>419100</xdr:colOff>
      <xdr:row>28</xdr:row>
      <xdr:rowOff>5682</xdr:rowOff>
    </xdr:from>
    <xdr:to>
      <xdr:col>6</xdr:col>
      <xdr:colOff>430834</xdr:colOff>
      <xdr:row>29</xdr:row>
      <xdr:rowOff>38100</xdr:rowOff>
    </xdr:to>
    <xdr:sp macro="" textlink="">
      <xdr:nvSpPr>
        <xdr:cNvPr id="30" name="正方形/長方形 29"/>
        <xdr:cNvSpPr/>
      </xdr:nvSpPr>
      <xdr:spPr>
        <a:xfrm>
          <a:off x="6181725" y="4806282"/>
          <a:ext cx="1164259" cy="203868"/>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rPr>
            <a:t>決定</a:t>
          </a:r>
          <a:endParaRPr kumimoji="1" lang="ja-JP" altLang="en-US" sz="1000">
            <a:solidFill>
              <a:schemeClr val="tx1"/>
            </a:solidFill>
          </a:endParaRPr>
        </a:p>
      </xdr:txBody>
    </xdr:sp>
    <xdr:clientData/>
  </xdr:twoCellAnchor>
  <xdr:twoCellAnchor>
    <xdr:from>
      <xdr:col>8</xdr:col>
      <xdr:colOff>323850</xdr:colOff>
      <xdr:row>28</xdr:row>
      <xdr:rowOff>85725</xdr:rowOff>
    </xdr:from>
    <xdr:to>
      <xdr:col>11</xdr:col>
      <xdr:colOff>447675</xdr:colOff>
      <xdr:row>29</xdr:row>
      <xdr:rowOff>114300</xdr:rowOff>
    </xdr:to>
    <xdr:sp macro="" textlink="">
      <xdr:nvSpPr>
        <xdr:cNvPr id="31" name="テキスト ボックス 30"/>
        <xdr:cNvSpPr txBox="1"/>
      </xdr:nvSpPr>
      <xdr:spPr>
        <a:xfrm>
          <a:off x="9544050" y="4886325"/>
          <a:ext cx="3581400" cy="2000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a:t>
          </a:r>
          <a:r>
            <a:rPr kumimoji="1" lang="ja-JP" altLang="en-US" sz="800"/>
            <a:t>勝敗を知りたい天気情報を選択してください。</a:t>
          </a:r>
        </a:p>
      </xdr:txBody>
    </xdr:sp>
    <xdr:clientData/>
  </xdr:twoCellAnchor>
  <xdr:twoCellAnchor>
    <xdr:from>
      <xdr:col>8</xdr:col>
      <xdr:colOff>495299</xdr:colOff>
      <xdr:row>12</xdr:row>
      <xdr:rowOff>28574</xdr:rowOff>
    </xdr:from>
    <xdr:to>
      <xdr:col>11</xdr:col>
      <xdr:colOff>288066</xdr:colOff>
      <xdr:row>13</xdr:row>
      <xdr:rowOff>134030</xdr:rowOff>
    </xdr:to>
    <xdr:sp macro="" textlink="">
      <xdr:nvSpPr>
        <xdr:cNvPr id="32" name="テキスト ボックス 3"/>
        <xdr:cNvSpPr txBox="1"/>
      </xdr:nvSpPr>
      <xdr:spPr>
        <a:xfrm>
          <a:off x="9715499" y="208597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485774</xdr:colOff>
      <xdr:row>13</xdr:row>
      <xdr:rowOff>133349</xdr:rowOff>
    </xdr:from>
    <xdr:to>
      <xdr:col>11</xdr:col>
      <xdr:colOff>278541</xdr:colOff>
      <xdr:row>15</xdr:row>
      <xdr:rowOff>76880</xdr:rowOff>
    </xdr:to>
    <xdr:sp macro="" textlink="">
      <xdr:nvSpPr>
        <xdr:cNvPr id="33" name="テキスト ボックス 3"/>
        <xdr:cNvSpPr txBox="1"/>
      </xdr:nvSpPr>
      <xdr:spPr>
        <a:xfrm>
          <a:off x="9705974" y="2362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15</xdr:row>
      <xdr:rowOff>76199</xdr:rowOff>
    </xdr:from>
    <xdr:to>
      <xdr:col>11</xdr:col>
      <xdr:colOff>288066</xdr:colOff>
      <xdr:row>17</xdr:row>
      <xdr:rowOff>19730</xdr:rowOff>
    </xdr:to>
    <xdr:sp macro="" textlink="">
      <xdr:nvSpPr>
        <xdr:cNvPr id="34" name="テキスト ボックス 3"/>
        <xdr:cNvSpPr txBox="1"/>
      </xdr:nvSpPr>
      <xdr:spPr>
        <a:xfrm>
          <a:off x="9715499" y="2647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17</xdr:row>
      <xdr:rowOff>38099</xdr:rowOff>
    </xdr:from>
    <xdr:to>
      <xdr:col>11</xdr:col>
      <xdr:colOff>288066</xdr:colOff>
      <xdr:row>18</xdr:row>
      <xdr:rowOff>143555</xdr:rowOff>
    </xdr:to>
    <xdr:sp macro="" textlink="">
      <xdr:nvSpPr>
        <xdr:cNvPr id="35" name="テキスト ボックス 3"/>
        <xdr:cNvSpPr txBox="1"/>
      </xdr:nvSpPr>
      <xdr:spPr>
        <a:xfrm>
          <a:off x="9715499" y="295274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19</xdr:row>
      <xdr:rowOff>19049</xdr:rowOff>
    </xdr:from>
    <xdr:to>
      <xdr:col>11</xdr:col>
      <xdr:colOff>259491</xdr:colOff>
      <xdr:row>20</xdr:row>
      <xdr:rowOff>124505</xdr:rowOff>
    </xdr:to>
    <xdr:sp macro="" textlink="">
      <xdr:nvSpPr>
        <xdr:cNvPr id="36" name="テキスト ボックス 3"/>
        <xdr:cNvSpPr txBox="1"/>
      </xdr:nvSpPr>
      <xdr:spPr>
        <a:xfrm>
          <a:off x="9686924" y="32765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476249</xdr:colOff>
      <xdr:row>21</xdr:row>
      <xdr:rowOff>28574</xdr:rowOff>
    </xdr:from>
    <xdr:to>
      <xdr:col>11</xdr:col>
      <xdr:colOff>269016</xdr:colOff>
      <xdr:row>22</xdr:row>
      <xdr:rowOff>134030</xdr:rowOff>
    </xdr:to>
    <xdr:sp macro="" textlink="">
      <xdr:nvSpPr>
        <xdr:cNvPr id="37" name="テキスト ボックス 3"/>
        <xdr:cNvSpPr txBox="1"/>
      </xdr:nvSpPr>
      <xdr:spPr>
        <a:xfrm>
          <a:off x="9696449" y="362902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23</xdr:row>
      <xdr:rowOff>19049</xdr:rowOff>
    </xdr:from>
    <xdr:to>
      <xdr:col>11</xdr:col>
      <xdr:colOff>259491</xdr:colOff>
      <xdr:row>24</xdr:row>
      <xdr:rowOff>124505</xdr:rowOff>
    </xdr:to>
    <xdr:sp macro="" textlink="">
      <xdr:nvSpPr>
        <xdr:cNvPr id="38" name="テキスト ボックス 3"/>
        <xdr:cNvSpPr txBox="1"/>
      </xdr:nvSpPr>
      <xdr:spPr>
        <a:xfrm>
          <a:off x="9686924" y="39623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504824</xdr:colOff>
      <xdr:row>24</xdr:row>
      <xdr:rowOff>152399</xdr:rowOff>
    </xdr:from>
    <xdr:to>
      <xdr:col>11</xdr:col>
      <xdr:colOff>297591</xdr:colOff>
      <xdr:row>26</xdr:row>
      <xdr:rowOff>95930</xdr:rowOff>
    </xdr:to>
    <xdr:sp macro="" textlink="">
      <xdr:nvSpPr>
        <xdr:cNvPr id="39" name="テキスト ボックス 3"/>
        <xdr:cNvSpPr txBox="1"/>
      </xdr:nvSpPr>
      <xdr:spPr>
        <a:xfrm>
          <a:off x="9725024" y="4267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514349</xdr:colOff>
      <xdr:row>26</xdr:row>
      <xdr:rowOff>95249</xdr:rowOff>
    </xdr:from>
    <xdr:to>
      <xdr:col>11</xdr:col>
      <xdr:colOff>307116</xdr:colOff>
      <xdr:row>28</xdr:row>
      <xdr:rowOff>38780</xdr:rowOff>
    </xdr:to>
    <xdr:sp macro="" textlink="">
      <xdr:nvSpPr>
        <xdr:cNvPr id="40" name="テキスト ボックス 3"/>
        <xdr:cNvSpPr txBox="1"/>
      </xdr:nvSpPr>
      <xdr:spPr>
        <a:xfrm>
          <a:off x="9734549" y="4552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514350</xdr:colOff>
      <xdr:row>12</xdr:row>
      <xdr:rowOff>104775</xdr:rowOff>
    </xdr:from>
    <xdr:to>
      <xdr:col>9</xdr:col>
      <xdr:colOff>590550</xdr:colOff>
      <xdr:row>13</xdr:row>
      <xdr:rowOff>18047</xdr:rowOff>
    </xdr:to>
    <xdr:sp macro="" textlink="">
      <xdr:nvSpPr>
        <xdr:cNvPr id="41" name="円/楕円 40"/>
        <xdr:cNvSpPr/>
      </xdr:nvSpPr>
      <xdr:spPr>
        <a:xfrm>
          <a:off x="10887075" y="21621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14</xdr:row>
      <xdr:rowOff>66675</xdr:rowOff>
    </xdr:from>
    <xdr:to>
      <xdr:col>9</xdr:col>
      <xdr:colOff>590550</xdr:colOff>
      <xdr:row>14</xdr:row>
      <xdr:rowOff>141872</xdr:rowOff>
    </xdr:to>
    <xdr:sp macro="" textlink="">
      <xdr:nvSpPr>
        <xdr:cNvPr id="42" name="円/楕円 41"/>
        <xdr:cNvSpPr/>
      </xdr:nvSpPr>
      <xdr:spPr>
        <a:xfrm>
          <a:off x="10887075"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16</xdr:row>
      <xdr:rowOff>0</xdr:rowOff>
    </xdr:from>
    <xdr:to>
      <xdr:col>9</xdr:col>
      <xdr:colOff>590550</xdr:colOff>
      <xdr:row>16</xdr:row>
      <xdr:rowOff>75197</xdr:rowOff>
    </xdr:to>
    <xdr:sp macro="" textlink="">
      <xdr:nvSpPr>
        <xdr:cNvPr id="43" name="円/楕円 42"/>
        <xdr:cNvSpPr/>
      </xdr:nvSpPr>
      <xdr:spPr>
        <a:xfrm>
          <a:off x="10887075" y="2743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17</xdr:row>
      <xdr:rowOff>123825</xdr:rowOff>
    </xdr:from>
    <xdr:to>
      <xdr:col>9</xdr:col>
      <xdr:colOff>590550</xdr:colOff>
      <xdr:row>18</xdr:row>
      <xdr:rowOff>37097</xdr:rowOff>
    </xdr:to>
    <xdr:sp macro="" textlink="">
      <xdr:nvSpPr>
        <xdr:cNvPr id="44" name="円/楕円 43"/>
        <xdr:cNvSpPr/>
      </xdr:nvSpPr>
      <xdr:spPr>
        <a:xfrm>
          <a:off x="10887075" y="30384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485775</xdr:colOff>
      <xdr:row>19</xdr:row>
      <xdr:rowOff>104775</xdr:rowOff>
    </xdr:from>
    <xdr:to>
      <xdr:col>9</xdr:col>
      <xdr:colOff>561975</xdr:colOff>
      <xdr:row>20</xdr:row>
      <xdr:rowOff>18047</xdr:rowOff>
    </xdr:to>
    <xdr:sp macro="" textlink="">
      <xdr:nvSpPr>
        <xdr:cNvPr id="45" name="円/楕円 44"/>
        <xdr:cNvSpPr/>
      </xdr:nvSpPr>
      <xdr:spPr>
        <a:xfrm>
          <a:off x="10858500" y="33623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495300</xdr:colOff>
      <xdr:row>21</xdr:row>
      <xdr:rowOff>104775</xdr:rowOff>
    </xdr:from>
    <xdr:to>
      <xdr:col>9</xdr:col>
      <xdr:colOff>571500</xdr:colOff>
      <xdr:row>22</xdr:row>
      <xdr:rowOff>18047</xdr:rowOff>
    </xdr:to>
    <xdr:sp macro="" textlink="">
      <xdr:nvSpPr>
        <xdr:cNvPr id="46" name="円/楕円 45"/>
        <xdr:cNvSpPr/>
      </xdr:nvSpPr>
      <xdr:spPr>
        <a:xfrm>
          <a:off x="10868025" y="3705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466725</xdr:colOff>
      <xdr:row>23</xdr:row>
      <xdr:rowOff>104775</xdr:rowOff>
    </xdr:from>
    <xdr:to>
      <xdr:col>9</xdr:col>
      <xdr:colOff>542925</xdr:colOff>
      <xdr:row>24</xdr:row>
      <xdr:rowOff>18047</xdr:rowOff>
    </xdr:to>
    <xdr:sp macro="" textlink="">
      <xdr:nvSpPr>
        <xdr:cNvPr id="47" name="円/楕円 46"/>
        <xdr:cNvSpPr/>
      </xdr:nvSpPr>
      <xdr:spPr>
        <a:xfrm>
          <a:off x="10839450" y="40481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533400</xdr:colOff>
      <xdr:row>25</xdr:row>
      <xdr:rowOff>66675</xdr:rowOff>
    </xdr:from>
    <xdr:to>
      <xdr:col>9</xdr:col>
      <xdr:colOff>609600</xdr:colOff>
      <xdr:row>25</xdr:row>
      <xdr:rowOff>141872</xdr:rowOff>
    </xdr:to>
    <xdr:sp macro="" textlink="">
      <xdr:nvSpPr>
        <xdr:cNvPr id="48" name="円/楕円 47"/>
        <xdr:cNvSpPr/>
      </xdr:nvSpPr>
      <xdr:spPr>
        <a:xfrm>
          <a:off x="10906125" y="43529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27</xdr:row>
      <xdr:rowOff>19050</xdr:rowOff>
    </xdr:from>
    <xdr:to>
      <xdr:col>9</xdr:col>
      <xdr:colOff>600075</xdr:colOff>
      <xdr:row>27</xdr:row>
      <xdr:rowOff>94247</xdr:rowOff>
    </xdr:to>
    <xdr:sp macro="" textlink="">
      <xdr:nvSpPr>
        <xdr:cNvPr id="49" name="円/楕円 48"/>
        <xdr:cNvSpPr/>
      </xdr:nvSpPr>
      <xdr:spPr>
        <a:xfrm>
          <a:off x="10896600" y="4648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r>
            <a:rPr lang="ja-JP" altLang="en-US" sz="1100">
              <a:solidFill>
                <a:srgbClr val="000000"/>
              </a:solidFill>
              <a:latin typeface="Calibri"/>
              <a:ea typeface="Calibri"/>
              <a:cs typeface="Calibri"/>
              <a:sym typeface="Calibri"/>
            </a:rPr>
            <a:t>。</a:t>
          </a:r>
          <a:endParaRPr lang="en-US"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天気の選択漏れの分は無視して、選択された項目の勝利結果だけを表示する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Calibri"/>
              <a:ea typeface="Calibri"/>
              <a:cs typeface="Calibri"/>
              <a:sym typeface="Calibri"/>
            </a:rPr>
            <a:t>Enterキーの押下にて</a:t>
          </a:r>
          <a:r>
            <a:rPr lang="ja-JP" altLang="en-US" sz="1100">
              <a:solidFill>
                <a:srgbClr val="000000"/>
              </a:solidFill>
              <a:latin typeface="Calibri"/>
              <a:ea typeface="Calibri"/>
              <a:cs typeface="Calibri"/>
              <a:sym typeface="Calibri"/>
            </a:rPr>
            <a:t>決定</a:t>
          </a:r>
          <a:r>
            <a:rPr lang="en-US" sz="1100">
              <a:solidFill>
                <a:srgbClr val="000000"/>
              </a:solidFill>
              <a:latin typeface="Calibri"/>
              <a:ea typeface="Calibri"/>
              <a:cs typeface="Calibri"/>
              <a:sym typeface="Calibri"/>
            </a:rPr>
            <a:t>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何節かの選択を変えて決定ボタンを押下した場合、新たに対戦表が表示され天気の項目はリセットされる。</a:t>
          </a:r>
        </a:p>
      </xdr:txBody>
    </xdr:sp>
    <xdr:clientData fLocksWithSheet="0"/>
  </xdr:twoCellAnchor>
  <xdr:oneCellAnchor>
    <xdr:from>
      <xdr:col>0</xdr:col>
      <xdr:colOff>66676</xdr:colOff>
      <xdr:row>7</xdr:row>
      <xdr:rowOff>35918</xdr:rowOff>
    </xdr:from>
    <xdr:ext cx="6353174" cy="218018"/>
    <xdr:pic>
      <xdr:nvPicPr>
        <xdr:cNvPr id="3" name="図 2"/>
        <xdr:cNvPicPr>
          <a:picLocks noChangeAspect="1"/>
        </xdr:cNvPicPr>
      </xdr:nvPicPr>
      <xdr:blipFill>
        <a:blip xmlns:r="http://schemas.openxmlformats.org/officeDocument/2006/relationships" r:embed="rId1"/>
        <a:stretch>
          <a:fillRect/>
        </a:stretch>
      </xdr:blipFill>
      <xdr:spPr>
        <a:xfrm>
          <a:off x="66676" y="1236068"/>
          <a:ext cx="6353174" cy="218018"/>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xdr:col>
      <xdr:colOff>148286</xdr:colOff>
      <xdr:row>12</xdr:row>
      <xdr:rowOff>3585</xdr:rowOff>
    </xdr:from>
    <xdr:to>
      <xdr:col>5</xdr:col>
      <xdr:colOff>87272</xdr:colOff>
      <xdr:row>13</xdr:row>
      <xdr:rowOff>95576</xdr:rowOff>
    </xdr:to>
    <xdr:sp macro="" textlink="">
      <xdr:nvSpPr>
        <xdr:cNvPr id="5" name="テキスト ボックス 8"/>
        <xdr:cNvSpPr txBox="1"/>
      </xdr:nvSpPr>
      <xdr:spPr>
        <a:xfrm>
          <a:off x="2453336" y="2060985"/>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2</xdr:col>
      <xdr:colOff>104776</xdr:colOff>
      <xdr:row>13</xdr:row>
      <xdr:rowOff>114845</xdr:rowOff>
    </xdr:from>
    <xdr:to>
      <xdr:col>5</xdr:col>
      <xdr:colOff>43762</xdr:colOff>
      <xdr:row>15</xdr:row>
      <xdr:rowOff>44911</xdr:rowOff>
    </xdr:to>
    <xdr:sp macro="" textlink="">
      <xdr:nvSpPr>
        <xdr:cNvPr id="6" name="テキスト ボックス 10"/>
        <xdr:cNvSpPr txBox="1"/>
      </xdr:nvSpPr>
      <xdr:spPr>
        <a:xfrm>
          <a:off x="2409826" y="2343695"/>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9525</xdr:colOff>
      <xdr:row>9</xdr:row>
      <xdr:rowOff>135995</xdr:rowOff>
    </xdr:from>
    <xdr:to>
      <xdr:col>4</xdr:col>
      <xdr:colOff>649246</xdr:colOff>
      <xdr:row>11</xdr:row>
      <xdr:rowOff>60996</xdr:rowOff>
    </xdr:to>
    <xdr:sp macro="" textlink="">
      <xdr:nvSpPr>
        <xdr:cNvPr id="7" name="テキスト ボックス 11"/>
        <xdr:cNvSpPr txBox="1"/>
      </xdr:nvSpPr>
      <xdr:spPr>
        <a:xfrm>
          <a:off x="4619625" y="1679045"/>
          <a:ext cx="639721"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2</xdr:col>
      <xdr:colOff>104776</xdr:colOff>
      <xdr:row>15</xdr:row>
      <xdr:rowOff>123030</xdr:rowOff>
    </xdr:from>
    <xdr:to>
      <xdr:col>5</xdr:col>
      <xdr:colOff>43762</xdr:colOff>
      <xdr:row>17</xdr:row>
      <xdr:rowOff>53096</xdr:rowOff>
    </xdr:to>
    <xdr:sp macro="" textlink="">
      <xdr:nvSpPr>
        <xdr:cNvPr id="8" name="テキスト ボックス 12"/>
        <xdr:cNvSpPr txBox="1"/>
      </xdr:nvSpPr>
      <xdr:spPr>
        <a:xfrm>
          <a:off x="2409826" y="2694780"/>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2</xdr:col>
      <xdr:colOff>95251</xdr:colOff>
      <xdr:row>17</xdr:row>
      <xdr:rowOff>97498</xdr:rowOff>
    </xdr:from>
    <xdr:to>
      <xdr:col>5</xdr:col>
      <xdr:colOff>34237</xdr:colOff>
      <xdr:row>19</xdr:row>
      <xdr:rowOff>27564</xdr:rowOff>
    </xdr:to>
    <xdr:sp macro="" textlink="">
      <xdr:nvSpPr>
        <xdr:cNvPr id="9" name="テキスト ボックス 13"/>
        <xdr:cNvSpPr txBox="1"/>
      </xdr:nvSpPr>
      <xdr:spPr>
        <a:xfrm>
          <a:off x="2400301" y="301214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2</xdr:col>
      <xdr:colOff>85726</xdr:colOff>
      <xdr:row>19</xdr:row>
      <xdr:rowOff>52922</xdr:rowOff>
    </xdr:from>
    <xdr:to>
      <xdr:col>5</xdr:col>
      <xdr:colOff>24712</xdr:colOff>
      <xdr:row>20</xdr:row>
      <xdr:rowOff>144913</xdr:rowOff>
    </xdr:to>
    <xdr:sp macro="" textlink="">
      <xdr:nvSpPr>
        <xdr:cNvPr id="10" name="テキスト ボックス 14"/>
        <xdr:cNvSpPr txBox="1"/>
      </xdr:nvSpPr>
      <xdr:spPr>
        <a:xfrm>
          <a:off x="2390776" y="3310472"/>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2</xdr:col>
      <xdr:colOff>171451</xdr:colOff>
      <xdr:row>21</xdr:row>
      <xdr:rowOff>16016</xdr:rowOff>
    </xdr:from>
    <xdr:to>
      <xdr:col>5</xdr:col>
      <xdr:colOff>110437</xdr:colOff>
      <xdr:row>22</xdr:row>
      <xdr:rowOff>108007</xdr:rowOff>
    </xdr:to>
    <xdr:sp macro="" textlink="">
      <xdr:nvSpPr>
        <xdr:cNvPr id="11" name="テキスト ボックス 15"/>
        <xdr:cNvSpPr txBox="1"/>
      </xdr:nvSpPr>
      <xdr:spPr>
        <a:xfrm>
          <a:off x="2476501" y="3616466"/>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2</xdr:col>
      <xdr:colOff>152401</xdr:colOff>
      <xdr:row>22</xdr:row>
      <xdr:rowOff>152828</xdr:rowOff>
    </xdr:from>
    <xdr:to>
      <xdr:col>5</xdr:col>
      <xdr:colOff>91387</xdr:colOff>
      <xdr:row>24</xdr:row>
      <xdr:rowOff>82894</xdr:rowOff>
    </xdr:to>
    <xdr:sp macro="" textlink="">
      <xdr:nvSpPr>
        <xdr:cNvPr id="12" name="テキスト ボックス 16"/>
        <xdr:cNvSpPr txBox="1"/>
      </xdr:nvSpPr>
      <xdr:spPr>
        <a:xfrm>
          <a:off x="2457451" y="392472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2</xdr:col>
      <xdr:colOff>133351</xdr:colOff>
      <xdr:row>25</xdr:row>
      <xdr:rowOff>12853</xdr:rowOff>
    </xdr:from>
    <xdr:to>
      <xdr:col>5</xdr:col>
      <xdr:colOff>72337</xdr:colOff>
      <xdr:row>26</xdr:row>
      <xdr:rowOff>104844</xdr:rowOff>
    </xdr:to>
    <xdr:sp macro="" textlink="">
      <xdr:nvSpPr>
        <xdr:cNvPr id="13" name="テキスト ボックス 17"/>
        <xdr:cNvSpPr txBox="1"/>
      </xdr:nvSpPr>
      <xdr:spPr>
        <a:xfrm>
          <a:off x="2438401" y="4299103"/>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2</xdr:col>
      <xdr:colOff>114301</xdr:colOff>
      <xdr:row>26</xdr:row>
      <xdr:rowOff>112103</xdr:rowOff>
    </xdr:from>
    <xdr:to>
      <xdr:col>5</xdr:col>
      <xdr:colOff>53287</xdr:colOff>
      <xdr:row>28</xdr:row>
      <xdr:rowOff>42169</xdr:rowOff>
    </xdr:to>
    <xdr:sp macro="" textlink="">
      <xdr:nvSpPr>
        <xdr:cNvPr id="14" name="テキスト ボックス 18"/>
        <xdr:cNvSpPr txBox="1"/>
      </xdr:nvSpPr>
      <xdr:spPr>
        <a:xfrm>
          <a:off x="2419351" y="4569803"/>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5</xdr:col>
      <xdr:colOff>374315</xdr:colOff>
      <xdr:row>9</xdr:row>
      <xdr:rowOff>143962</xdr:rowOff>
    </xdr:from>
    <xdr:to>
      <xdr:col>6</xdr:col>
      <xdr:colOff>344117</xdr:colOff>
      <xdr:row>11</xdr:row>
      <xdr:rowOff>83956</xdr:rowOff>
    </xdr:to>
    <xdr:sp macro="" textlink="">
      <xdr:nvSpPr>
        <xdr:cNvPr id="15" name="正方形/長方形 14"/>
        <xdr:cNvSpPr/>
      </xdr:nvSpPr>
      <xdr:spPr>
        <a:xfrm>
          <a:off x="6136940" y="1687012"/>
          <a:ext cx="1122327" cy="282894"/>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6</xdr:col>
      <xdr:colOff>194390</xdr:colOff>
      <xdr:row>10</xdr:row>
      <xdr:rowOff>5395</xdr:rowOff>
    </xdr:from>
    <xdr:to>
      <xdr:col>7</xdr:col>
      <xdr:colOff>159934</xdr:colOff>
      <xdr:row>11</xdr:row>
      <xdr:rowOff>102515</xdr:rowOff>
    </xdr:to>
    <xdr:sp macro="" textlink="">
      <xdr:nvSpPr>
        <xdr:cNvPr id="16" name="テキスト ボックス 20"/>
        <xdr:cNvSpPr txBox="1"/>
      </xdr:nvSpPr>
      <xdr:spPr>
        <a:xfrm>
          <a:off x="7109540" y="1719895"/>
          <a:ext cx="1118069" cy="26857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6</xdr:col>
      <xdr:colOff>161925</xdr:colOff>
      <xdr:row>10</xdr:row>
      <xdr:rowOff>91591</xdr:rowOff>
    </xdr:from>
    <xdr:to>
      <xdr:col>6</xdr:col>
      <xdr:colOff>232139</xdr:colOff>
      <xdr:row>10</xdr:row>
      <xdr:rowOff>152400</xdr:rowOff>
    </xdr:to>
    <xdr:sp macro="" textlink="">
      <xdr:nvSpPr>
        <xdr:cNvPr id="17" name="二等辺三角形 16"/>
        <xdr:cNvSpPr/>
      </xdr:nvSpPr>
      <xdr:spPr>
        <a:xfrm rot="10800000">
          <a:off x="7077075" y="1806091"/>
          <a:ext cx="70214" cy="6080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20912</xdr:colOff>
      <xdr:row>9</xdr:row>
      <xdr:rowOff>152400</xdr:rowOff>
    </xdr:from>
    <xdr:to>
      <xdr:col>5</xdr:col>
      <xdr:colOff>427825</xdr:colOff>
      <xdr:row>11</xdr:row>
      <xdr:rowOff>87595</xdr:rowOff>
    </xdr:to>
    <xdr:sp macro="" textlink="">
      <xdr:nvSpPr>
        <xdr:cNvPr id="18" name="テキスト ボックス 22"/>
        <xdr:cNvSpPr txBox="1"/>
      </xdr:nvSpPr>
      <xdr:spPr>
        <a:xfrm>
          <a:off x="5783537" y="1695450"/>
          <a:ext cx="406913" cy="27809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626695</xdr:colOff>
      <xdr:row>13</xdr:row>
      <xdr:rowOff>160307</xdr:rowOff>
    </xdr:from>
    <xdr:to>
      <xdr:col>8</xdr:col>
      <xdr:colOff>241831</xdr:colOff>
      <xdr:row>15</xdr:row>
      <xdr:rowOff>90373</xdr:rowOff>
    </xdr:to>
    <xdr:sp macro="" textlink="">
      <xdr:nvSpPr>
        <xdr:cNvPr id="20" name="テキスト ボックス 24"/>
        <xdr:cNvSpPr txBox="1"/>
      </xdr:nvSpPr>
      <xdr:spPr>
        <a:xfrm>
          <a:off x="7541845" y="238915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588595</xdr:colOff>
      <xdr:row>15</xdr:row>
      <xdr:rowOff>149442</xdr:rowOff>
    </xdr:from>
    <xdr:to>
      <xdr:col>8</xdr:col>
      <xdr:colOff>203731</xdr:colOff>
      <xdr:row>17</xdr:row>
      <xdr:rowOff>79508</xdr:rowOff>
    </xdr:to>
    <xdr:sp macro="" textlink="">
      <xdr:nvSpPr>
        <xdr:cNvPr id="22" name="テキスト ボックス 26"/>
        <xdr:cNvSpPr txBox="1"/>
      </xdr:nvSpPr>
      <xdr:spPr>
        <a:xfrm>
          <a:off x="7503745" y="272119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579070</xdr:colOff>
      <xdr:row>17</xdr:row>
      <xdr:rowOff>104860</xdr:rowOff>
    </xdr:from>
    <xdr:to>
      <xdr:col>8</xdr:col>
      <xdr:colOff>194206</xdr:colOff>
      <xdr:row>19</xdr:row>
      <xdr:rowOff>34926</xdr:rowOff>
    </xdr:to>
    <xdr:sp macro="" textlink="">
      <xdr:nvSpPr>
        <xdr:cNvPr id="23" name="テキスト ボックス 27"/>
        <xdr:cNvSpPr txBox="1"/>
      </xdr:nvSpPr>
      <xdr:spPr>
        <a:xfrm>
          <a:off x="7494220" y="301951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588595</xdr:colOff>
      <xdr:row>19</xdr:row>
      <xdr:rowOff>69809</xdr:rowOff>
    </xdr:from>
    <xdr:to>
      <xdr:col>8</xdr:col>
      <xdr:colOff>203731</xdr:colOff>
      <xdr:row>20</xdr:row>
      <xdr:rowOff>161800</xdr:rowOff>
    </xdr:to>
    <xdr:sp macro="" textlink="">
      <xdr:nvSpPr>
        <xdr:cNvPr id="24" name="テキスト ボックス 28"/>
        <xdr:cNvSpPr txBox="1"/>
      </xdr:nvSpPr>
      <xdr:spPr>
        <a:xfrm>
          <a:off x="7503745" y="3327359"/>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560020</xdr:colOff>
      <xdr:row>21</xdr:row>
      <xdr:rowOff>13853</xdr:rowOff>
    </xdr:from>
    <xdr:to>
      <xdr:col>8</xdr:col>
      <xdr:colOff>175156</xdr:colOff>
      <xdr:row>22</xdr:row>
      <xdr:rowOff>105844</xdr:rowOff>
    </xdr:to>
    <xdr:sp macro="" textlink="">
      <xdr:nvSpPr>
        <xdr:cNvPr id="25" name="テキスト ボックス 29"/>
        <xdr:cNvSpPr txBox="1"/>
      </xdr:nvSpPr>
      <xdr:spPr>
        <a:xfrm>
          <a:off x="7475170" y="3614303"/>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5</xdr:col>
      <xdr:colOff>419100</xdr:colOff>
      <xdr:row>28</xdr:row>
      <xdr:rowOff>5682</xdr:rowOff>
    </xdr:from>
    <xdr:to>
      <xdr:col>6</xdr:col>
      <xdr:colOff>430834</xdr:colOff>
      <xdr:row>29</xdr:row>
      <xdr:rowOff>38100</xdr:rowOff>
    </xdr:to>
    <xdr:sp macro="" textlink="">
      <xdr:nvSpPr>
        <xdr:cNvPr id="30" name="正方形/長方形 29"/>
        <xdr:cNvSpPr/>
      </xdr:nvSpPr>
      <xdr:spPr>
        <a:xfrm>
          <a:off x="6181725" y="4806282"/>
          <a:ext cx="1164259" cy="203868"/>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rPr>
            <a:t>決定</a:t>
          </a:r>
          <a:endParaRPr kumimoji="1" lang="ja-JP" altLang="en-US" sz="1000">
            <a:solidFill>
              <a:schemeClr val="tx1"/>
            </a:solidFill>
          </a:endParaRPr>
        </a:p>
      </xdr:txBody>
    </xdr:sp>
    <xdr:clientData/>
  </xdr:twoCellAnchor>
  <xdr:twoCellAnchor>
    <xdr:from>
      <xdr:col>0</xdr:col>
      <xdr:colOff>150614</xdr:colOff>
      <xdr:row>12</xdr:row>
      <xdr:rowOff>25004</xdr:rowOff>
    </xdr:from>
    <xdr:to>
      <xdr:col>3</xdr:col>
      <xdr:colOff>132693</xdr:colOff>
      <xdr:row>13</xdr:row>
      <xdr:rowOff>105453</xdr:rowOff>
    </xdr:to>
    <xdr:sp macro="" textlink="">
      <xdr:nvSpPr>
        <xdr:cNvPr id="31" name="テキスト ボックス 3"/>
        <xdr:cNvSpPr txBox="1"/>
      </xdr:nvSpPr>
      <xdr:spPr>
        <a:xfrm>
          <a:off x="150614" y="2082404"/>
          <a:ext cx="343965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112514</xdr:colOff>
      <xdr:row>13</xdr:row>
      <xdr:rowOff>110729</xdr:rowOff>
    </xdr:from>
    <xdr:to>
      <xdr:col>8</xdr:col>
      <xdr:colOff>637518</xdr:colOff>
      <xdr:row>15</xdr:row>
      <xdr:rowOff>29253</xdr:rowOff>
    </xdr:to>
    <xdr:sp macro="" textlink="">
      <xdr:nvSpPr>
        <xdr:cNvPr id="32" name="テキスト ボックス 3"/>
        <xdr:cNvSpPr txBox="1"/>
      </xdr:nvSpPr>
      <xdr:spPr>
        <a:xfrm>
          <a:off x="9332714" y="2339579"/>
          <a:ext cx="525004" cy="261424"/>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17</xdr:row>
      <xdr:rowOff>53579</xdr:rowOff>
    </xdr:from>
    <xdr:to>
      <xdr:col>8</xdr:col>
      <xdr:colOff>647043</xdr:colOff>
      <xdr:row>18</xdr:row>
      <xdr:rowOff>134028</xdr:rowOff>
    </xdr:to>
    <xdr:sp macro="" textlink="">
      <xdr:nvSpPr>
        <xdr:cNvPr id="33" name="テキスト ボックス 3"/>
        <xdr:cNvSpPr txBox="1"/>
      </xdr:nvSpPr>
      <xdr:spPr>
        <a:xfrm>
          <a:off x="9342239" y="29682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0</xdr:col>
      <xdr:colOff>150614</xdr:colOff>
      <xdr:row>19</xdr:row>
      <xdr:rowOff>44054</xdr:rowOff>
    </xdr:from>
    <xdr:to>
      <xdr:col>3</xdr:col>
      <xdr:colOff>132693</xdr:colOff>
      <xdr:row>20</xdr:row>
      <xdr:rowOff>124503</xdr:rowOff>
    </xdr:to>
    <xdr:sp macro="" textlink="">
      <xdr:nvSpPr>
        <xdr:cNvPr id="34" name="テキスト ボックス 3"/>
        <xdr:cNvSpPr txBox="1"/>
      </xdr:nvSpPr>
      <xdr:spPr>
        <a:xfrm>
          <a:off x="150614" y="3301604"/>
          <a:ext cx="343965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0</xdr:col>
      <xdr:colOff>150614</xdr:colOff>
      <xdr:row>21</xdr:row>
      <xdr:rowOff>44054</xdr:rowOff>
    </xdr:from>
    <xdr:to>
      <xdr:col>3</xdr:col>
      <xdr:colOff>132693</xdr:colOff>
      <xdr:row>22</xdr:row>
      <xdr:rowOff>124503</xdr:rowOff>
    </xdr:to>
    <xdr:sp macro="" textlink="">
      <xdr:nvSpPr>
        <xdr:cNvPr id="35" name="テキスト ボックス 3"/>
        <xdr:cNvSpPr txBox="1"/>
      </xdr:nvSpPr>
      <xdr:spPr>
        <a:xfrm>
          <a:off x="150614" y="3644504"/>
          <a:ext cx="343965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131564</xdr:colOff>
      <xdr:row>23</xdr:row>
      <xdr:rowOff>15479</xdr:rowOff>
    </xdr:from>
    <xdr:to>
      <xdr:col>8</xdr:col>
      <xdr:colOff>656568</xdr:colOff>
      <xdr:row>24</xdr:row>
      <xdr:rowOff>95928</xdr:rowOff>
    </xdr:to>
    <xdr:sp macro="" textlink="">
      <xdr:nvSpPr>
        <xdr:cNvPr id="36" name="テキスト ボックス 3"/>
        <xdr:cNvSpPr txBox="1"/>
      </xdr:nvSpPr>
      <xdr:spPr>
        <a:xfrm>
          <a:off x="9351764" y="39588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25</xdr:row>
      <xdr:rowOff>5954</xdr:rowOff>
    </xdr:from>
    <xdr:to>
      <xdr:col>8</xdr:col>
      <xdr:colOff>647043</xdr:colOff>
      <xdr:row>26</xdr:row>
      <xdr:rowOff>86403</xdr:rowOff>
    </xdr:to>
    <xdr:sp macro="" textlink="">
      <xdr:nvSpPr>
        <xdr:cNvPr id="37" name="テキスト ボックス 3"/>
        <xdr:cNvSpPr txBox="1"/>
      </xdr:nvSpPr>
      <xdr:spPr>
        <a:xfrm>
          <a:off x="9342239" y="42922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514351</xdr:colOff>
      <xdr:row>12</xdr:row>
      <xdr:rowOff>38100</xdr:rowOff>
    </xdr:from>
    <xdr:to>
      <xdr:col>11</xdr:col>
      <xdr:colOff>314325</xdr:colOff>
      <xdr:row>13</xdr:row>
      <xdr:rowOff>143556</xdr:rowOff>
    </xdr:to>
    <xdr:sp macro="" textlink="">
      <xdr:nvSpPr>
        <xdr:cNvPr id="38" name="テキスト ボックス 3"/>
        <xdr:cNvSpPr txBox="1"/>
      </xdr:nvSpPr>
      <xdr:spPr>
        <a:xfrm>
          <a:off x="9734551" y="2095500"/>
          <a:ext cx="3257549"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504825</xdr:colOff>
      <xdr:row>13</xdr:row>
      <xdr:rowOff>142875</xdr:rowOff>
    </xdr:from>
    <xdr:to>
      <xdr:col>11</xdr:col>
      <xdr:colOff>297592</xdr:colOff>
      <xdr:row>15</xdr:row>
      <xdr:rowOff>86406</xdr:rowOff>
    </xdr:to>
    <xdr:sp macro="" textlink="">
      <xdr:nvSpPr>
        <xdr:cNvPr id="39" name="テキスト ボックス 3"/>
        <xdr:cNvSpPr txBox="1"/>
      </xdr:nvSpPr>
      <xdr:spPr>
        <a:xfrm>
          <a:off x="9725025" y="237172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15</xdr:row>
      <xdr:rowOff>85725</xdr:rowOff>
    </xdr:from>
    <xdr:to>
      <xdr:col>11</xdr:col>
      <xdr:colOff>307117</xdr:colOff>
      <xdr:row>17</xdr:row>
      <xdr:rowOff>29256</xdr:rowOff>
    </xdr:to>
    <xdr:sp macro="" textlink="">
      <xdr:nvSpPr>
        <xdr:cNvPr id="40" name="テキスト ボックス 3"/>
        <xdr:cNvSpPr txBox="1"/>
      </xdr:nvSpPr>
      <xdr:spPr>
        <a:xfrm>
          <a:off x="9734550" y="2657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17</xdr:row>
      <xdr:rowOff>47625</xdr:rowOff>
    </xdr:from>
    <xdr:to>
      <xdr:col>11</xdr:col>
      <xdr:colOff>307117</xdr:colOff>
      <xdr:row>18</xdr:row>
      <xdr:rowOff>153081</xdr:rowOff>
    </xdr:to>
    <xdr:sp macro="" textlink="">
      <xdr:nvSpPr>
        <xdr:cNvPr id="41" name="テキスト ボックス 3"/>
        <xdr:cNvSpPr txBox="1"/>
      </xdr:nvSpPr>
      <xdr:spPr>
        <a:xfrm>
          <a:off x="9734550" y="296227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19</xdr:row>
      <xdr:rowOff>28575</xdr:rowOff>
    </xdr:from>
    <xdr:to>
      <xdr:col>11</xdr:col>
      <xdr:colOff>278542</xdr:colOff>
      <xdr:row>20</xdr:row>
      <xdr:rowOff>134031</xdr:rowOff>
    </xdr:to>
    <xdr:sp macro="" textlink="">
      <xdr:nvSpPr>
        <xdr:cNvPr id="42" name="テキスト ボックス 3"/>
        <xdr:cNvSpPr txBox="1"/>
      </xdr:nvSpPr>
      <xdr:spPr>
        <a:xfrm>
          <a:off x="9705975" y="32861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495300</xdr:colOff>
      <xdr:row>21</xdr:row>
      <xdr:rowOff>38100</xdr:rowOff>
    </xdr:from>
    <xdr:to>
      <xdr:col>11</xdr:col>
      <xdr:colOff>288067</xdr:colOff>
      <xdr:row>22</xdr:row>
      <xdr:rowOff>143556</xdr:rowOff>
    </xdr:to>
    <xdr:sp macro="" textlink="">
      <xdr:nvSpPr>
        <xdr:cNvPr id="43" name="テキスト ボックス 3"/>
        <xdr:cNvSpPr txBox="1"/>
      </xdr:nvSpPr>
      <xdr:spPr>
        <a:xfrm>
          <a:off x="9715500" y="36385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23</xdr:row>
      <xdr:rowOff>28575</xdr:rowOff>
    </xdr:from>
    <xdr:to>
      <xdr:col>11</xdr:col>
      <xdr:colOff>278542</xdr:colOff>
      <xdr:row>24</xdr:row>
      <xdr:rowOff>134031</xdr:rowOff>
    </xdr:to>
    <xdr:sp macro="" textlink="">
      <xdr:nvSpPr>
        <xdr:cNvPr id="44" name="テキスト ボックス 3"/>
        <xdr:cNvSpPr txBox="1"/>
      </xdr:nvSpPr>
      <xdr:spPr>
        <a:xfrm>
          <a:off x="9705975" y="39719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523875</xdr:colOff>
      <xdr:row>25</xdr:row>
      <xdr:rowOff>0</xdr:rowOff>
    </xdr:from>
    <xdr:to>
      <xdr:col>11</xdr:col>
      <xdr:colOff>316642</xdr:colOff>
      <xdr:row>26</xdr:row>
      <xdr:rowOff>105456</xdr:rowOff>
    </xdr:to>
    <xdr:sp macro="" textlink="">
      <xdr:nvSpPr>
        <xdr:cNvPr id="45" name="テキスト ボックス 3"/>
        <xdr:cNvSpPr txBox="1"/>
      </xdr:nvSpPr>
      <xdr:spPr>
        <a:xfrm>
          <a:off x="9744075" y="42862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533400</xdr:colOff>
      <xdr:row>26</xdr:row>
      <xdr:rowOff>104775</xdr:rowOff>
    </xdr:from>
    <xdr:to>
      <xdr:col>11</xdr:col>
      <xdr:colOff>326167</xdr:colOff>
      <xdr:row>28</xdr:row>
      <xdr:rowOff>48306</xdr:rowOff>
    </xdr:to>
    <xdr:sp macro="" textlink="">
      <xdr:nvSpPr>
        <xdr:cNvPr id="46" name="テキスト ボックス 3"/>
        <xdr:cNvSpPr txBox="1"/>
      </xdr:nvSpPr>
      <xdr:spPr>
        <a:xfrm>
          <a:off x="9753600" y="4562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523876</xdr:colOff>
      <xdr:row>12</xdr:row>
      <xdr:rowOff>123825</xdr:rowOff>
    </xdr:from>
    <xdr:to>
      <xdr:col>9</xdr:col>
      <xdr:colOff>600076</xdr:colOff>
      <xdr:row>13</xdr:row>
      <xdr:rowOff>37097</xdr:rowOff>
    </xdr:to>
    <xdr:sp macro="" textlink="">
      <xdr:nvSpPr>
        <xdr:cNvPr id="47" name="円/楕円 46"/>
        <xdr:cNvSpPr/>
      </xdr:nvSpPr>
      <xdr:spPr>
        <a:xfrm>
          <a:off x="10896601" y="2181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95251</xdr:colOff>
      <xdr:row>14</xdr:row>
      <xdr:rowOff>66675</xdr:rowOff>
    </xdr:from>
    <xdr:to>
      <xdr:col>10</xdr:col>
      <xdr:colOff>171451</xdr:colOff>
      <xdr:row>14</xdr:row>
      <xdr:rowOff>141872</xdr:rowOff>
    </xdr:to>
    <xdr:sp macro="" textlink="">
      <xdr:nvSpPr>
        <xdr:cNvPr id="48" name="円/楕円 47"/>
        <xdr:cNvSpPr/>
      </xdr:nvSpPr>
      <xdr:spPr>
        <a:xfrm>
          <a:off x="11620501"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523876</xdr:colOff>
      <xdr:row>17</xdr:row>
      <xdr:rowOff>133350</xdr:rowOff>
    </xdr:from>
    <xdr:to>
      <xdr:col>9</xdr:col>
      <xdr:colOff>600076</xdr:colOff>
      <xdr:row>18</xdr:row>
      <xdr:rowOff>46622</xdr:rowOff>
    </xdr:to>
    <xdr:sp macro="" textlink="">
      <xdr:nvSpPr>
        <xdr:cNvPr id="49" name="円/楕円 48"/>
        <xdr:cNvSpPr/>
      </xdr:nvSpPr>
      <xdr:spPr>
        <a:xfrm>
          <a:off x="10896601" y="304800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19</xdr:row>
      <xdr:rowOff>114300</xdr:rowOff>
    </xdr:from>
    <xdr:to>
      <xdr:col>10</xdr:col>
      <xdr:colOff>152401</xdr:colOff>
      <xdr:row>20</xdr:row>
      <xdr:rowOff>27572</xdr:rowOff>
    </xdr:to>
    <xdr:sp macro="" textlink="">
      <xdr:nvSpPr>
        <xdr:cNvPr id="50" name="円/楕円 49"/>
        <xdr:cNvSpPr/>
      </xdr:nvSpPr>
      <xdr:spPr>
        <a:xfrm>
          <a:off x="11601451" y="33718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85726</xdr:colOff>
      <xdr:row>21</xdr:row>
      <xdr:rowOff>123825</xdr:rowOff>
    </xdr:from>
    <xdr:to>
      <xdr:col>10</xdr:col>
      <xdr:colOff>161926</xdr:colOff>
      <xdr:row>22</xdr:row>
      <xdr:rowOff>37097</xdr:rowOff>
    </xdr:to>
    <xdr:sp macro="" textlink="">
      <xdr:nvSpPr>
        <xdr:cNvPr id="51" name="円/楕円 50"/>
        <xdr:cNvSpPr/>
      </xdr:nvSpPr>
      <xdr:spPr>
        <a:xfrm>
          <a:off x="11610976" y="37242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504826</xdr:colOff>
      <xdr:row>25</xdr:row>
      <xdr:rowOff>85725</xdr:rowOff>
    </xdr:from>
    <xdr:to>
      <xdr:col>10</xdr:col>
      <xdr:colOff>581026</xdr:colOff>
      <xdr:row>25</xdr:row>
      <xdr:rowOff>160922</xdr:rowOff>
    </xdr:to>
    <xdr:sp macro="" textlink="">
      <xdr:nvSpPr>
        <xdr:cNvPr id="52" name="円/楕円 51"/>
        <xdr:cNvSpPr/>
      </xdr:nvSpPr>
      <xdr:spPr>
        <a:xfrm>
          <a:off x="12030076" y="4371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23</xdr:row>
      <xdr:rowOff>114300</xdr:rowOff>
    </xdr:from>
    <xdr:to>
      <xdr:col>10</xdr:col>
      <xdr:colOff>152401</xdr:colOff>
      <xdr:row>24</xdr:row>
      <xdr:rowOff>27572</xdr:rowOff>
    </xdr:to>
    <xdr:sp macro="" textlink="">
      <xdr:nvSpPr>
        <xdr:cNvPr id="53" name="円/楕円 52"/>
        <xdr:cNvSpPr/>
      </xdr:nvSpPr>
      <xdr:spPr>
        <a:xfrm>
          <a:off x="11601451" y="40576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542926</xdr:colOff>
      <xdr:row>27</xdr:row>
      <xdr:rowOff>28575</xdr:rowOff>
    </xdr:from>
    <xdr:to>
      <xdr:col>9</xdr:col>
      <xdr:colOff>619126</xdr:colOff>
      <xdr:row>27</xdr:row>
      <xdr:rowOff>103772</xdr:rowOff>
    </xdr:to>
    <xdr:sp macro="" textlink="">
      <xdr:nvSpPr>
        <xdr:cNvPr id="54" name="円/楕円 53"/>
        <xdr:cNvSpPr/>
      </xdr:nvSpPr>
      <xdr:spPr>
        <a:xfrm>
          <a:off x="10915651" y="4657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16</xdr:row>
      <xdr:rowOff>9525</xdr:rowOff>
    </xdr:from>
    <xdr:to>
      <xdr:col>9</xdr:col>
      <xdr:colOff>600075</xdr:colOff>
      <xdr:row>16</xdr:row>
      <xdr:rowOff>84722</xdr:rowOff>
    </xdr:to>
    <xdr:sp macro="" textlink="">
      <xdr:nvSpPr>
        <xdr:cNvPr id="55" name="円/楕円 54"/>
        <xdr:cNvSpPr/>
      </xdr:nvSpPr>
      <xdr:spPr>
        <a:xfrm>
          <a:off x="10896600" y="2752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102989</xdr:colOff>
      <xdr:row>27</xdr:row>
      <xdr:rowOff>5954</xdr:rowOff>
    </xdr:from>
    <xdr:to>
      <xdr:col>8</xdr:col>
      <xdr:colOff>627993</xdr:colOff>
      <xdr:row>28</xdr:row>
      <xdr:rowOff>86403</xdr:rowOff>
    </xdr:to>
    <xdr:sp macro="" textlink="">
      <xdr:nvSpPr>
        <xdr:cNvPr id="56" name="テキスト ボックス 3"/>
        <xdr:cNvSpPr txBox="1"/>
      </xdr:nvSpPr>
      <xdr:spPr>
        <a:xfrm>
          <a:off x="9323189" y="46351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0</xdr:col>
      <xdr:colOff>169664</xdr:colOff>
      <xdr:row>16</xdr:row>
      <xdr:rowOff>34529</xdr:rowOff>
    </xdr:from>
    <xdr:to>
      <xdr:col>3</xdr:col>
      <xdr:colOff>66018</xdr:colOff>
      <xdr:row>17</xdr:row>
      <xdr:rowOff>114978</xdr:rowOff>
    </xdr:to>
    <xdr:sp macro="" textlink="">
      <xdr:nvSpPr>
        <xdr:cNvPr id="57" name="テキスト ボックス 3"/>
        <xdr:cNvSpPr txBox="1"/>
      </xdr:nvSpPr>
      <xdr:spPr>
        <a:xfrm>
          <a:off x="169664" y="2777729"/>
          <a:ext cx="3353929"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xdr:txBody>
    </xdr:sp>
    <xdr:clientData fLocksWithSheet="0"/>
  </xdr:twoCellAnchor>
  <xdr:oneCellAnchor>
    <xdr:from>
      <xdr:col>0</xdr:col>
      <xdr:colOff>66676</xdr:colOff>
      <xdr:row>7</xdr:row>
      <xdr:rowOff>35918</xdr:rowOff>
    </xdr:from>
    <xdr:ext cx="6353174" cy="218018"/>
    <xdr:pic>
      <xdr:nvPicPr>
        <xdr:cNvPr id="3" name="図 2"/>
        <xdr:cNvPicPr>
          <a:picLocks noChangeAspect="1"/>
        </xdr:cNvPicPr>
      </xdr:nvPicPr>
      <xdr:blipFill>
        <a:blip xmlns:r="http://schemas.openxmlformats.org/officeDocument/2006/relationships" r:embed="rId1"/>
        <a:stretch>
          <a:fillRect/>
        </a:stretch>
      </xdr:blipFill>
      <xdr:spPr>
        <a:xfrm>
          <a:off x="66676" y="1236068"/>
          <a:ext cx="6353174" cy="218018"/>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endParaRPr lang="en-US" altLang="ja-JP"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a:p>
          <a:pPr marL="228600" lvl="0" indent="-228600" algn="l">
            <a:spcBef>
              <a:spcPts val="0"/>
            </a:spcBef>
            <a:buClr>
              <a:srgbClr val="000000"/>
            </a:buClr>
            <a:buSzPct val="100000"/>
            <a:buFont typeface="Arial"/>
            <a:buAutoNum type="arabicPeriod"/>
          </a:pPr>
          <a:endParaRPr lang="ja-JP" altLang="en-US" sz="1100">
            <a:solidFill>
              <a:srgbClr val="000000"/>
            </a:solidFill>
            <a:latin typeface="+mn-lt"/>
            <a:ea typeface="Calibri"/>
            <a:cs typeface="Calibri"/>
            <a:sym typeface="Calibri"/>
          </a:endParaRPr>
        </a:p>
      </xdr:txBody>
    </xdr:sp>
    <xdr:clientData fLocksWithSheet="0"/>
  </xdr:twoCellAnchor>
  <xdr:oneCellAnchor>
    <xdr:from>
      <xdr:col>0</xdr:col>
      <xdr:colOff>66675</xdr:colOff>
      <xdr:row>7</xdr:row>
      <xdr:rowOff>33303</xdr:rowOff>
    </xdr:from>
    <xdr:ext cx="6343649" cy="217691"/>
    <xdr:pic>
      <xdr:nvPicPr>
        <xdr:cNvPr id="3" name="図 2"/>
        <xdr:cNvPicPr>
          <a:picLocks noChangeAspect="1"/>
        </xdr:cNvPicPr>
      </xdr:nvPicPr>
      <xdr:blipFill>
        <a:blip xmlns:r="http://schemas.openxmlformats.org/officeDocument/2006/relationships" r:embed="rId1"/>
        <a:stretch>
          <a:fillRect/>
        </a:stretch>
      </xdr:blipFill>
      <xdr:spPr>
        <a:xfrm>
          <a:off x="66675" y="1233453"/>
          <a:ext cx="6343649" cy="217691"/>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twoCellAnchor>
    <xdr:from>
      <xdr:col>9</xdr:col>
      <xdr:colOff>200025</xdr:colOff>
      <xdr:row>19</xdr:row>
      <xdr:rowOff>28575</xdr:rowOff>
    </xdr:from>
    <xdr:to>
      <xdr:col>11</xdr:col>
      <xdr:colOff>657225</xdr:colOff>
      <xdr:row>20</xdr:row>
      <xdr:rowOff>142367</xdr:rowOff>
    </xdr:to>
    <xdr:sp macro="" textlink="">
      <xdr:nvSpPr>
        <xdr:cNvPr id="9" name="テキスト ボックス 4"/>
        <xdr:cNvSpPr txBox="1"/>
      </xdr:nvSpPr>
      <xdr:spPr>
        <a:xfrm>
          <a:off x="10572750" y="3286125"/>
          <a:ext cx="2762250" cy="28524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100">
              <a:solidFill>
                <a:srgbClr val="FF0000"/>
              </a:solidFill>
            </a:rPr>
            <a:t>パスワードが違います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キーの押下にて送信ボタンの押下と同様の動作を行う。</a:t>
          </a:r>
        </a:p>
        <a:p>
          <a:pPr marL="228600" marR="0" lvl="0" indent="-228600" algn="l" defTabSz="914400" eaLnBrk="1" fontAlgn="auto" latinLnBrk="0" hangingPunct="1">
            <a:lnSpc>
              <a:spcPct val="100000"/>
            </a:lnSpc>
            <a:spcBef>
              <a:spcPts val="0"/>
            </a:spcBef>
            <a:spcAft>
              <a:spcPts val="0"/>
            </a:spcAft>
            <a:buClr>
              <a:srgbClr val="000000"/>
            </a:buClr>
            <a:buSzPct val="100000"/>
            <a:buFont typeface="Arial"/>
            <a:buAutoNum type="arabicPeriod"/>
            <a:tabLst/>
            <a:defRPr/>
          </a:pPr>
          <a:r>
            <a:rPr lang="ja-JP" altLang="ja-JP" sz="1100">
              <a:effectLst/>
              <a:latin typeface="+mn-lt"/>
              <a:ea typeface="+mn-ea"/>
              <a:cs typeface="+mn-cs"/>
            </a:rPr>
            <a:t>天気の選択項目には「晴れ」「雨」「曇り」の</a:t>
          </a:r>
          <a:r>
            <a:rPr lang="en-US" altLang="ja-JP" sz="1100">
              <a:effectLst/>
              <a:latin typeface="+mn-lt"/>
              <a:ea typeface="+mn-ea"/>
              <a:cs typeface="+mn-cs"/>
            </a:rPr>
            <a:t>3</a:t>
          </a:r>
          <a:r>
            <a:rPr lang="ja-JP" altLang="ja-JP" sz="1100">
              <a:effectLst/>
              <a:latin typeface="+mn-lt"/>
              <a:ea typeface="+mn-ea"/>
              <a:cs typeface="+mn-cs"/>
            </a:rPr>
            <a:t>つの項目を用意する</a:t>
          </a:r>
          <a:r>
            <a:rPr lang="en-US" altLang="ja-JP" sz="1100">
              <a:effectLst/>
              <a:latin typeface="+mn-lt"/>
              <a:ea typeface="+mn-ea"/>
              <a:cs typeface="+mn-cs"/>
            </a:rPr>
            <a:t>。</a:t>
          </a:r>
          <a:endParaRPr lang="ja-JP" altLang="ja-JP" sz="1100">
            <a:effectLst/>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勝敗の選択項目には「勝利」「敗北」「引き分け」</a:t>
          </a:r>
          <a:r>
            <a:rPr lang="ja-JP" altLang="ja-JP" sz="1100">
              <a:effectLst/>
              <a:latin typeface="+mn-lt"/>
              <a:ea typeface="+mn-ea"/>
              <a:cs typeface="+mn-cs"/>
            </a:rPr>
            <a:t>「無試合」</a:t>
          </a:r>
          <a:r>
            <a:rPr lang="ja-JP" altLang="en-US" sz="1100">
              <a:solidFill>
                <a:srgbClr val="000000"/>
              </a:solidFill>
              <a:latin typeface="Calibri"/>
              <a:ea typeface="Calibri"/>
              <a:cs typeface="Calibri"/>
              <a:sym typeface="Calibri"/>
            </a:rPr>
            <a:t>の</a:t>
          </a:r>
          <a:r>
            <a:rPr lang="en-US" altLang="ja-JP" sz="1100">
              <a:solidFill>
                <a:srgbClr val="000000"/>
              </a:solidFill>
              <a:latin typeface="Calibri"/>
              <a:ea typeface="Calibri"/>
              <a:cs typeface="Calibri"/>
              <a:sym typeface="Calibri"/>
            </a:rPr>
            <a:t>4</a:t>
          </a:r>
          <a:r>
            <a:rPr lang="ja-JP" altLang="en-US" sz="1100">
              <a:solidFill>
                <a:srgbClr val="000000"/>
              </a:solidFill>
              <a:latin typeface="Calibri"/>
              <a:ea typeface="Calibri"/>
              <a:cs typeface="Calibri"/>
              <a:sym typeface="Calibri"/>
            </a:rPr>
            <a:t>つの項目を用意する。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ホーム＆アウェイの項目には</a:t>
          </a:r>
          <a:r>
            <a:rPr lang="en-US" altLang="ja-JP" sz="1100">
              <a:solidFill>
                <a:srgbClr val="000000"/>
              </a:solidFill>
              <a:latin typeface="Calibri"/>
              <a:ea typeface="Calibri"/>
              <a:cs typeface="Calibri"/>
              <a:sym typeface="Calibri"/>
            </a:rPr>
            <a:t>J1</a:t>
          </a:r>
          <a:r>
            <a:rPr lang="ja-JP" altLang="en-US" sz="1100">
              <a:solidFill>
                <a:srgbClr val="000000"/>
              </a:solidFill>
              <a:latin typeface="Calibri"/>
              <a:ea typeface="Calibri"/>
              <a:cs typeface="Calibri"/>
              <a:sym typeface="Calibri"/>
            </a:rPr>
            <a:t>全</a:t>
          </a:r>
          <a:r>
            <a:rPr lang="en-US" altLang="ja-JP" sz="1100">
              <a:solidFill>
                <a:srgbClr val="000000"/>
              </a:solidFill>
              <a:latin typeface="Calibri"/>
              <a:ea typeface="Calibri"/>
              <a:cs typeface="Calibri"/>
              <a:sym typeface="Calibri"/>
            </a:rPr>
            <a:t>18</a:t>
          </a:r>
          <a:r>
            <a:rPr lang="ja-JP" altLang="en-US" sz="1100">
              <a:solidFill>
                <a:srgbClr val="000000"/>
              </a:solidFill>
              <a:latin typeface="Calibri"/>
              <a:ea typeface="Calibri"/>
              <a:cs typeface="Calibri"/>
              <a:sym typeface="Calibri"/>
            </a:rPr>
            <a:t>チームの選択肢を実装する。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勝敗選択ボタンにはホーム側だけの情報を選択できるように実装する。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年度の項目は</a:t>
          </a:r>
          <a:r>
            <a:rPr lang="en-US" altLang="ja-JP" sz="1100">
              <a:solidFill>
                <a:srgbClr val="000000"/>
              </a:solidFill>
              <a:latin typeface="Calibri"/>
              <a:ea typeface="Calibri"/>
              <a:cs typeface="Calibri"/>
              <a:sym typeface="Calibri"/>
            </a:rPr>
            <a:t>2016</a:t>
          </a:r>
          <a:r>
            <a:rPr lang="ja-JP" altLang="en-US" sz="1100">
              <a:solidFill>
                <a:srgbClr val="000000"/>
              </a:solidFill>
              <a:latin typeface="Calibri"/>
              <a:ea typeface="Calibri"/>
              <a:cs typeface="Calibri"/>
              <a:sym typeface="Calibri"/>
            </a:rPr>
            <a:t>年～</a:t>
          </a:r>
          <a:r>
            <a:rPr lang="en-US" altLang="ja-JP" sz="1100">
              <a:solidFill>
                <a:srgbClr val="000000"/>
              </a:solidFill>
              <a:latin typeface="Calibri"/>
              <a:ea typeface="Calibri"/>
              <a:cs typeface="Calibri"/>
              <a:sym typeface="Calibri"/>
            </a:rPr>
            <a:t>2036</a:t>
          </a:r>
          <a:r>
            <a:rPr lang="ja-JP" altLang="en-US" sz="1100">
              <a:solidFill>
                <a:srgbClr val="000000"/>
              </a:solidFill>
              <a:latin typeface="Calibri"/>
              <a:ea typeface="Calibri"/>
              <a:cs typeface="Calibri"/>
              <a:sym typeface="Calibri"/>
            </a:rPr>
            <a:t>年までの情報を選択できるように実装する。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節の項目は第</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節～第</a:t>
          </a:r>
          <a:r>
            <a:rPr lang="en-US" altLang="ja-JP" sz="1100">
              <a:solidFill>
                <a:srgbClr val="000000"/>
              </a:solidFill>
              <a:latin typeface="Calibri"/>
              <a:ea typeface="Calibri"/>
              <a:cs typeface="Calibri"/>
              <a:sym typeface="Calibri"/>
            </a:rPr>
            <a:t>34</a:t>
          </a:r>
          <a:r>
            <a:rPr lang="ja-JP" altLang="en-US" sz="1100">
              <a:solidFill>
                <a:srgbClr val="000000"/>
              </a:solidFill>
              <a:latin typeface="Calibri"/>
              <a:ea typeface="Calibri"/>
              <a:cs typeface="Calibri"/>
              <a:sym typeface="Calibri"/>
            </a:rPr>
            <a:t>節までの情報を選択選択できるように実装する。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xdr:txBody>
    </xdr:sp>
    <xdr:clientData fLocksWithSheet="0"/>
  </xdr:twoCellAnchor>
  <xdr:twoCellAnchor>
    <xdr:from>
      <xdr:col>0</xdr:col>
      <xdr:colOff>9524</xdr:colOff>
      <xdr:row>7</xdr:row>
      <xdr:rowOff>95250</xdr:rowOff>
    </xdr:from>
    <xdr:to>
      <xdr:col>12</xdr:col>
      <xdr:colOff>219074</xdr:colOff>
      <xdr:row>30</xdr:row>
      <xdr:rowOff>28575</xdr:rowOff>
    </xdr:to>
    <xdr:grpSp>
      <xdr:nvGrpSpPr>
        <xdr:cNvPr id="3" name="グループ化 2"/>
        <xdr:cNvGrpSpPr/>
      </xdr:nvGrpSpPr>
      <xdr:grpSpPr>
        <a:xfrm>
          <a:off x="9524" y="1266825"/>
          <a:ext cx="6505575" cy="3657600"/>
          <a:chOff x="2473883" y="201459"/>
          <a:chExt cx="7952820" cy="4863736"/>
        </a:xfrm>
      </xdr:grpSpPr>
      <xdr:pic>
        <xdr:nvPicPr>
          <xdr:cNvPr id="4" name="図 3"/>
          <xdr:cNvPicPr>
            <a:picLocks noChangeAspect="1"/>
          </xdr:cNvPicPr>
        </xdr:nvPicPr>
        <xdr:blipFill>
          <a:blip xmlns:r="http://schemas.openxmlformats.org/officeDocument/2006/relationships" r:embed="rId1"/>
          <a:stretch>
            <a:fillRect/>
          </a:stretch>
        </xdr:blipFill>
        <xdr:spPr>
          <a:xfrm>
            <a:off x="2473883" y="201459"/>
            <a:ext cx="7789557" cy="288831"/>
          </a:xfrm>
          <a:prstGeom prst="rect">
            <a:avLst/>
          </a:prstGeom>
        </xdr:spPr>
      </xdr:pic>
      <xdr:sp macro="" textlink="">
        <xdr:nvSpPr>
          <xdr:cNvPr id="5" name="正方形/長方形 4"/>
          <xdr:cNvSpPr/>
        </xdr:nvSpPr>
        <xdr:spPr>
          <a:xfrm>
            <a:off x="2485561" y="207784"/>
            <a:ext cx="7777878" cy="485741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 name="テキスト ボックス 11"/>
          <xdr:cNvSpPr txBox="1"/>
        </xdr:nvSpPr>
        <xdr:spPr>
          <a:xfrm>
            <a:off x="4424192" y="713765"/>
            <a:ext cx="848637" cy="26564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sp macro="" textlink="">
        <xdr:nvSpPr>
          <xdr:cNvPr id="7" name="テキスト ボックス 25"/>
          <xdr:cNvSpPr txBox="1"/>
        </xdr:nvSpPr>
        <xdr:spPr>
          <a:xfrm>
            <a:off x="7145281" y="688466"/>
            <a:ext cx="899244" cy="242448"/>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sp macro="" textlink="">
        <xdr:nvSpPr>
          <xdr:cNvPr id="8" name="正方形/長方形 7"/>
          <xdr:cNvSpPr/>
        </xdr:nvSpPr>
        <xdr:spPr>
          <a:xfrm>
            <a:off x="5903467" y="4760520"/>
            <a:ext cx="930387" cy="17709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rPr>
              <a:t>送信</a:t>
            </a:r>
            <a:endParaRPr kumimoji="1" lang="ja-JP" altLang="en-US" sz="800">
              <a:solidFill>
                <a:schemeClr val="tx1"/>
              </a:solidFill>
            </a:endParaRPr>
          </a:p>
        </xdr:txBody>
      </xdr:sp>
      <xdr:sp macro="" textlink="">
        <xdr:nvSpPr>
          <xdr:cNvPr id="9" name="テキスト ボックス 73"/>
          <xdr:cNvSpPr txBox="1"/>
        </xdr:nvSpPr>
        <xdr:spPr>
          <a:xfrm>
            <a:off x="8686843" y="726414"/>
            <a:ext cx="1181474" cy="25299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sp macro="" textlink="">
        <xdr:nvSpPr>
          <xdr:cNvPr id="10" name="テキスト ボックス 4"/>
          <xdr:cNvSpPr txBox="1"/>
        </xdr:nvSpPr>
        <xdr:spPr>
          <a:xfrm>
            <a:off x="5453845" y="707439"/>
            <a:ext cx="782459" cy="32256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900"/>
              <a:t>勝敗</a:t>
            </a:r>
          </a:p>
        </xdr:txBody>
      </xdr:sp>
      <xdr:grpSp>
        <xdr:nvGrpSpPr>
          <xdr:cNvPr id="11" name="グループ化 10"/>
          <xdr:cNvGrpSpPr/>
        </xdr:nvGrpSpPr>
        <xdr:grpSpPr>
          <a:xfrm>
            <a:off x="5428542" y="1232394"/>
            <a:ext cx="809709" cy="139145"/>
            <a:chOff x="5101707" y="2457979"/>
            <a:chExt cx="809709" cy="139145"/>
          </a:xfrm>
        </xdr:grpSpPr>
        <xdr:sp macro="" textlink="">
          <xdr:nvSpPr>
            <xdr:cNvPr id="117" name="正方形/長方形 11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18" name="二等辺三角形 11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12" name="テキスト ボックス 8"/>
          <xdr:cNvSpPr txBox="1"/>
        </xdr:nvSpPr>
        <xdr:spPr>
          <a:xfrm>
            <a:off x="7099929" y="108825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福岡</a:t>
            </a:r>
            <a:endParaRPr kumimoji="1" lang="en-US" altLang="ja-JP" sz="800"/>
          </a:p>
        </xdr:txBody>
      </xdr:sp>
      <xdr:sp macro="" textlink="">
        <xdr:nvSpPr>
          <xdr:cNvPr id="13" name="テキスト ボックス 10"/>
          <xdr:cNvSpPr txBox="1"/>
        </xdr:nvSpPr>
        <xdr:spPr>
          <a:xfrm>
            <a:off x="7112192" y="150300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名古屋</a:t>
            </a:r>
            <a:endParaRPr kumimoji="1" lang="en-US" altLang="ja-JP" sz="800"/>
          </a:p>
        </xdr:txBody>
      </xdr:sp>
      <xdr:sp macro="" textlink="">
        <xdr:nvSpPr>
          <xdr:cNvPr id="14" name="テキスト ボックス 12"/>
          <xdr:cNvSpPr txBox="1"/>
        </xdr:nvSpPr>
        <xdr:spPr>
          <a:xfrm>
            <a:off x="7099929" y="1906483"/>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川崎</a:t>
            </a:r>
            <a:r>
              <a:rPr kumimoji="1" lang="en-US" altLang="ja-JP" sz="800"/>
              <a:t>F</a:t>
            </a:r>
          </a:p>
        </xdr:txBody>
      </xdr:sp>
      <xdr:sp macro="" textlink="">
        <xdr:nvSpPr>
          <xdr:cNvPr id="15" name="テキスト ボックス 13"/>
          <xdr:cNvSpPr txBox="1"/>
        </xdr:nvSpPr>
        <xdr:spPr>
          <a:xfrm>
            <a:off x="7112192" y="2314326"/>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甲府</a:t>
            </a:r>
            <a:endParaRPr kumimoji="1" lang="en-US" altLang="ja-JP" sz="800"/>
          </a:p>
        </xdr:txBody>
      </xdr:sp>
      <xdr:sp macro="" textlink="">
        <xdr:nvSpPr>
          <xdr:cNvPr id="16" name="テキスト ボックス 14"/>
          <xdr:cNvSpPr txBox="1"/>
        </xdr:nvSpPr>
        <xdr:spPr>
          <a:xfrm>
            <a:off x="7090599" y="270309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17" name="テキスト ボックス 92"/>
          <xdr:cNvSpPr txBox="1"/>
        </xdr:nvSpPr>
        <xdr:spPr>
          <a:xfrm>
            <a:off x="7090599" y="3091872"/>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18" name="テキスト ボックス 93"/>
          <xdr:cNvSpPr txBox="1"/>
        </xdr:nvSpPr>
        <xdr:spPr>
          <a:xfrm>
            <a:off x="7099929" y="3464418"/>
            <a:ext cx="932334" cy="341537"/>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19" name="テキスト ボックス 94"/>
          <xdr:cNvSpPr txBox="1"/>
        </xdr:nvSpPr>
        <xdr:spPr>
          <a:xfrm>
            <a:off x="7094390" y="3871791"/>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0" name="二等辺三角形 19"/>
          <xdr:cNvSpPr/>
        </xdr:nvSpPr>
        <xdr:spPr>
          <a:xfrm rot="10800000">
            <a:off x="7894651" y="1251368"/>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1" name="二等辺三角形 20"/>
          <xdr:cNvSpPr/>
        </xdr:nvSpPr>
        <xdr:spPr>
          <a:xfrm rot="10800000">
            <a:off x="7886865" y="1694101"/>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2" name="二等辺三角形 21"/>
          <xdr:cNvSpPr/>
        </xdr:nvSpPr>
        <xdr:spPr>
          <a:xfrm rot="10800000">
            <a:off x="7894651" y="2071478"/>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3" name="二等辺三角形 22"/>
          <xdr:cNvSpPr/>
        </xdr:nvSpPr>
        <xdr:spPr>
          <a:xfrm rot="10800000">
            <a:off x="7871294" y="2488912"/>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4" name="二等辺三角形 23"/>
          <xdr:cNvSpPr/>
        </xdr:nvSpPr>
        <xdr:spPr>
          <a:xfrm rot="10800000">
            <a:off x="7886865" y="2870505"/>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5" name="二等辺三角形 24"/>
          <xdr:cNvSpPr/>
        </xdr:nvSpPr>
        <xdr:spPr>
          <a:xfrm rot="10800000">
            <a:off x="7878898" y="3216258"/>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6" name="二等辺三角形 25"/>
          <xdr:cNvSpPr/>
        </xdr:nvSpPr>
        <xdr:spPr>
          <a:xfrm rot="10800000">
            <a:off x="7849300" y="3559288"/>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7" name="二等辺三角形 26"/>
          <xdr:cNvSpPr/>
        </xdr:nvSpPr>
        <xdr:spPr>
          <a:xfrm rot="10800000">
            <a:off x="7858489" y="4037972"/>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8" name="テキスト ボックス 94"/>
          <xdr:cNvSpPr txBox="1"/>
        </xdr:nvSpPr>
        <xdr:spPr>
          <a:xfrm>
            <a:off x="7108444" y="4249440"/>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9" name="二等辺三角形 28"/>
          <xdr:cNvSpPr/>
        </xdr:nvSpPr>
        <xdr:spPr>
          <a:xfrm rot="10800000">
            <a:off x="7850028" y="4356960"/>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0" name="テキスト ボックス 10"/>
          <xdr:cNvSpPr txBox="1"/>
        </xdr:nvSpPr>
        <xdr:spPr>
          <a:xfrm>
            <a:off x="4344388" y="1504358"/>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磐田</a:t>
            </a:r>
            <a:endParaRPr kumimoji="1" lang="en-US" altLang="ja-JP" sz="800"/>
          </a:p>
        </xdr:txBody>
      </xdr:sp>
      <xdr:sp macro="" textlink="">
        <xdr:nvSpPr>
          <xdr:cNvPr id="31" name="テキスト ボックス 12"/>
          <xdr:cNvSpPr txBox="1"/>
        </xdr:nvSpPr>
        <xdr:spPr>
          <a:xfrm>
            <a:off x="4344388" y="189438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広島</a:t>
            </a:r>
            <a:endParaRPr kumimoji="1" lang="en-US" altLang="ja-JP" sz="800"/>
          </a:p>
        </xdr:txBody>
      </xdr:sp>
      <xdr:sp macro="" textlink="">
        <xdr:nvSpPr>
          <xdr:cNvPr id="32" name="テキスト ボックス 13"/>
          <xdr:cNvSpPr txBox="1"/>
        </xdr:nvSpPr>
        <xdr:spPr>
          <a:xfrm>
            <a:off x="4344388" y="2284964"/>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神戸</a:t>
            </a:r>
            <a:endParaRPr kumimoji="1" lang="en-US" altLang="ja-JP" sz="800"/>
          </a:p>
        </xdr:txBody>
      </xdr:sp>
      <xdr:sp macro="" textlink="">
        <xdr:nvSpPr>
          <xdr:cNvPr id="33" name="テキスト ボックス 92"/>
          <xdr:cNvSpPr txBox="1"/>
        </xdr:nvSpPr>
        <xdr:spPr>
          <a:xfrm>
            <a:off x="4350676" y="3074437"/>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34" name="テキスト ボックス 93"/>
          <xdr:cNvSpPr txBox="1"/>
        </xdr:nvSpPr>
        <xdr:spPr>
          <a:xfrm>
            <a:off x="4338998" y="3464418"/>
            <a:ext cx="944012" cy="253916"/>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35" name="テキスト ボックス 94"/>
          <xdr:cNvSpPr txBox="1"/>
        </xdr:nvSpPr>
        <xdr:spPr>
          <a:xfrm>
            <a:off x="4344388" y="3817775"/>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grpSp>
        <xdr:nvGrpSpPr>
          <xdr:cNvPr id="36" name="グループ化 35"/>
          <xdr:cNvGrpSpPr/>
        </xdr:nvGrpSpPr>
        <xdr:grpSpPr>
          <a:xfrm>
            <a:off x="4344388" y="1076384"/>
            <a:ext cx="932334" cy="299372"/>
            <a:chOff x="4017553" y="2301969"/>
            <a:chExt cx="932334" cy="299372"/>
          </a:xfrm>
        </xdr:grpSpPr>
        <xdr:sp macro="" textlink="">
          <xdr:nvSpPr>
            <xdr:cNvPr id="115" name="テキスト ボックス 8"/>
            <xdr:cNvSpPr txBox="1"/>
          </xdr:nvSpPr>
          <xdr:spPr>
            <a:xfrm>
              <a:off x="4017553" y="230196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サガン</a:t>
              </a:r>
              <a:endParaRPr kumimoji="1" lang="en-US" altLang="ja-JP" sz="800"/>
            </a:p>
          </xdr:txBody>
        </xdr:sp>
        <xdr:sp macro="" textlink="">
          <xdr:nvSpPr>
            <xdr:cNvPr id="116" name="二等辺三角形 115"/>
            <xdr:cNvSpPr/>
          </xdr:nvSpPr>
          <xdr:spPr>
            <a:xfrm rot="10800000">
              <a:off x="4800012" y="2464304"/>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37" name="二等辺三角形 36"/>
          <xdr:cNvSpPr/>
        </xdr:nvSpPr>
        <xdr:spPr>
          <a:xfrm rot="10800000">
            <a:off x="5126846" y="1697264"/>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8" name="二等辺三角形 37"/>
          <xdr:cNvSpPr/>
        </xdr:nvSpPr>
        <xdr:spPr>
          <a:xfrm rot="10800000">
            <a:off x="5126846" y="2065677"/>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9" name="二等辺三角形 38"/>
          <xdr:cNvSpPr/>
        </xdr:nvSpPr>
        <xdr:spPr>
          <a:xfrm rot="10800000">
            <a:off x="5124972" y="2476836"/>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40" name="グループ化 39"/>
          <xdr:cNvGrpSpPr/>
        </xdr:nvGrpSpPr>
        <xdr:grpSpPr>
          <a:xfrm>
            <a:off x="4339495" y="2676546"/>
            <a:ext cx="932334" cy="299372"/>
            <a:chOff x="4029232" y="3932775"/>
            <a:chExt cx="932334" cy="299372"/>
          </a:xfrm>
        </xdr:grpSpPr>
        <xdr:sp macro="" textlink="">
          <xdr:nvSpPr>
            <xdr:cNvPr id="113" name="テキスト ボックス 14"/>
            <xdr:cNvSpPr txBox="1"/>
          </xdr:nvSpPr>
          <xdr:spPr>
            <a:xfrm>
              <a:off x="4029232" y="393277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湘南</a:t>
              </a:r>
              <a:endParaRPr kumimoji="1" lang="en-US" altLang="ja-JP" sz="800"/>
            </a:p>
          </xdr:txBody>
        </xdr:sp>
        <xdr:sp macro="" textlink="">
          <xdr:nvSpPr>
            <xdr:cNvPr id="114" name="二等辺三角形 113"/>
            <xdr:cNvSpPr/>
          </xdr:nvSpPr>
          <xdr:spPr>
            <a:xfrm rot="10800000">
              <a:off x="4798137" y="4115178"/>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41" name="二等辺三角形 40"/>
          <xdr:cNvSpPr/>
        </xdr:nvSpPr>
        <xdr:spPr>
          <a:xfrm rot="10800000">
            <a:off x="5122433" y="3234740"/>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2" name="二等辺三角形 41"/>
          <xdr:cNvSpPr/>
        </xdr:nvSpPr>
        <xdr:spPr>
          <a:xfrm rot="10800000">
            <a:off x="5122432" y="3619420"/>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3" name="二等辺三角形 42"/>
          <xdr:cNvSpPr/>
        </xdr:nvSpPr>
        <xdr:spPr>
          <a:xfrm rot="10800000">
            <a:off x="5130741" y="3972067"/>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4" name="テキスト ボックス 94"/>
          <xdr:cNvSpPr txBox="1"/>
        </xdr:nvSpPr>
        <xdr:spPr>
          <a:xfrm>
            <a:off x="4336603" y="4215216"/>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45" name="二等辺三角形 44"/>
          <xdr:cNvSpPr/>
        </xdr:nvSpPr>
        <xdr:spPr>
          <a:xfrm rot="10800000">
            <a:off x="5134045" y="4353791"/>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46" name="グループ化 45"/>
          <xdr:cNvGrpSpPr/>
        </xdr:nvGrpSpPr>
        <xdr:grpSpPr>
          <a:xfrm>
            <a:off x="8099260" y="1141124"/>
            <a:ext cx="2327443" cy="3367493"/>
            <a:chOff x="6911364" y="2095688"/>
            <a:chExt cx="2327443" cy="3367493"/>
          </a:xfrm>
        </xdr:grpSpPr>
        <xdr:grpSp>
          <xdr:nvGrpSpPr>
            <xdr:cNvPr id="77" name="グループ化 76"/>
            <xdr:cNvGrpSpPr/>
          </xdr:nvGrpSpPr>
          <xdr:grpSpPr>
            <a:xfrm>
              <a:off x="6949682" y="2899418"/>
              <a:ext cx="2289125" cy="253916"/>
              <a:chOff x="6942304" y="2830414"/>
              <a:chExt cx="2289125" cy="253916"/>
            </a:xfrm>
          </xdr:grpSpPr>
          <xdr:sp macro="" textlink="">
            <xdr:nvSpPr>
              <xdr:cNvPr id="110" name="テキスト ボックス 3"/>
              <xdr:cNvSpPr txBox="1"/>
            </xdr:nvSpPr>
            <xdr:spPr>
              <a:xfrm>
                <a:off x="6942304" y="283041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11" name="フローチャート: 結合子 110"/>
              <xdr:cNvSpPr/>
            </xdr:nvSpPr>
            <xdr:spPr>
              <a:xfrm>
                <a:off x="7855917" y="2927271"/>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12" name="フローチャート: 結合子 111"/>
              <xdr:cNvSpPr/>
            </xdr:nvSpPr>
            <xdr:spPr>
              <a:xfrm>
                <a:off x="7824554" y="2895908"/>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8" name="グループ化 77"/>
            <xdr:cNvGrpSpPr/>
          </xdr:nvGrpSpPr>
          <xdr:grpSpPr>
            <a:xfrm>
              <a:off x="6949682" y="2503738"/>
              <a:ext cx="2289125" cy="253916"/>
              <a:chOff x="7082673" y="2268177"/>
              <a:chExt cx="2289125" cy="253916"/>
            </a:xfrm>
          </xdr:grpSpPr>
          <xdr:sp macro="" textlink="">
            <xdr:nvSpPr>
              <xdr:cNvPr id="107" name="テキスト ボックス 3"/>
              <xdr:cNvSpPr txBox="1"/>
            </xdr:nvSpPr>
            <xdr:spPr>
              <a:xfrm>
                <a:off x="7082673" y="2268177"/>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8" name="フローチャート: 結合子 107"/>
              <xdr:cNvSpPr/>
            </xdr:nvSpPr>
            <xdr:spPr>
              <a:xfrm>
                <a:off x="8000697" y="236976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9" name="フローチャート: 結合子 108"/>
              <xdr:cNvSpPr/>
            </xdr:nvSpPr>
            <xdr:spPr>
              <a:xfrm>
                <a:off x="7969334" y="233839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9" name="グループ化 78"/>
            <xdr:cNvGrpSpPr/>
          </xdr:nvGrpSpPr>
          <xdr:grpSpPr>
            <a:xfrm>
              <a:off x="6949682" y="3281455"/>
              <a:ext cx="2289125" cy="253916"/>
              <a:chOff x="6949682" y="3203310"/>
              <a:chExt cx="2289125" cy="253916"/>
            </a:xfrm>
          </xdr:grpSpPr>
          <xdr:sp macro="" textlink="">
            <xdr:nvSpPr>
              <xdr:cNvPr id="104" name="テキスト ボックス 3"/>
              <xdr:cNvSpPr txBox="1"/>
            </xdr:nvSpPr>
            <xdr:spPr>
              <a:xfrm>
                <a:off x="6949682" y="320331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5" name="フローチャート: 結合子 104"/>
              <xdr:cNvSpPr/>
            </xdr:nvSpPr>
            <xdr:spPr>
              <a:xfrm>
                <a:off x="7860799" y="33096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6" name="フローチャート: 結合子 105"/>
              <xdr:cNvSpPr/>
            </xdr:nvSpPr>
            <xdr:spPr>
              <a:xfrm>
                <a:off x="7829436" y="3278275"/>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0" name="グループ化 79"/>
            <xdr:cNvGrpSpPr/>
          </xdr:nvGrpSpPr>
          <xdr:grpSpPr>
            <a:xfrm>
              <a:off x="6949682" y="2095688"/>
              <a:ext cx="2289125" cy="253916"/>
              <a:chOff x="6949682" y="2133094"/>
              <a:chExt cx="2289125" cy="253916"/>
            </a:xfrm>
          </xdr:grpSpPr>
          <xdr:sp macro="" textlink="">
            <xdr:nvSpPr>
              <xdr:cNvPr id="101" name="テキスト ボックス 3"/>
              <xdr:cNvSpPr txBox="1"/>
            </xdr:nvSpPr>
            <xdr:spPr>
              <a:xfrm>
                <a:off x="6949682" y="213309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02" name="フローチャート: 結合子 101"/>
              <xdr:cNvSpPr/>
            </xdr:nvSpPr>
            <xdr:spPr>
              <a:xfrm>
                <a:off x="7860799" y="223716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3" name="フローチャート: 結合子 102"/>
              <xdr:cNvSpPr/>
            </xdr:nvSpPr>
            <xdr:spPr>
              <a:xfrm>
                <a:off x="7829436" y="220580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1" name="グループ化 80"/>
            <xdr:cNvGrpSpPr/>
          </xdr:nvGrpSpPr>
          <xdr:grpSpPr>
            <a:xfrm>
              <a:off x="6911365" y="3664069"/>
              <a:ext cx="2289125" cy="253916"/>
              <a:chOff x="6914314" y="3601529"/>
              <a:chExt cx="2289125" cy="253916"/>
            </a:xfrm>
          </xdr:grpSpPr>
          <xdr:sp macro="" textlink="">
            <xdr:nvSpPr>
              <xdr:cNvPr id="98" name="テキスト ボックス 3"/>
              <xdr:cNvSpPr txBox="1"/>
            </xdr:nvSpPr>
            <xdr:spPr>
              <a:xfrm>
                <a:off x="6914314" y="3601529"/>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  </a:t>
                </a: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9" name="フローチャート: 結合子 98"/>
              <xdr:cNvSpPr/>
            </xdr:nvSpPr>
            <xdr:spPr>
              <a:xfrm>
                <a:off x="7852867" y="3700897"/>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0" name="フローチャート: 結合子 99"/>
              <xdr:cNvSpPr/>
            </xdr:nvSpPr>
            <xdr:spPr>
              <a:xfrm>
                <a:off x="7821504" y="366953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2" name="グループ化 81"/>
            <xdr:cNvGrpSpPr/>
          </xdr:nvGrpSpPr>
          <xdr:grpSpPr>
            <a:xfrm>
              <a:off x="6933522" y="4055529"/>
              <a:ext cx="2289125" cy="253916"/>
              <a:chOff x="7059094" y="3848034"/>
              <a:chExt cx="2289125" cy="253916"/>
            </a:xfrm>
          </xdr:grpSpPr>
          <xdr:sp macro="" textlink="">
            <xdr:nvSpPr>
              <xdr:cNvPr id="95" name="テキスト ボックス 3"/>
              <xdr:cNvSpPr txBox="1"/>
            </xdr:nvSpPr>
            <xdr:spPr>
              <a:xfrm>
                <a:off x="7059094" y="384803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6" name="フローチャート: 結合子 95"/>
              <xdr:cNvSpPr/>
            </xdr:nvSpPr>
            <xdr:spPr>
              <a:xfrm>
                <a:off x="7970211" y="393609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7" name="フローチャート: 結合子 96"/>
              <xdr:cNvSpPr/>
            </xdr:nvSpPr>
            <xdr:spPr>
              <a:xfrm>
                <a:off x="7938848" y="390472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3" name="グループ化 82"/>
            <xdr:cNvGrpSpPr/>
          </xdr:nvGrpSpPr>
          <xdr:grpSpPr>
            <a:xfrm>
              <a:off x="6933522" y="4441868"/>
              <a:ext cx="2289125" cy="253916"/>
              <a:chOff x="6936109" y="4418981"/>
              <a:chExt cx="2289125" cy="253916"/>
            </a:xfrm>
          </xdr:grpSpPr>
          <xdr:sp macro="" textlink="">
            <xdr:nvSpPr>
              <xdr:cNvPr id="92" name="テキスト ボックス 3"/>
              <xdr:cNvSpPr txBox="1"/>
            </xdr:nvSpPr>
            <xdr:spPr>
              <a:xfrm>
                <a:off x="6936109" y="4418981"/>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3" name="フローチャート: 結合子 92"/>
              <xdr:cNvSpPr/>
            </xdr:nvSpPr>
            <xdr:spPr>
              <a:xfrm>
                <a:off x="7847226" y="4523053"/>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4" name="フローチャート: 結合子 93"/>
              <xdr:cNvSpPr/>
            </xdr:nvSpPr>
            <xdr:spPr>
              <a:xfrm>
                <a:off x="7815863" y="4491690"/>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4" name="グループ化 83"/>
            <xdr:cNvGrpSpPr/>
          </xdr:nvGrpSpPr>
          <xdr:grpSpPr>
            <a:xfrm>
              <a:off x="6911364" y="4832086"/>
              <a:ext cx="2289125" cy="253916"/>
              <a:chOff x="6933523" y="4838423"/>
              <a:chExt cx="2289125" cy="253916"/>
            </a:xfrm>
          </xdr:grpSpPr>
          <xdr:sp macro="" textlink="">
            <xdr:nvSpPr>
              <xdr:cNvPr id="89" name="テキスト ボックス 3"/>
              <xdr:cNvSpPr txBox="1"/>
            </xdr:nvSpPr>
            <xdr:spPr>
              <a:xfrm>
                <a:off x="6933523" y="4838423"/>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0" name="フローチャート: 結合子 89"/>
              <xdr:cNvSpPr/>
            </xdr:nvSpPr>
            <xdr:spPr>
              <a:xfrm>
                <a:off x="7844640" y="4942495"/>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1" name="フローチャート: 結合子 90"/>
              <xdr:cNvSpPr/>
            </xdr:nvSpPr>
            <xdr:spPr>
              <a:xfrm>
                <a:off x="7813277" y="4911132"/>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5" name="グループ化 84"/>
            <xdr:cNvGrpSpPr/>
          </xdr:nvGrpSpPr>
          <xdr:grpSpPr>
            <a:xfrm>
              <a:off x="6933522" y="5209265"/>
              <a:ext cx="2289125" cy="253916"/>
              <a:chOff x="6915234" y="5211754"/>
              <a:chExt cx="2289125" cy="253916"/>
            </a:xfrm>
          </xdr:grpSpPr>
          <xdr:sp macro="" textlink="">
            <xdr:nvSpPr>
              <xdr:cNvPr id="86" name="テキスト ボックス 3"/>
              <xdr:cNvSpPr txBox="1"/>
            </xdr:nvSpPr>
            <xdr:spPr>
              <a:xfrm>
                <a:off x="6915234" y="521175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7" name="フローチャート: 結合子 86"/>
              <xdr:cNvSpPr/>
            </xdr:nvSpPr>
            <xdr:spPr>
              <a:xfrm>
                <a:off x="7826351" y="531582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8" name="フローチャート: 結合子 87"/>
              <xdr:cNvSpPr/>
            </xdr:nvSpPr>
            <xdr:spPr>
              <a:xfrm>
                <a:off x="7794988" y="528446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grpSp>
        <xdr:nvGrpSpPr>
          <xdr:cNvPr id="47" name="グループ化 46"/>
          <xdr:cNvGrpSpPr/>
        </xdr:nvGrpSpPr>
        <xdr:grpSpPr>
          <a:xfrm>
            <a:off x="5426595" y="1655098"/>
            <a:ext cx="809709" cy="139145"/>
            <a:chOff x="5101707" y="2457979"/>
            <a:chExt cx="809709" cy="139145"/>
          </a:xfrm>
        </xdr:grpSpPr>
        <xdr:sp macro="" textlink="">
          <xdr:nvSpPr>
            <xdr:cNvPr id="75" name="正方形/長方形 7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6" name="二等辺三角形 7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8" name="グループ化 47"/>
          <xdr:cNvGrpSpPr/>
        </xdr:nvGrpSpPr>
        <xdr:grpSpPr>
          <a:xfrm>
            <a:off x="5427515" y="2060576"/>
            <a:ext cx="809709" cy="139145"/>
            <a:chOff x="5101707" y="2457979"/>
            <a:chExt cx="809709" cy="139145"/>
          </a:xfrm>
        </xdr:grpSpPr>
        <xdr:sp macro="" textlink="">
          <xdr:nvSpPr>
            <xdr:cNvPr id="73" name="正方形/長方形 7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引き分け</a:t>
              </a:r>
              <a:endParaRPr kumimoji="1" lang="ja-JP" altLang="en-US" sz="800"/>
            </a:p>
          </xdr:txBody>
        </xdr:sp>
        <xdr:sp macro="" textlink="">
          <xdr:nvSpPr>
            <xdr:cNvPr id="74" name="二等辺三角形 7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9" name="グループ化 48"/>
          <xdr:cNvGrpSpPr/>
        </xdr:nvGrpSpPr>
        <xdr:grpSpPr>
          <a:xfrm>
            <a:off x="5426320" y="2430935"/>
            <a:ext cx="809709" cy="139145"/>
            <a:chOff x="5101707" y="2457979"/>
            <a:chExt cx="809709" cy="139145"/>
          </a:xfrm>
        </xdr:grpSpPr>
        <xdr:sp macro="" textlink="">
          <xdr:nvSpPr>
            <xdr:cNvPr id="71" name="正方形/長方形 7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2" name="二等辺三角形 7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0" name="グループ化 49"/>
          <xdr:cNvGrpSpPr/>
        </xdr:nvGrpSpPr>
        <xdr:grpSpPr>
          <a:xfrm>
            <a:off x="5426318" y="3206052"/>
            <a:ext cx="809709" cy="139145"/>
            <a:chOff x="5101707" y="2457979"/>
            <a:chExt cx="809709" cy="139145"/>
          </a:xfrm>
        </xdr:grpSpPr>
        <xdr:sp macro="" textlink="">
          <xdr:nvSpPr>
            <xdr:cNvPr id="69" name="正方形/長方形 6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70" name="二等辺三角形 6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1" name="グループ化 50"/>
          <xdr:cNvGrpSpPr/>
        </xdr:nvGrpSpPr>
        <xdr:grpSpPr>
          <a:xfrm>
            <a:off x="5418981" y="3967818"/>
            <a:ext cx="809709" cy="139145"/>
            <a:chOff x="5101707" y="2457979"/>
            <a:chExt cx="809709" cy="139145"/>
          </a:xfrm>
        </xdr:grpSpPr>
        <xdr:sp macro="" textlink="">
          <xdr:nvSpPr>
            <xdr:cNvPr id="67" name="正方形/長方形 6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8" name="二等辺三角形 6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2" name="グループ化 51"/>
          <xdr:cNvGrpSpPr/>
        </xdr:nvGrpSpPr>
        <xdr:grpSpPr>
          <a:xfrm>
            <a:off x="5426317" y="3584149"/>
            <a:ext cx="809709" cy="139145"/>
            <a:chOff x="5101707" y="2457979"/>
            <a:chExt cx="809709" cy="139145"/>
          </a:xfrm>
        </xdr:grpSpPr>
        <xdr:sp macro="" textlink="">
          <xdr:nvSpPr>
            <xdr:cNvPr id="65" name="正方形/長方形 6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6" name="二等辺三角形 6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3" name="グループ化 52"/>
          <xdr:cNvGrpSpPr/>
        </xdr:nvGrpSpPr>
        <xdr:grpSpPr>
          <a:xfrm>
            <a:off x="5426319" y="2825558"/>
            <a:ext cx="809709" cy="139145"/>
            <a:chOff x="5101707" y="2457979"/>
            <a:chExt cx="809709" cy="139145"/>
          </a:xfrm>
        </xdr:grpSpPr>
        <xdr:sp macro="" textlink="">
          <xdr:nvSpPr>
            <xdr:cNvPr id="63" name="正方形/長方形 6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4" name="二等辺三角形 6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4" name="グループ化 53"/>
          <xdr:cNvGrpSpPr/>
        </xdr:nvGrpSpPr>
        <xdr:grpSpPr>
          <a:xfrm>
            <a:off x="5418981" y="4342194"/>
            <a:ext cx="809709" cy="139145"/>
            <a:chOff x="5101707" y="2457979"/>
            <a:chExt cx="809709" cy="139145"/>
          </a:xfrm>
        </xdr:grpSpPr>
        <xdr:sp macro="" textlink="">
          <xdr:nvSpPr>
            <xdr:cNvPr id="61" name="正方形/長方形 6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無試合</a:t>
              </a:r>
              <a:endParaRPr kumimoji="1" lang="ja-JP" altLang="en-US" sz="800"/>
            </a:p>
          </xdr:txBody>
        </xdr:sp>
        <xdr:sp macro="" textlink="">
          <xdr:nvSpPr>
            <xdr:cNvPr id="62" name="二等辺三角形 6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5" name="グループ化 54"/>
          <xdr:cNvGrpSpPr/>
        </xdr:nvGrpSpPr>
        <xdr:grpSpPr>
          <a:xfrm>
            <a:off x="2562734" y="808075"/>
            <a:ext cx="809709" cy="139145"/>
            <a:chOff x="5101707" y="2457979"/>
            <a:chExt cx="809709" cy="139145"/>
          </a:xfrm>
        </xdr:grpSpPr>
        <xdr:sp macro="" textlink="">
          <xdr:nvSpPr>
            <xdr:cNvPr id="59" name="正方形/長方形 5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800"/>
                <a:t>2016</a:t>
              </a:r>
              <a:r>
                <a:rPr lang="ja-JP" altLang="en-US" sz="800"/>
                <a:t>年</a:t>
              </a:r>
              <a:endParaRPr kumimoji="1" lang="ja-JP" altLang="en-US" sz="800"/>
            </a:p>
          </xdr:txBody>
        </xdr:sp>
        <xdr:sp macro="" textlink="">
          <xdr:nvSpPr>
            <xdr:cNvPr id="60" name="二等辺三角形 5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6" name="グループ化 55"/>
          <xdr:cNvGrpSpPr/>
        </xdr:nvGrpSpPr>
        <xdr:grpSpPr>
          <a:xfrm>
            <a:off x="3441901" y="809037"/>
            <a:ext cx="809709" cy="139145"/>
            <a:chOff x="5101707" y="2457979"/>
            <a:chExt cx="809709" cy="139145"/>
          </a:xfrm>
        </xdr:grpSpPr>
        <xdr:sp macro="" textlink="">
          <xdr:nvSpPr>
            <xdr:cNvPr id="57" name="正方形/長方形 5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第</a:t>
              </a:r>
              <a:r>
                <a:rPr lang="en-US" altLang="ja-JP" sz="800"/>
                <a:t>1</a:t>
              </a:r>
              <a:r>
                <a:rPr lang="ja-JP" altLang="en-US" sz="800"/>
                <a:t>節</a:t>
              </a:r>
              <a:endParaRPr kumimoji="1" lang="ja-JP" altLang="en-US" sz="800"/>
            </a:p>
          </xdr:txBody>
        </xdr:sp>
        <xdr:sp macro="" textlink="">
          <xdr:nvSpPr>
            <xdr:cNvPr id="58" name="二等辺三角形 5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85725</xdr:colOff>
      <xdr:row>7</xdr:row>
      <xdr:rowOff>76200</xdr:rowOff>
    </xdr:from>
    <xdr:to>
      <xdr:col>15</xdr:col>
      <xdr:colOff>847725</xdr:colOff>
      <xdr:row>30</xdr:row>
      <xdr:rowOff>28575</xdr:rowOff>
    </xdr:to>
    <xdr:sp macro="" textlink="">
      <xdr:nvSpPr>
        <xdr:cNvPr id="2" name="Shape 36"/>
        <xdr:cNvSpPr/>
      </xdr:nvSpPr>
      <xdr:spPr>
        <a:xfrm>
          <a:off x="15068550" y="1276350"/>
          <a:ext cx="306705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キーの押下にて送信ボタンの押下と同様の動作を行う。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行ごとに１つでも選択漏れがある場合エラーが発生する。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チームを選択で</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チームでも重複した場合エラーが発生する。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勝敗の項目選択で結果が矛盾していたり、選択しなかった場合エラーが発生する。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天気選択で選択しなっかた場合エラーが発生する。</a:t>
          </a:r>
          <a:endParaRPr lang="ja-JP" altLang="en-US"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xdr:txBody>
    </xdr:sp>
    <xdr:clientData fLocksWithSheet="0"/>
  </xdr:twoCellAnchor>
  <xdr:twoCellAnchor>
    <xdr:from>
      <xdr:col>0</xdr:col>
      <xdr:colOff>76198</xdr:colOff>
      <xdr:row>7</xdr:row>
      <xdr:rowOff>66674</xdr:rowOff>
    </xdr:from>
    <xdr:to>
      <xdr:col>13</xdr:col>
      <xdr:colOff>200025</xdr:colOff>
      <xdr:row>30</xdr:row>
      <xdr:rowOff>123824</xdr:rowOff>
    </xdr:to>
    <xdr:grpSp>
      <xdr:nvGrpSpPr>
        <xdr:cNvPr id="3" name="グループ化 2"/>
        <xdr:cNvGrpSpPr/>
      </xdr:nvGrpSpPr>
      <xdr:grpSpPr>
        <a:xfrm>
          <a:off x="76198" y="1238249"/>
          <a:ext cx="7105652" cy="3781425"/>
          <a:chOff x="2020803" y="745157"/>
          <a:chExt cx="7967418" cy="4863736"/>
        </a:xfrm>
      </xdr:grpSpPr>
      <xdr:grpSp>
        <xdr:nvGrpSpPr>
          <xdr:cNvPr id="4" name="グループ化 3"/>
          <xdr:cNvGrpSpPr/>
        </xdr:nvGrpSpPr>
        <xdr:grpSpPr>
          <a:xfrm>
            <a:off x="2020803" y="745157"/>
            <a:ext cx="7967418" cy="4863736"/>
            <a:chOff x="2078468" y="794584"/>
            <a:chExt cx="7967418" cy="4863736"/>
          </a:xfrm>
        </xdr:grpSpPr>
        <xdr:pic>
          <xdr:nvPicPr>
            <xdr:cNvPr id="11" name="図 10"/>
            <xdr:cNvPicPr>
              <a:picLocks noChangeAspect="1"/>
            </xdr:cNvPicPr>
          </xdr:nvPicPr>
          <xdr:blipFill>
            <a:blip xmlns:r="http://schemas.openxmlformats.org/officeDocument/2006/relationships" r:embed="rId1"/>
            <a:stretch>
              <a:fillRect/>
            </a:stretch>
          </xdr:blipFill>
          <xdr:spPr>
            <a:xfrm>
              <a:off x="2078468" y="794584"/>
              <a:ext cx="7789557" cy="288831"/>
            </a:xfrm>
            <a:prstGeom prst="rect">
              <a:avLst/>
            </a:prstGeom>
          </xdr:spPr>
        </xdr:pic>
        <xdr:sp macro="" textlink="">
          <xdr:nvSpPr>
            <xdr:cNvPr id="12" name="正方形/長方形 11"/>
            <xdr:cNvSpPr/>
          </xdr:nvSpPr>
          <xdr:spPr>
            <a:xfrm>
              <a:off x="2090146" y="800909"/>
              <a:ext cx="7777878" cy="485741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3" name="テキスト ボックス 11"/>
            <xdr:cNvSpPr txBox="1"/>
          </xdr:nvSpPr>
          <xdr:spPr>
            <a:xfrm>
              <a:off x="4028777" y="1306890"/>
              <a:ext cx="848637" cy="26564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sp macro="" textlink="">
          <xdr:nvSpPr>
            <xdr:cNvPr id="14" name="テキスト ボックス 25"/>
            <xdr:cNvSpPr txBox="1"/>
          </xdr:nvSpPr>
          <xdr:spPr>
            <a:xfrm>
              <a:off x="6749866" y="1281591"/>
              <a:ext cx="899244" cy="242448"/>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sp macro="" textlink="">
          <xdr:nvSpPr>
            <xdr:cNvPr id="15" name="正方形/長方形 14"/>
            <xdr:cNvSpPr/>
          </xdr:nvSpPr>
          <xdr:spPr>
            <a:xfrm>
              <a:off x="5508052" y="5353645"/>
              <a:ext cx="930387" cy="17709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rPr>
                <a:t>送信</a:t>
              </a:r>
              <a:endParaRPr kumimoji="1" lang="ja-JP" altLang="en-US" sz="800">
                <a:solidFill>
                  <a:schemeClr val="tx1"/>
                </a:solidFill>
              </a:endParaRPr>
            </a:p>
          </xdr:txBody>
        </xdr:sp>
        <xdr:sp macro="" textlink="">
          <xdr:nvSpPr>
            <xdr:cNvPr id="16" name="テキスト ボックス 73"/>
            <xdr:cNvSpPr txBox="1"/>
          </xdr:nvSpPr>
          <xdr:spPr>
            <a:xfrm>
              <a:off x="8291428" y="1319539"/>
              <a:ext cx="1181474" cy="25299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sp macro="" textlink="">
          <xdr:nvSpPr>
            <xdr:cNvPr id="17" name="テキスト ボックス 4"/>
            <xdr:cNvSpPr txBox="1"/>
          </xdr:nvSpPr>
          <xdr:spPr>
            <a:xfrm>
              <a:off x="5058430" y="1300564"/>
              <a:ext cx="782459" cy="32256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900"/>
                <a:t>勝敗</a:t>
              </a:r>
            </a:p>
          </xdr:txBody>
        </xdr:sp>
        <xdr:grpSp>
          <xdr:nvGrpSpPr>
            <xdr:cNvPr id="18" name="グループ化 17"/>
            <xdr:cNvGrpSpPr/>
          </xdr:nvGrpSpPr>
          <xdr:grpSpPr>
            <a:xfrm>
              <a:off x="5033127" y="1825519"/>
              <a:ext cx="809709" cy="139145"/>
              <a:chOff x="5101707" y="2457979"/>
              <a:chExt cx="809709" cy="139145"/>
            </a:xfrm>
          </xdr:grpSpPr>
          <xdr:sp macro="" textlink="">
            <xdr:nvSpPr>
              <xdr:cNvPr id="121" name="正方形/長方形 12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22" name="二等辺三角形 12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19" name="テキスト ボックス 8"/>
            <xdr:cNvSpPr txBox="1"/>
          </xdr:nvSpPr>
          <xdr:spPr>
            <a:xfrm>
              <a:off x="6704514" y="1681380"/>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福岡</a:t>
              </a:r>
              <a:endParaRPr kumimoji="1" lang="en-US" altLang="ja-JP" sz="800"/>
            </a:p>
          </xdr:txBody>
        </xdr:sp>
        <xdr:sp macro="" textlink="">
          <xdr:nvSpPr>
            <xdr:cNvPr id="20" name="テキスト ボックス 10"/>
            <xdr:cNvSpPr txBox="1"/>
          </xdr:nvSpPr>
          <xdr:spPr>
            <a:xfrm>
              <a:off x="6716777" y="2096130"/>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名古屋</a:t>
              </a:r>
              <a:endParaRPr kumimoji="1" lang="en-US" altLang="ja-JP" sz="800"/>
            </a:p>
          </xdr:txBody>
        </xdr:sp>
        <xdr:sp macro="" textlink="">
          <xdr:nvSpPr>
            <xdr:cNvPr id="21" name="テキスト ボックス 12"/>
            <xdr:cNvSpPr txBox="1"/>
          </xdr:nvSpPr>
          <xdr:spPr>
            <a:xfrm>
              <a:off x="6704514" y="2499608"/>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川崎</a:t>
              </a:r>
              <a:r>
                <a:rPr kumimoji="1" lang="en-US" altLang="ja-JP" sz="800"/>
                <a:t>F</a:t>
              </a:r>
            </a:p>
          </xdr:txBody>
        </xdr:sp>
        <xdr:sp macro="" textlink="">
          <xdr:nvSpPr>
            <xdr:cNvPr id="22" name="テキスト ボックス 13"/>
            <xdr:cNvSpPr txBox="1"/>
          </xdr:nvSpPr>
          <xdr:spPr>
            <a:xfrm>
              <a:off x="6716777" y="2907451"/>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甲府</a:t>
              </a:r>
              <a:endParaRPr kumimoji="1" lang="en-US" altLang="ja-JP" sz="800"/>
            </a:p>
          </xdr:txBody>
        </xdr:sp>
        <xdr:sp macro="" textlink="">
          <xdr:nvSpPr>
            <xdr:cNvPr id="23" name="テキスト ボックス 14"/>
            <xdr:cNvSpPr txBox="1"/>
          </xdr:nvSpPr>
          <xdr:spPr>
            <a:xfrm>
              <a:off x="6695184" y="3296224"/>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4" name="テキスト ボックス 92"/>
            <xdr:cNvSpPr txBox="1"/>
          </xdr:nvSpPr>
          <xdr:spPr>
            <a:xfrm>
              <a:off x="6695184" y="3684997"/>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5" name="テキスト ボックス 93"/>
            <xdr:cNvSpPr txBox="1"/>
          </xdr:nvSpPr>
          <xdr:spPr>
            <a:xfrm>
              <a:off x="6704514" y="4057543"/>
              <a:ext cx="932334" cy="341537"/>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26" name="テキスト ボックス 94"/>
            <xdr:cNvSpPr txBox="1"/>
          </xdr:nvSpPr>
          <xdr:spPr>
            <a:xfrm>
              <a:off x="6698975" y="4464916"/>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7" name="二等辺三角形 26"/>
            <xdr:cNvSpPr/>
          </xdr:nvSpPr>
          <xdr:spPr>
            <a:xfrm rot="10800000">
              <a:off x="7499236" y="1844493"/>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8" name="二等辺三角形 27"/>
            <xdr:cNvSpPr/>
          </xdr:nvSpPr>
          <xdr:spPr>
            <a:xfrm rot="10800000">
              <a:off x="7491450" y="2287226"/>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9" name="二等辺三角形 28"/>
            <xdr:cNvSpPr/>
          </xdr:nvSpPr>
          <xdr:spPr>
            <a:xfrm rot="10800000">
              <a:off x="7499236" y="2664603"/>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0" name="二等辺三角形 29"/>
            <xdr:cNvSpPr/>
          </xdr:nvSpPr>
          <xdr:spPr>
            <a:xfrm rot="10800000">
              <a:off x="7475879" y="3082037"/>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1" name="二等辺三角形 30"/>
            <xdr:cNvSpPr/>
          </xdr:nvSpPr>
          <xdr:spPr>
            <a:xfrm rot="10800000">
              <a:off x="7491450" y="3463630"/>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2" name="二等辺三角形 31"/>
            <xdr:cNvSpPr/>
          </xdr:nvSpPr>
          <xdr:spPr>
            <a:xfrm rot="10800000">
              <a:off x="7483483" y="3809383"/>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3" name="二等辺三角形 32"/>
            <xdr:cNvSpPr/>
          </xdr:nvSpPr>
          <xdr:spPr>
            <a:xfrm rot="10800000">
              <a:off x="7453885" y="4152413"/>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4" name="二等辺三角形 33"/>
            <xdr:cNvSpPr/>
          </xdr:nvSpPr>
          <xdr:spPr>
            <a:xfrm rot="10800000">
              <a:off x="7463074" y="4631097"/>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5" name="テキスト ボックス 94"/>
            <xdr:cNvSpPr txBox="1"/>
          </xdr:nvSpPr>
          <xdr:spPr>
            <a:xfrm>
              <a:off x="6713029" y="4842565"/>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36" name="二等辺三角形 35"/>
            <xdr:cNvSpPr/>
          </xdr:nvSpPr>
          <xdr:spPr>
            <a:xfrm rot="10800000">
              <a:off x="7454613" y="4950085"/>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7" name="テキスト ボックス 10"/>
            <xdr:cNvSpPr txBox="1"/>
          </xdr:nvSpPr>
          <xdr:spPr>
            <a:xfrm>
              <a:off x="3948973" y="2097483"/>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磐田</a:t>
              </a:r>
              <a:endParaRPr kumimoji="1" lang="en-US" altLang="ja-JP" sz="800"/>
            </a:p>
          </xdr:txBody>
        </xdr:sp>
        <xdr:sp macro="" textlink="">
          <xdr:nvSpPr>
            <xdr:cNvPr id="38" name="テキスト ボックス 12"/>
            <xdr:cNvSpPr txBox="1"/>
          </xdr:nvSpPr>
          <xdr:spPr>
            <a:xfrm>
              <a:off x="3948973" y="2487510"/>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広島</a:t>
              </a:r>
              <a:endParaRPr kumimoji="1" lang="en-US" altLang="ja-JP" sz="800"/>
            </a:p>
          </xdr:txBody>
        </xdr:sp>
        <xdr:sp macro="" textlink="">
          <xdr:nvSpPr>
            <xdr:cNvPr id="39" name="テキスト ボックス 13"/>
            <xdr:cNvSpPr txBox="1"/>
          </xdr:nvSpPr>
          <xdr:spPr>
            <a:xfrm>
              <a:off x="3948973" y="287808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神戸</a:t>
              </a:r>
              <a:endParaRPr kumimoji="1" lang="en-US" altLang="ja-JP" sz="800"/>
            </a:p>
          </xdr:txBody>
        </xdr:sp>
        <xdr:sp macro="" textlink="">
          <xdr:nvSpPr>
            <xdr:cNvPr id="40" name="テキスト ボックス 92"/>
            <xdr:cNvSpPr txBox="1"/>
          </xdr:nvSpPr>
          <xdr:spPr>
            <a:xfrm>
              <a:off x="3955261" y="3667562"/>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41" name="テキスト ボックス 93"/>
            <xdr:cNvSpPr txBox="1"/>
          </xdr:nvSpPr>
          <xdr:spPr>
            <a:xfrm>
              <a:off x="3943583" y="4057543"/>
              <a:ext cx="944012" cy="253916"/>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42" name="テキスト ボックス 94"/>
            <xdr:cNvSpPr txBox="1"/>
          </xdr:nvSpPr>
          <xdr:spPr>
            <a:xfrm>
              <a:off x="3948973" y="4410900"/>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grpSp>
          <xdr:nvGrpSpPr>
            <xdr:cNvPr id="43" name="グループ化 42"/>
            <xdr:cNvGrpSpPr/>
          </xdr:nvGrpSpPr>
          <xdr:grpSpPr>
            <a:xfrm>
              <a:off x="3948973" y="1669509"/>
              <a:ext cx="932334" cy="299372"/>
              <a:chOff x="4017553" y="2301969"/>
              <a:chExt cx="932334" cy="299372"/>
            </a:xfrm>
          </xdr:grpSpPr>
          <xdr:sp macro="" textlink="">
            <xdr:nvSpPr>
              <xdr:cNvPr id="119" name="テキスト ボックス 8"/>
              <xdr:cNvSpPr txBox="1"/>
            </xdr:nvSpPr>
            <xdr:spPr>
              <a:xfrm>
                <a:off x="4017553" y="230196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サガン</a:t>
                </a:r>
                <a:endParaRPr kumimoji="1" lang="en-US" altLang="ja-JP" sz="800"/>
              </a:p>
            </xdr:txBody>
          </xdr:sp>
          <xdr:sp macro="" textlink="">
            <xdr:nvSpPr>
              <xdr:cNvPr id="120" name="二等辺三角形 119"/>
              <xdr:cNvSpPr/>
            </xdr:nvSpPr>
            <xdr:spPr>
              <a:xfrm rot="10800000">
                <a:off x="4800012" y="2464304"/>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44" name="二等辺三角形 43"/>
            <xdr:cNvSpPr/>
          </xdr:nvSpPr>
          <xdr:spPr>
            <a:xfrm rot="10800000">
              <a:off x="4731431" y="2290389"/>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5" name="二等辺三角形 44"/>
            <xdr:cNvSpPr/>
          </xdr:nvSpPr>
          <xdr:spPr>
            <a:xfrm rot="10800000">
              <a:off x="4731431" y="2658802"/>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6" name="二等辺三角形 45"/>
            <xdr:cNvSpPr/>
          </xdr:nvSpPr>
          <xdr:spPr>
            <a:xfrm rot="10800000">
              <a:off x="4729557" y="3069961"/>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47" name="グループ化 46"/>
            <xdr:cNvGrpSpPr/>
          </xdr:nvGrpSpPr>
          <xdr:grpSpPr>
            <a:xfrm>
              <a:off x="3944080" y="3269671"/>
              <a:ext cx="932334" cy="299372"/>
              <a:chOff x="4029232" y="3932775"/>
              <a:chExt cx="932334" cy="299372"/>
            </a:xfrm>
          </xdr:grpSpPr>
          <xdr:sp macro="" textlink="">
            <xdr:nvSpPr>
              <xdr:cNvPr id="117" name="テキスト ボックス 14"/>
              <xdr:cNvSpPr txBox="1"/>
            </xdr:nvSpPr>
            <xdr:spPr>
              <a:xfrm>
                <a:off x="4029232" y="393277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湘南</a:t>
                </a:r>
                <a:endParaRPr kumimoji="1" lang="en-US" altLang="ja-JP" sz="800"/>
              </a:p>
            </xdr:txBody>
          </xdr:sp>
          <xdr:sp macro="" textlink="">
            <xdr:nvSpPr>
              <xdr:cNvPr id="118" name="二等辺三角形 117"/>
              <xdr:cNvSpPr/>
            </xdr:nvSpPr>
            <xdr:spPr>
              <a:xfrm rot="10800000">
                <a:off x="4798137" y="4115178"/>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48" name="二等辺三角形 47"/>
            <xdr:cNvSpPr/>
          </xdr:nvSpPr>
          <xdr:spPr>
            <a:xfrm rot="10800000">
              <a:off x="4727018" y="3827865"/>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9" name="二等辺三角形 48"/>
            <xdr:cNvSpPr/>
          </xdr:nvSpPr>
          <xdr:spPr>
            <a:xfrm rot="10800000">
              <a:off x="4727017" y="4212545"/>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0" name="二等辺三角形 49"/>
            <xdr:cNvSpPr/>
          </xdr:nvSpPr>
          <xdr:spPr>
            <a:xfrm rot="10800000">
              <a:off x="4735326" y="4565192"/>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1" name="テキスト ボックス 94"/>
            <xdr:cNvSpPr txBox="1"/>
          </xdr:nvSpPr>
          <xdr:spPr>
            <a:xfrm>
              <a:off x="3941188" y="4808341"/>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52" name="二等辺三角形 51"/>
            <xdr:cNvSpPr/>
          </xdr:nvSpPr>
          <xdr:spPr>
            <a:xfrm rot="10800000">
              <a:off x="4738630" y="4946916"/>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53" name="グループ化 52"/>
            <xdr:cNvGrpSpPr/>
          </xdr:nvGrpSpPr>
          <xdr:grpSpPr>
            <a:xfrm>
              <a:off x="5031180" y="2248223"/>
              <a:ext cx="809709" cy="139145"/>
              <a:chOff x="5101707" y="2457979"/>
              <a:chExt cx="809709" cy="139145"/>
            </a:xfrm>
          </xdr:grpSpPr>
          <xdr:sp macro="" textlink="">
            <xdr:nvSpPr>
              <xdr:cNvPr id="115" name="正方形/長方形 11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116" name="二等辺三角形 11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4" name="グループ化 53"/>
            <xdr:cNvGrpSpPr/>
          </xdr:nvGrpSpPr>
          <xdr:grpSpPr>
            <a:xfrm>
              <a:off x="5032100" y="2653701"/>
              <a:ext cx="809709" cy="139145"/>
              <a:chOff x="5101707" y="2457979"/>
              <a:chExt cx="809709" cy="139145"/>
            </a:xfrm>
          </xdr:grpSpPr>
          <xdr:sp macro="" textlink="">
            <xdr:nvSpPr>
              <xdr:cNvPr id="113" name="正方形/長方形 11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引き分け</a:t>
                </a:r>
                <a:endParaRPr kumimoji="1" lang="ja-JP" altLang="en-US" sz="800"/>
              </a:p>
            </xdr:txBody>
          </xdr:sp>
          <xdr:sp macro="" textlink="">
            <xdr:nvSpPr>
              <xdr:cNvPr id="114" name="二等辺三角形 11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5" name="グループ化 54"/>
            <xdr:cNvGrpSpPr/>
          </xdr:nvGrpSpPr>
          <xdr:grpSpPr>
            <a:xfrm>
              <a:off x="5030905" y="3024060"/>
              <a:ext cx="809709" cy="139145"/>
              <a:chOff x="5101707" y="2457979"/>
              <a:chExt cx="809709" cy="139145"/>
            </a:xfrm>
          </xdr:grpSpPr>
          <xdr:sp macro="" textlink="">
            <xdr:nvSpPr>
              <xdr:cNvPr id="111" name="正方形/長方形 11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112" name="二等辺三角形 11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6" name="グループ化 55"/>
            <xdr:cNvGrpSpPr/>
          </xdr:nvGrpSpPr>
          <xdr:grpSpPr>
            <a:xfrm>
              <a:off x="5030903" y="3799177"/>
              <a:ext cx="809709" cy="139145"/>
              <a:chOff x="5101707" y="2457979"/>
              <a:chExt cx="809709" cy="139145"/>
            </a:xfrm>
          </xdr:grpSpPr>
          <xdr:sp macro="" textlink="">
            <xdr:nvSpPr>
              <xdr:cNvPr id="109" name="正方形/長方形 10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10" name="二等辺三角形 10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7" name="グループ化 56"/>
            <xdr:cNvGrpSpPr/>
          </xdr:nvGrpSpPr>
          <xdr:grpSpPr>
            <a:xfrm>
              <a:off x="5023566" y="4560943"/>
              <a:ext cx="809709" cy="139145"/>
              <a:chOff x="5101707" y="2457979"/>
              <a:chExt cx="809709" cy="139145"/>
            </a:xfrm>
          </xdr:grpSpPr>
          <xdr:sp macro="" textlink="">
            <xdr:nvSpPr>
              <xdr:cNvPr id="107" name="正方形/長方形 10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08" name="二等辺三角形 10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8" name="グループ化 57"/>
            <xdr:cNvGrpSpPr/>
          </xdr:nvGrpSpPr>
          <xdr:grpSpPr>
            <a:xfrm>
              <a:off x="5030902" y="4177274"/>
              <a:ext cx="809709" cy="139145"/>
              <a:chOff x="5101707" y="2457979"/>
              <a:chExt cx="809709" cy="139145"/>
            </a:xfrm>
          </xdr:grpSpPr>
          <xdr:sp macro="" textlink="">
            <xdr:nvSpPr>
              <xdr:cNvPr id="105" name="正方形/長方形 10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06" name="二等辺三角形 10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9" name="グループ化 58"/>
            <xdr:cNvGrpSpPr/>
          </xdr:nvGrpSpPr>
          <xdr:grpSpPr>
            <a:xfrm>
              <a:off x="5030904" y="3418683"/>
              <a:ext cx="809709" cy="139145"/>
              <a:chOff x="5101707" y="2457979"/>
              <a:chExt cx="809709" cy="139145"/>
            </a:xfrm>
          </xdr:grpSpPr>
          <xdr:sp macro="" textlink="">
            <xdr:nvSpPr>
              <xdr:cNvPr id="103" name="正方形/長方形 10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04" name="二等辺三角形 10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60" name="グループ化 59"/>
            <xdr:cNvGrpSpPr/>
          </xdr:nvGrpSpPr>
          <xdr:grpSpPr>
            <a:xfrm>
              <a:off x="5023566" y="4935319"/>
              <a:ext cx="809709" cy="139145"/>
              <a:chOff x="5101707" y="2457979"/>
              <a:chExt cx="809709" cy="139145"/>
            </a:xfrm>
          </xdr:grpSpPr>
          <xdr:sp macro="" textlink="">
            <xdr:nvSpPr>
              <xdr:cNvPr id="101" name="正方形/長方形 10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無試合</a:t>
                </a:r>
                <a:endParaRPr kumimoji="1" lang="ja-JP" altLang="en-US" sz="800"/>
              </a:p>
            </xdr:txBody>
          </xdr:sp>
          <xdr:sp macro="" textlink="">
            <xdr:nvSpPr>
              <xdr:cNvPr id="102" name="二等辺三角形 10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61" name="テキスト ボックス 5"/>
            <xdr:cNvSpPr txBox="1"/>
          </xdr:nvSpPr>
          <xdr:spPr>
            <a:xfrm>
              <a:off x="2594045" y="3321866"/>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sp macro="" textlink="">
          <xdr:nvSpPr>
            <xdr:cNvPr id="62" name="テキスト ボックス 5"/>
            <xdr:cNvSpPr txBox="1"/>
          </xdr:nvSpPr>
          <xdr:spPr>
            <a:xfrm>
              <a:off x="2591121" y="3701661"/>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sp macro="" textlink="">
          <xdr:nvSpPr>
            <xdr:cNvPr id="63" name="テキスト ボックス 5"/>
            <xdr:cNvSpPr txBox="1"/>
          </xdr:nvSpPr>
          <xdr:spPr>
            <a:xfrm>
              <a:off x="2592001" y="4076779"/>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sp macro="" textlink="">
          <xdr:nvSpPr>
            <xdr:cNvPr id="64" name="テキスト ボックス 5"/>
            <xdr:cNvSpPr txBox="1"/>
          </xdr:nvSpPr>
          <xdr:spPr>
            <a:xfrm>
              <a:off x="2585081" y="4457470"/>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grpSp>
          <xdr:nvGrpSpPr>
            <xdr:cNvPr id="65" name="グループ化 64"/>
            <xdr:cNvGrpSpPr/>
          </xdr:nvGrpSpPr>
          <xdr:grpSpPr>
            <a:xfrm>
              <a:off x="7718443" y="1734936"/>
              <a:ext cx="2327443" cy="3367493"/>
              <a:chOff x="6838023" y="2034470"/>
              <a:chExt cx="2327443" cy="3367493"/>
            </a:xfrm>
          </xdr:grpSpPr>
          <xdr:sp macro="" textlink="">
            <xdr:nvSpPr>
              <xdr:cNvPr id="66" name="テキスト ボックス 3"/>
              <xdr:cNvSpPr txBox="1"/>
            </xdr:nvSpPr>
            <xdr:spPr>
              <a:xfrm>
                <a:off x="6876341" y="283820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67" name="フローチャート: 結合子 66"/>
              <xdr:cNvSpPr/>
            </xdr:nvSpPr>
            <xdr:spPr>
              <a:xfrm>
                <a:off x="7758591" y="290369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nvGrpSpPr>
              <xdr:cNvPr id="68" name="グループ化 67"/>
              <xdr:cNvGrpSpPr/>
            </xdr:nvGrpSpPr>
            <xdr:grpSpPr>
              <a:xfrm>
                <a:off x="6876341" y="2442520"/>
                <a:ext cx="2289125" cy="253916"/>
                <a:chOff x="7082673" y="2268177"/>
                <a:chExt cx="2289125" cy="253916"/>
              </a:xfrm>
            </xdr:grpSpPr>
            <xdr:sp macro="" textlink="">
              <xdr:nvSpPr>
                <xdr:cNvPr id="98" name="テキスト ボックス 3"/>
                <xdr:cNvSpPr txBox="1"/>
              </xdr:nvSpPr>
              <xdr:spPr>
                <a:xfrm>
                  <a:off x="7082673" y="2268177"/>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99" name="フローチャート: 結合子 98"/>
                <xdr:cNvSpPr/>
              </xdr:nvSpPr>
              <xdr:spPr>
                <a:xfrm>
                  <a:off x="8000697" y="236976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0" name="フローチャート: 結合子 99"/>
                <xdr:cNvSpPr/>
              </xdr:nvSpPr>
              <xdr:spPr>
                <a:xfrm>
                  <a:off x="7969334" y="233839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69" name="グループ化 68"/>
              <xdr:cNvGrpSpPr/>
            </xdr:nvGrpSpPr>
            <xdr:grpSpPr>
              <a:xfrm>
                <a:off x="6876341" y="3220237"/>
                <a:ext cx="2289125" cy="253916"/>
                <a:chOff x="6949682" y="3203310"/>
                <a:chExt cx="2289125" cy="253916"/>
              </a:xfrm>
            </xdr:grpSpPr>
            <xdr:sp macro="" textlink="">
              <xdr:nvSpPr>
                <xdr:cNvPr id="95" name="テキスト ボックス 3"/>
                <xdr:cNvSpPr txBox="1"/>
              </xdr:nvSpPr>
              <xdr:spPr>
                <a:xfrm>
                  <a:off x="6949682" y="320331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96" name="フローチャート: 結合子 95"/>
                <xdr:cNvSpPr/>
              </xdr:nvSpPr>
              <xdr:spPr>
                <a:xfrm>
                  <a:off x="7860799" y="33096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7" name="フローチャート: 結合子 96"/>
                <xdr:cNvSpPr/>
              </xdr:nvSpPr>
              <xdr:spPr>
                <a:xfrm>
                  <a:off x="7829436" y="3278275"/>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sp macro="" textlink="">
            <xdr:nvSpPr>
              <xdr:cNvPr id="70" name="テキスト ボックス 3"/>
              <xdr:cNvSpPr txBox="1"/>
            </xdr:nvSpPr>
            <xdr:spPr>
              <a:xfrm>
                <a:off x="6876341" y="203447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grpSp>
            <xdr:nvGrpSpPr>
              <xdr:cNvPr id="71" name="グループ化 70"/>
              <xdr:cNvGrpSpPr/>
            </xdr:nvGrpSpPr>
            <xdr:grpSpPr>
              <a:xfrm>
                <a:off x="7756095" y="2107179"/>
                <a:ext cx="108447" cy="108447"/>
                <a:chOff x="7824675" y="1977639"/>
                <a:chExt cx="108447" cy="108447"/>
              </a:xfrm>
            </xdr:grpSpPr>
            <xdr:sp macro="" textlink="">
              <xdr:nvSpPr>
                <xdr:cNvPr id="93" name="フローチャート: 結合子 92"/>
                <xdr:cNvSpPr/>
              </xdr:nvSpPr>
              <xdr:spPr>
                <a:xfrm>
                  <a:off x="7856038" y="2009002"/>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4" name="フローチャート: 結合子 93"/>
                <xdr:cNvSpPr/>
              </xdr:nvSpPr>
              <xdr:spPr>
                <a:xfrm>
                  <a:off x="7824675" y="1977639"/>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2" name="グループ化 71"/>
              <xdr:cNvGrpSpPr/>
            </xdr:nvGrpSpPr>
            <xdr:grpSpPr>
              <a:xfrm>
                <a:off x="6838024" y="3602851"/>
                <a:ext cx="2289125" cy="253916"/>
                <a:chOff x="6914314" y="3601529"/>
                <a:chExt cx="2289125" cy="253916"/>
              </a:xfrm>
            </xdr:grpSpPr>
            <xdr:sp macro="" textlink="">
              <xdr:nvSpPr>
                <xdr:cNvPr id="91" name="テキスト ボックス 3"/>
                <xdr:cNvSpPr txBox="1"/>
              </xdr:nvSpPr>
              <xdr:spPr>
                <a:xfrm>
                  <a:off x="6914314" y="3601529"/>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  </a:t>
                  </a: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2" name="フローチャート: 結合子 91"/>
                <xdr:cNvSpPr/>
              </xdr:nvSpPr>
              <xdr:spPr>
                <a:xfrm>
                  <a:off x="7821504" y="366953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3" name="グループ化 72"/>
              <xdr:cNvGrpSpPr/>
            </xdr:nvGrpSpPr>
            <xdr:grpSpPr>
              <a:xfrm>
                <a:off x="6860181" y="3994311"/>
                <a:ext cx="2289125" cy="253916"/>
                <a:chOff x="7059094" y="3848034"/>
                <a:chExt cx="2289125" cy="253916"/>
              </a:xfrm>
            </xdr:grpSpPr>
            <xdr:sp macro="" textlink="">
              <xdr:nvSpPr>
                <xdr:cNvPr id="88" name="テキスト ボックス 3"/>
                <xdr:cNvSpPr txBox="1"/>
              </xdr:nvSpPr>
              <xdr:spPr>
                <a:xfrm>
                  <a:off x="7059094" y="384803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9" name="フローチャート: 結合子 88"/>
                <xdr:cNvSpPr/>
              </xdr:nvSpPr>
              <xdr:spPr>
                <a:xfrm>
                  <a:off x="7970211" y="393609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0" name="フローチャート: 結合子 89"/>
                <xdr:cNvSpPr/>
              </xdr:nvSpPr>
              <xdr:spPr>
                <a:xfrm>
                  <a:off x="7938848" y="390472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4" name="グループ化 73"/>
              <xdr:cNvGrpSpPr/>
            </xdr:nvGrpSpPr>
            <xdr:grpSpPr>
              <a:xfrm>
                <a:off x="6860181" y="4380650"/>
                <a:ext cx="2289125" cy="253916"/>
                <a:chOff x="6936109" y="4418981"/>
                <a:chExt cx="2289125" cy="253916"/>
              </a:xfrm>
            </xdr:grpSpPr>
            <xdr:sp macro="" textlink="">
              <xdr:nvSpPr>
                <xdr:cNvPr id="85" name="テキスト ボックス 3"/>
                <xdr:cNvSpPr txBox="1"/>
              </xdr:nvSpPr>
              <xdr:spPr>
                <a:xfrm>
                  <a:off x="6936109" y="4418981"/>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6" name="フローチャート: 結合子 85"/>
                <xdr:cNvSpPr/>
              </xdr:nvSpPr>
              <xdr:spPr>
                <a:xfrm>
                  <a:off x="7847226" y="4523053"/>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7" name="フローチャート: 結合子 86"/>
                <xdr:cNvSpPr/>
              </xdr:nvSpPr>
              <xdr:spPr>
                <a:xfrm>
                  <a:off x="7815863" y="4491690"/>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5" name="グループ化 74"/>
              <xdr:cNvGrpSpPr/>
            </xdr:nvGrpSpPr>
            <xdr:grpSpPr>
              <a:xfrm>
                <a:off x="6838023" y="4770868"/>
                <a:ext cx="2289125" cy="253916"/>
                <a:chOff x="6933523" y="4838423"/>
                <a:chExt cx="2289125" cy="253916"/>
              </a:xfrm>
            </xdr:grpSpPr>
            <xdr:sp macro="" textlink="">
              <xdr:nvSpPr>
                <xdr:cNvPr id="82" name="テキスト ボックス 3"/>
                <xdr:cNvSpPr txBox="1"/>
              </xdr:nvSpPr>
              <xdr:spPr>
                <a:xfrm>
                  <a:off x="6933523" y="4838423"/>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3" name="フローチャート: 結合子 82"/>
                <xdr:cNvSpPr/>
              </xdr:nvSpPr>
              <xdr:spPr>
                <a:xfrm>
                  <a:off x="7844640" y="4942495"/>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4" name="フローチャート: 結合子 83"/>
                <xdr:cNvSpPr/>
              </xdr:nvSpPr>
              <xdr:spPr>
                <a:xfrm>
                  <a:off x="7813277" y="4911132"/>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6" name="グループ化 75"/>
              <xdr:cNvGrpSpPr/>
            </xdr:nvGrpSpPr>
            <xdr:grpSpPr>
              <a:xfrm>
                <a:off x="6860181" y="5148047"/>
                <a:ext cx="2289125" cy="253916"/>
                <a:chOff x="6915234" y="5211754"/>
                <a:chExt cx="2289125" cy="253916"/>
              </a:xfrm>
            </xdr:grpSpPr>
            <xdr:sp macro="" textlink="">
              <xdr:nvSpPr>
                <xdr:cNvPr id="80" name="テキスト ボックス 3"/>
                <xdr:cNvSpPr txBox="1"/>
              </xdr:nvSpPr>
              <xdr:spPr>
                <a:xfrm>
                  <a:off x="6915234" y="521175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1" name="フローチャート: 結合子 80"/>
                <xdr:cNvSpPr/>
              </xdr:nvSpPr>
              <xdr:spPr>
                <a:xfrm>
                  <a:off x="7794988" y="528446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sp macro="" textlink="">
            <xdr:nvSpPr>
              <xdr:cNvPr id="77" name="フローチャート: 結合子 76"/>
              <xdr:cNvSpPr/>
            </xdr:nvSpPr>
            <xdr:spPr>
              <a:xfrm>
                <a:off x="8069448" y="29249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8" name="フローチャート: 結合子 77"/>
              <xdr:cNvSpPr/>
            </xdr:nvSpPr>
            <xdr:spPr>
              <a:xfrm>
                <a:off x="8472111" y="3695357"/>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9" name="フローチャート: 結合子 78"/>
              <xdr:cNvSpPr/>
            </xdr:nvSpPr>
            <xdr:spPr>
              <a:xfrm>
                <a:off x="8046588" y="524266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grpSp>
        <xdr:nvGrpSpPr>
          <xdr:cNvPr id="5" name="グループ化 4"/>
          <xdr:cNvGrpSpPr/>
        </xdr:nvGrpSpPr>
        <xdr:grpSpPr>
          <a:xfrm>
            <a:off x="2104752" y="1335467"/>
            <a:ext cx="809709" cy="139145"/>
            <a:chOff x="5101707" y="2457979"/>
            <a:chExt cx="809709" cy="139145"/>
          </a:xfrm>
        </xdr:grpSpPr>
        <xdr:sp macro="" textlink="">
          <xdr:nvSpPr>
            <xdr:cNvPr id="9" name="正方形/長方形 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800"/>
                <a:t>2016</a:t>
              </a:r>
              <a:r>
                <a:rPr lang="ja-JP" altLang="en-US" sz="800"/>
                <a:t>年</a:t>
              </a:r>
              <a:endParaRPr kumimoji="1" lang="ja-JP" altLang="en-US" sz="800"/>
            </a:p>
          </xdr:txBody>
        </xdr:sp>
        <xdr:sp macro="" textlink="">
          <xdr:nvSpPr>
            <xdr:cNvPr id="10" name="二等辺三角形 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6" name="グループ化 5"/>
          <xdr:cNvGrpSpPr/>
        </xdr:nvGrpSpPr>
        <xdr:grpSpPr>
          <a:xfrm>
            <a:off x="2980387" y="1335467"/>
            <a:ext cx="809709" cy="139145"/>
            <a:chOff x="5101707" y="2457979"/>
            <a:chExt cx="809709" cy="139145"/>
          </a:xfrm>
        </xdr:grpSpPr>
        <xdr:sp macro="" textlink="">
          <xdr:nvSpPr>
            <xdr:cNvPr id="7" name="正方形/長方形 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第</a:t>
              </a:r>
              <a:r>
                <a:rPr lang="en-US" altLang="ja-JP" sz="800"/>
                <a:t>1</a:t>
              </a:r>
              <a:r>
                <a:rPr lang="ja-JP" altLang="en-US" sz="800"/>
                <a:t>節</a:t>
              </a:r>
              <a:endParaRPr kumimoji="1" lang="ja-JP" altLang="en-US" sz="800"/>
            </a:p>
          </xdr:txBody>
        </xdr:sp>
        <xdr:sp macro="" textlink="">
          <xdr:nvSpPr>
            <xdr:cNvPr id="8" name="二等辺三角形 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lang="en-US" sz="1100">
            <a:solidFill>
              <a:srgbClr val="000000"/>
            </a:solidFill>
            <a:latin typeface="Calibri"/>
            <a:ea typeface="Calibri"/>
            <a:cs typeface="Calibri"/>
            <a:sym typeface="Calibri"/>
          </a:endParaRPr>
        </a:p>
      </xdr:txBody>
    </xdr:sp>
    <xdr:clientData fLocksWithSheet="0"/>
  </xdr:twoCellAnchor>
  <xdr:oneCellAnchor>
    <xdr:from>
      <xdr:col>0</xdr:col>
      <xdr:colOff>66675</xdr:colOff>
      <xdr:row>7</xdr:row>
      <xdr:rowOff>33303</xdr:rowOff>
    </xdr:from>
    <xdr:ext cx="6343649" cy="217691"/>
    <xdr:pic>
      <xdr:nvPicPr>
        <xdr:cNvPr id="3" name="図 2"/>
        <xdr:cNvPicPr>
          <a:picLocks noChangeAspect="1"/>
        </xdr:cNvPicPr>
      </xdr:nvPicPr>
      <xdr:blipFill>
        <a:blip xmlns:r="http://schemas.openxmlformats.org/officeDocument/2006/relationships" r:embed="rId1"/>
        <a:stretch>
          <a:fillRect/>
        </a:stretch>
      </xdr:blipFill>
      <xdr:spPr>
        <a:xfrm>
          <a:off x="66675" y="1233453"/>
          <a:ext cx="6343649" cy="217691"/>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28575</xdr:colOff>
      <xdr:row>17</xdr:row>
      <xdr:rowOff>85725</xdr:rowOff>
    </xdr:from>
    <xdr:to>
      <xdr:col>10</xdr:col>
      <xdr:colOff>561975</xdr:colOff>
      <xdr:row>20</xdr:row>
      <xdr:rowOff>92393</xdr:rowOff>
    </xdr:to>
    <xdr:sp macro="" textlink="">
      <xdr:nvSpPr>
        <xdr:cNvPr id="5" name="テキスト ボックス 7"/>
        <xdr:cNvSpPr txBox="1"/>
      </xdr:nvSpPr>
      <xdr:spPr>
        <a:xfrm>
          <a:off x="4638675" y="3000375"/>
          <a:ext cx="7448550" cy="52101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2400"/>
            <a:t>送信完了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P1" sqref="P1:Q1"/>
    </sheetView>
  </sheetViews>
  <sheetFormatPr defaultColWidth="2.25" defaultRowHeight="13.5"/>
  <cols>
    <col min="1" max="3" width="8.5" style="2" customWidth="1"/>
    <col min="4" max="17" width="8.5" style="1" customWidth="1"/>
    <col min="18" max="19" width="2.25" style="1"/>
    <col min="20" max="20" width="3.25" style="1" customWidth="1"/>
    <col min="21" max="16384" width="2.25" style="1"/>
  </cols>
  <sheetData>
    <row r="1" spans="1:17" ht="24">
      <c r="A1" s="21" t="s">
        <v>10</v>
      </c>
      <c r="B1" s="20"/>
      <c r="C1" s="20"/>
      <c r="D1" s="19"/>
      <c r="E1" s="19"/>
      <c r="F1" s="19"/>
      <c r="G1" s="19"/>
      <c r="H1" s="19"/>
      <c r="I1" s="19"/>
      <c r="J1" s="19"/>
      <c r="K1" s="19"/>
      <c r="L1" s="19"/>
      <c r="M1" s="19"/>
      <c r="N1" s="19"/>
      <c r="O1" s="18" t="s">
        <v>9</v>
      </c>
      <c r="P1" s="84">
        <v>42538</v>
      </c>
      <c r="Q1" s="85"/>
    </row>
    <row r="2" spans="1:17" ht="21">
      <c r="A2" s="10"/>
      <c r="B2" s="9"/>
      <c r="C2" s="9"/>
      <c r="D2" s="8"/>
      <c r="E2" s="8"/>
      <c r="F2" s="8"/>
      <c r="G2" s="8"/>
      <c r="H2" s="8"/>
      <c r="I2" s="8"/>
      <c r="J2" s="8"/>
      <c r="K2" s="8"/>
      <c r="L2" s="8"/>
      <c r="M2" s="8"/>
      <c r="N2" s="8"/>
      <c r="O2" s="88" t="s">
        <v>8</v>
      </c>
      <c r="P2" s="88"/>
      <c r="Q2" s="89"/>
    </row>
    <row r="3" spans="1:17" ht="18.75">
      <c r="A3" s="10"/>
      <c r="B3" s="9"/>
      <c r="C3" s="9"/>
      <c r="D3" s="8"/>
      <c r="E3" s="8"/>
      <c r="F3" s="8"/>
      <c r="G3" s="8"/>
      <c r="H3" s="8"/>
      <c r="I3" s="8"/>
      <c r="J3" s="8"/>
      <c r="K3" s="8"/>
      <c r="L3" s="8"/>
      <c r="M3" s="8"/>
      <c r="N3" s="8"/>
      <c r="O3" s="17"/>
      <c r="P3" s="15"/>
      <c r="Q3" s="14"/>
    </row>
    <row r="4" spans="1:17" ht="18.75">
      <c r="A4" s="10"/>
      <c r="B4" s="9"/>
      <c r="C4" s="9"/>
      <c r="D4" s="8"/>
      <c r="E4" s="8"/>
      <c r="F4" s="8"/>
      <c r="G4" s="8"/>
      <c r="H4" s="8"/>
      <c r="I4" s="8"/>
      <c r="J4" s="8"/>
      <c r="K4" s="8"/>
      <c r="L4" s="8"/>
      <c r="M4" s="8"/>
      <c r="N4" s="8"/>
      <c r="O4" s="16"/>
      <c r="P4" s="15"/>
      <c r="Q4" s="14"/>
    </row>
    <row r="5" spans="1:17">
      <c r="A5" s="10"/>
      <c r="B5" s="9"/>
      <c r="C5" s="9"/>
      <c r="D5" s="8"/>
      <c r="E5" s="80" t="s">
        <v>7</v>
      </c>
      <c r="F5" s="81"/>
      <c r="G5" s="81"/>
      <c r="H5" s="81"/>
      <c r="I5" s="81"/>
      <c r="J5" s="81"/>
      <c r="K5" s="81"/>
      <c r="L5" s="81"/>
      <c r="M5" s="81"/>
      <c r="N5" s="8"/>
      <c r="O5" s="8"/>
      <c r="P5" s="8"/>
      <c r="Q5" s="7"/>
    </row>
    <row r="6" spans="1:17">
      <c r="A6" s="10"/>
      <c r="B6" s="9"/>
      <c r="C6" s="9"/>
      <c r="D6" s="8"/>
      <c r="E6" s="81"/>
      <c r="F6" s="81"/>
      <c r="G6" s="81"/>
      <c r="H6" s="81"/>
      <c r="I6" s="81"/>
      <c r="J6" s="81"/>
      <c r="K6" s="81"/>
      <c r="L6" s="81"/>
      <c r="M6" s="81"/>
      <c r="N6" s="8"/>
      <c r="O6" s="8"/>
      <c r="P6" s="8"/>
      <c r="Q6" s="7"/>
    </row>
    <row r="7" spans="1:17">
      <c r="A7" s="10"/>
      <c r="B7" s="9"/>
      <c r="C7" s="9"/>
      <c r="D7" s="8"/>
      <c r="E7" s="81"/>
      <c r="F7" s="81"/>
      <c r="G7" s="81"/>
      <c r="H7" s="81"/>
      <c r="I7" s="81"/>
      <c r="J7" s="81"/>
      <c r="K7" s="81"/>
      <c r="L7" s="81"/>
      <c r="M7" s="81"/>
      <c r="N7" s="8"/>
      <c r="O7" s="8"/>
      <c r="P7" s="8"/>
      <c r="Q7" s="7"/>
    </row>
    <row r="8" spans="1:17">
      <c r="A8" s="10"/>
      <c r="B8" s="9"/>
      <c r="C8" s="9"/>
      <c r="D8" s="8"/>
      <c r="E8" s="8"/>
      <c r="F8" s="8"/>
      <c r="G8" s="8"/>
      <c r="H8" s="8"/>
      <c r="I8" s="8"/>
      <c r="J8" s="8"/>
      <c r="K8" s="8"/>
      <c r="L8" s="8"/>
      <c r="M8" s="8"/>
      <c r="N8" s="8"/>
      <c r="O8" s="8"/>
      <c r="P8" s="8"/>
      <c r="Q8" s="7"/>
    </row>
    <row r="9" spans="1:17">
      <c r="A9" s="10"/>
      <c r="B9" s="9"/>
      <c r="C9" s="9"/>
      <c r="D9" s="8"/>
      <c r="E9" s="8"/>
      <c r="F9" s="8"/>
      <c r="G9" s="8"/>
      <c r="H9" s="8"/>
      <c r="I9" s="8"/>
      <c r="J9" s="8"/>
      <c r="K9" s="8"/>
      <c r="L9" s="8"/>
      <c r="M9" s="8"/>
      <c r="N9" s="8"/>
      <c r="O9" s="8"/>
      <c r="P9" s="8"/>
      <c r="Q9" s="7"/>
    </row>
    <row r="10" spans="1:17" ht="13.5" customHeight="1">
      <c r="A10" s="10"/>
      <c r="B10" s="9"/>
      <c r="C10" s="9"/>
      <c r="D10" s="83" t="s">
        <v>6</v>
      </c>
      <c r="E10" s="83"/>
      <c r="F10" s="83"/>
      <c r="G10" s="83"/>
      <c r="H10" s="83"/>
      <c r="I10" s="83"/>
      <c r="J10" s="83"/>
      <c r="K10" s="83"/>
      <c r="L10" s="83"/>
      <c r="M10" s="83"/>
      <c r="N10" s="83"/>
      <c r="O10" s="8"/>
      <c r="P10" s="8"/>
      <c r="Q10" s="7"/>
    </row>
    <row r="11" spans="1:17" ht="13.5" customHeight="1">
      <c r="A11" s="10"/>
      <c r="B11" s="9"/>
      <c r="C11" s="9"/>
      <c r="D11" s="83"/>
      <c r="E11" s="83"/>
      <c r="F11" s="83"/>
      <c r="G11" s="83"/>
      <c r="H11" s="83"/>
      <c r="I11" s="83"/>
      <c r="J11" s="83"/>
      <c r="K11" s="83"/>
      <c r="L11" s="83"/>
      <c r="M11" s="83"/>
      <c r="N11" s="83"/>
      <c r="O11" s="8"/>
      <c r="P11" s="8"/>
      <c r="Q11" s="7"/>
    </row>
    <row r="12" spans="1:17" ht="13.5" customHeight="1">
      <c r="A12" s="10"/>
      <c r="B12" s="9"/>
      <c r="C12" s="9"/>
      <c r="D12" s="83"/>
      <c r="E12" s="83"/>
      <c r="F12" s="83"/>
      <c r="G12" s="83"/>
      <c r="H12" s="83"/>
      <c r="I12" s="83"/>
      <c r="J12" s="83"/>
      <c r="K12" s="83"/>
      <c r="L12" s="83"/>
      <c r="M12" s="83"/>
      <c r="N12" s="83"/>
      <c r="O12" s="8"/>
      <c r="P12" s="8"/>
      <c r="Q12" s="7"/>
    </row>
    <row r="13" spans="1:17">
      <c r="A13" s="10"/>
      <c r="B13" s="9"/>
      <c r="C13" s="9"/>
      <c r="D13" s="8"/>
      <c r="E13" s="82" t="s">
        <v>5</v>
      </c>
      <c r="F13" s="82"/>
      <c r="G13" s="82"/>
      <c r="H13" s="82"/>
      <c r="I13" s="82"/>
      <c r="J13" s="82"/>
      <c r="K13" s="82"/>
      <c r="L13" s="82"/>
      <c r="M13" s="82"/>
      <c r="N13" s="8"/>
      <c r="O13" s="8"/>
      <c r="P13" s="8"/>
      <c r="Q13" s="7"/>
    </row>
    <row r="14" spans="1:17">
      <c r="A14" s="10"/>
      <c r="B14" s="9"/>
      <c r="C14" s="9"/>
      <c r="D14" s="8"/>
      <c r="E14" s="82"/>
      <c r="F14" s="82"/>
      <c r="G14" s="82"/>
      <c r="H14" s="82"/>
      <c r="I14" s="82"/>
      <c r="J14" s="82"/>
      <c r="K14" s="82"/>
      <c r="L14" s="82"/>
      <c r="M14" s="82"/>
      <c r="N14" s="8"/>
      <c r="O14" s="8"/>
      <c r="P14" s="8"/>
      <c r="Q14" s="7"/>
    </row>
    <row r="15" spans="1:17">
      <c r="A15" s="10"/>
      <c r="B15" s="9"/>
      <c r="C15" s="9"/>
      <c r="D15" s="8"/>
      <c r="E15" s="82"/>
      <c r="F15" s="82"/>
      <c r="G15" s="82"/>
      <c r="H15" s="82"/>
      <c r="I15" s="82"/>
      <c r="J15" s="82"/>
      <c r="K15" s="82"/>
      <c r="L15" s="82"/>
      <c r="M15" s="82"/>
      <c r="N15" s="8"/>
      <c r="O15" s="8"/>
      <c r="P15" s="8"/>
      <c r="Q15" s="7"/>
    </row>
    <row r="16" spans="1:17">
      <c r="A16" s="10"/>
      <c r="B16" s="9"/>
      <c r="C16" s="9"/>
      <c r="D16" s="8"/>
      <c r="E16" s="82"/>
      <c r="F16" s="82"/>
      <c r="G16" s="82"/>
      <c r="H16" s="82"/>
      <c r="I16" s="82"/>
      <c r="J16" s="82"/>
      <c r="K16" s="82"/>
      <c r="L16" s="82"/>
      <c r="M16" s="82"/>
      <c r="N16" s="8"/>
      <c r="O16" s="8"/>
      <c r="P16" s="8"/>
      <c r="Q16" s="7"/>
    </row>
    <row r="17" spans="1:17">
      <c r="A17" s="10"/>
      <c r="B17" s="9"/>
      <c r="C17" s="9"/>
      <c r="D17" s="8"/>
      <c r="E17" s="82"/>
      <c r="F17" s="82"/>
      <c r="G17" s="82"/>
      <c r="H17" s="82"/>
      <c r="I17" s="82"/>
      <c r="J17" s="82"/>
      <c r="K17" s="82"/>
      <c r="L17" s="82"/>
      <c r="M17" s="82"/>
      <c r="N17" s="8"/>
      <c r="O17" s="8"/>
      <c r="P17" s="8"/>
      <c r="Q17" s="7"/>
    </row>
    <row r="18" spans="1:17">
      <c r="A18" s="10"/>
      <c r="B18" s="9"/>
      <c r="C18" s="9"/>
      <c r="D18" s="8"/>
      <c r="E18" s="8"/>
      <c r="F18" s="8"/>
      <c r="G18" s="8"/>
      <c r="H18" s="8"/>
      <c r="I18" s="8"/>
      <c r="J18" s="8"/>
      <c r="K18" s="8"/>
      <c r="L18" s="8"/>
      <c r="M18" s="8"/>
      <c r="N18" s="8"/>
      <c r="O18" s="8"/>
      <c r="P18" s="8"/>
      <c r="Q18" s="7"/>
    </row>
    <row r="19" spans="1:17" ht="13.5" customHeight="1">
      <c r="A19" s="10"/>
      <c r="B19" s="9"/>
      <c r="C19" s="9"/>
      <c r="D19" s="8"/>
      <c r="E19" s="13"/>
      <c r="F19" s="87" t="s">
        <v>4</v>
      </c>
      <c r="G19" s="87"/>
      <c r="H19" s="87"/>
      <c r="I19" s="87"/>
      <c r="J19" s="87"/>
      <c r="K19" s="87"/>
      <c r="L19" s="87"/>
      <c r="M19" s="11"/>
      <c r="N19" s="8"/>
      <c r="O19" s="8"/>
      <c r="P19" s="8"/>
      <c r="Q19" s="7"/>
    </row>
    <row r="20" spans="1:17" ht="13.5" customHeight="1">
      <c r="A20" s="10"/>
      <c r="B20" s="9"/>
      <c r="C20" s="9"/>
      <c r="D20" s="8"/>
      <c r="E20" s="11"/>
      <c r="F20" s="87"/>
      <c r="G20" s="87"/>
      <c r="H20" s="87"/>
      <c r="I20" s="87"/>
      <c r="J20" s="87"/>
      <c r="K20" s="87"/>
      <c r="L20" s="87"/>
      <c r="M20" s="11"/>
      <c r="N20" s="8"/>
      <c r="O20" s="8"/>
      <c r="P20" s="8"/>
      <c r="Q20" s="7"/>
    </row>
    <row r="21" spans="1:17" ht="13.5" customHeight="1">
      <c r="A21" s="10"/>
      <c r="B21" s="9"/>
      <c r="C21" s="9"/>
      <c r="D21" s="8"/>
      <c r="E21" s="11"/>
      <c r="F21" s="87"/>
      <c r="G21" s="87"/>
      <c r="H21" s="87"/>
      <c r="I21" s="87"/>
      <c r="J21" s="87"/>
      <c r="K21" s="87"/>
      <c r="L21" s="87"/>
      <c r="M21" s="11"/>
      <c r="N21" s="8"/>
      <c r="O21" s="8"/>
      <c r="P21" s="8"/>
      <c r="Q21" s="7"/>
    </row>
    <row r="22" spans="1:17" ht="13.5" customHeight="1">
      <c r="A22" s="10"/>
      <c r="B22" s="9"/>
      <c r="C22" s="9"/>
      <c r="D22" s="8"/>
      <c r="E22" s="11"/>
      <c r="F22" s="87"/>
      <c r="G22" s="87"/>
      <c r="H22" s="87"/>
      <c r="I22" s="87"/>
      <c r="J22" s="87"/>
      <c r="K22" s="87"/>
      <c r="L22" s="87"/>
      <c r="M22" s="11"/>
      <c r="N22" s="8"/>
      <c r="O22" s="8"/>
      <c r="P22" s="8"/>
      <c r="Q22" s="7"/>
    </row>
    <row r="23" spans="1:17" ht="13.5" customHeight="1">
      <c r="A23" s="10"/>
      <c r="B23" s="9"/>
      <c r="C23" s="9"/>
      <c r="D23" s="8"/>
      <c r="E23" s="11"/>
      <c r="F23" s="87"/>
      <c r="G23" s="87"/>
      <c r="H23" s="87"/>
      <c r="I23" s="87"/>
      <c r="J23" s="87"/>
      <c r="K23" s="87"/>
      <c r="L23" s="87"/>
      <c r="M23" s="11"/>
      <c r="N23" s="8"/>
      <c r="O23" s="8"/>
      <c r="P23" s="8"/>
      <c r="Q23" s="7"/>
    </row>
    <row r="24" spans="1:17" ht="13.5" customHeight="1">
      <c r="A24" s="10"/>
      <c r="B24" s="9"/>
      <c r="C24" s="9"/>
      <c r="D24" s="8"/>
      <c r="E24" s="11"/>
      <c r="F24" s="87"/>
      <c r="G24" s="87"/>
      <c r="H24" s="87"/>
      <c r="I24" s="87"/>
      <c r="J24" s="87"/>
      <c r="K24" s="87"/>
      <c r="L24" s="87"/>
      <c r="M24" s="11"/>
      <c r="N24" s="8"/>
      <c r="O24" s="8"/>
      <c r="P24" s="8"/>
      <c r="Q24" s="7"/>
    </row>
    <row r="25" spans="1:17" ht="13.5" customHeight="1">
      <c r="A25" s="10"/>
      <c r="B25" s="9"/>
      <c r="C25" s="9"/>
      <c r="D25" s="8"/>
      <c r="E25" s="11"/>
      <c r="F25" s="87"/>
      <c r="G25" s="87"/>
      <c r="H25" s="87"/>
      <c r="I25" s="87"/>
      <c r="J25" s="87"/>
      <c r="K25" s="87"/>
      <c r="L25" s="87"/>
      <c r="M25" s="11"/>
      <c r="N25" s="8"/>
      <c r="O25" s="8"/>
      <c r="P25" s="8"/>
      <c r="Q25" s="7"/>
    </row>
    <row r="26" spans="1:17" ht="13.5" customHeight="1">
      <c r="A26" s="10"/>
      <c r="B26" s="9"/>
      <c r="C26" s="9"/>
      <c r="D26" s="8"/>
      <c r="E26" s="11"/>
      <c r="F26" s="87"/>
      <c r="G26" s="87"/>
      <c r="H26" s="87"/>
      <c r="I26" s="87"/>
      <c r="J26" s="87"/>
      <c r="K26" s="87"/>
      <c r="L26" s="87"/>
      <c r="M26" s="11"/>
      <c r="N26" s="8"/>
      <c r="O26" s="8"/>
      <c r="P26" s="8"/>
      <c r="Q26" s="7"/>
    </row>
    <row r="27" spans="1:17" ht="13.5" customHeight="1">
      <c r="A27" s="10"/>
      <c r="B27" s="9"/>
      <c r="C27" s="9"/>
      <c r="D27" s="8"/>
      <c r="E27" s="11"/>
      <c r="F27" s="12"/>
      <c r="G27" s="12"/>
      <c r="H27" s="12"/>
      <c r="I27" s="12"/>
      <c r="J27" s="12"/>
      <c r="K27" s="12"/>
      <c r="L27" s="12"/>
      <c r="M27" s="11"/>
      <c r="N27" s="8"/>
      <c r="O27" s="8"/>
      <c r="P27" s="8"/>
      <c r="Q27" s="7"/>
    </row>
    <row r="28" spans="1:17" ht="13.5" customHeight="1" thickBot="1">
      <c r="A28" s="10"/>
      <c r="B28" s="9"/>
      <c r="C28" s="9"/>
      <c r="D28" s="8"/>
      <c r="E28" s="11"/>
      <c r="F28" s="12"/>
      <c r="G28" s="12"/>
      <c r="H28" s="12"/>
      <c r="I28" s="12"/>
      <c r="J28" s="12"/>
      <c r="K28" s="12"/>
      <c r="L28" s="12"/>
      <c r="M28" s="11"/>
      <c r="N28" s="8"/>
      <c r="O28" s="8"/>
      <c r="P28" s="8"/>
      <c r="Q28" s="7"/>
    </row>
    <row r="29" spans="1:17" ht="17.25">
      <c r="A29" s="10"/>
      <c r="B29" s="9"/>
      <c r="C29" s="9"/>
      <c r="D29" s="8"/>
      <c r="E29" s="8"/>
      <c r="F29" s="8"/>
      <c r="G29" s="8"/>
      <c r="H29" s="8"/>
      <c r="I29" s="8"/>
      <c r="J29" s="8"/>
      <c r="K29" s="90" t="s">
        <v>3</v>
      </c>
      <c r="L29" s="91"/>
      <c r="M29" s="91"/>
      <c r="N29" s="91"/>
      <c r="O29" s="91"/>
      <c r="P29" s="92"/>
      <c r="Q29" s="7"/>
    </row>
    <row r="30" spans="1:17" ht="17.25">
      <c r="A30" s="10"/>
      <c r="B30" s="9"/>
      <c r="C30" s="9"/>
      <c r="D30" s="8"/>
      <c r="E30" s="8"/>
      <c r="F30" s="8"/>
      <c r="G30" s="8"/>
      <c r="H30" s="8"/>
      <c r="I30" s="8"/>
      <c r="J30" s="8"/>
      <c r="K30" s="86" t="s">
        <v>2</v>
      </c>
      <c r="L30" s="76"/>
      <c r="M30" s="76" t="s">
        <v>1</v>
      </c>
      <c r="N30" s="76"/>
      <c r="O30" s="76" t="s">
        <v>0</v>
      </c>
      <c r="P30" s="77"/>
      <c r="Q30" s="7"/>
    </row>
    <row r="31" spans="1:17">
      <c r="A31" s="10"/>
      <c r="B31" s="9"/>
      <c r="C31" s="9"/>
      <c r="D31" s="8"/>
      <c r="E31" s="8"/>
      <c r="F31" s="8"/>
      <c r="G31" s="8"/>
      <c r="H31" s="8"/>
      <c r="I31" s="8"/>
      <c r="J31" s="8"/>
      <c r="K31" s="72"/>
      <c r="L31" s="73"/>
      <c r="M31" s="73"/>
      <c r="N31" s="73"/>
      <c r="O31" s="73"/>
      <c r="P31" s="78"/>
      <c r="Q31" s="7"/>
    </row>
    <row r="32" spans="1:17">
      <c r="A32" s="10"/>
      <c r="B32" s="9"/>
      <c r="C32" s="9"/>
      <c r="D32" s="8"/>
      <c r="E32" s="8"/>
      <c r="F32" s="8"/>
      <c r="G32" s="8"/>
      <c r="H32" s="8"/>
      <c r="I32" s="8"/>
      <c r="J32" s="8"/>
      <c r="K32" s="72"/>
      <c r="L32" s="73"/>
      <c r="M32" s="73"/>
      <c r="N32" s="73"/>
      <c r="O32" s="73"/>
      <c r="P32" s="78"/>
      <c r="Q32" s="7"/>
    </row>
    <row r="33" spans="1:17">
      <c r="A33" s="10"/>
      <c r="B33" s="9"/>
      <c r="C33" s="9"/>
      <c r="D33" s="8"/>
      <c r="E33" s="8"/>
      <c r="F33" s="8"/>
      <c r="G33" s="8"/>
      <c r="H33" s="8"/>
      <c r="I33" s="8"/>
      <c r="J33" s="8"/>
      <c r="K33" s="72"/>
      <c r="L33" s="73"/>
      <c r="M33" s="73"/>
      <c r="N33" s="73"/>
      <c r="O33" s="73"/>
      <c r="P33" s="78"/>
      <c r="Q33" s="7"/>
    </row>
    <row r="34" spans="1:17">
      <c r="A34" s="10"/>
      <c r="B34" s="9"/>
      <c r="C34" s="9"/>
      <c r="D34" s="8"/>
      <c r="E34" s="8"/>
      <c r="F34" s="8"/>
      <c r="G34" s="8"/>
      <c r="H34" s="8"/>
      <c r="I34" s="8"/>
      <c r="J34" s="8"/>
      <c r="K34" s="72"/>
      <c r="L34" s="73"/>
      <c r="M34" s="73"/>
      <c r="N34" s="73"/>
      <c r="O34" s="73"/>
      <c r="P34" s="78"/>
      <c r="Q34" s="7"/>
    </row>
    <row r="35" spans="1:17">
      <c r="A35" s="10"/>
      <c r="B35" s="9"/>
      <c r="C35" s="9"/>
      <c r="D35" s="8"/>
      <c r="E35" s="8"/>
      <c r="F35" s="8"/>
      <c r="G35" s="8"/>
      <c r="H35" s="8"/>
      <c r="I35" s="8"/>
      <c r="J35" s="8"/>
      <c r="K35" s="72"/>
      <c r="L35" s="73"/>
      <c r="M35" s="73"/>
      <c r="N35" s="73"/>
      <c r="O35" s="73"/>
      <c r="P35" s="78"/>
      <c r="Q35" s="7"/>
    </row>
    <row r="36" spans="1:17" ht="14.25" thickBot="1">
      <c r="A36" s="10"/>
      <c r="B36" s="9"/>
      <c r="C36" s="9"/>
      <c r="D36" s="8"/>
      <c r="E36" s="8"/>
      <c r="F36" s="8"/>
      <c r="G36" s="8"/>
      <c r="H36" s="8"/>
      <c r="I36" s="8"/>
      <c r="J36" s="8"/>
      <c r="K36" s="74"/>
      <c r="L36" s="75"/>
      <c r="M36" s="75"/>
      <c r="N36" s="75"/>
      <c r="O36" s="75"/>
      <c r="P36" s="79"/>
      <c r="Q36" s="7"/>
    </row>
    <row r="37" spans="1:17" ht="14.25" thickBot="1">
      <c r="A37" s="6"/>
      <c r="B37" s="5"/>
      <c r="C37" s="5"/>
      <c r="D37" s="4"/>
      <c r="E37" s="4"/>
      <c r="F37" s="4"/>
      <c r="G37" s="4"/>
      <c r="H37" s="4"/>
      <c r="I37" s="4"/>
      <c r="J37" s="4"/>
      <c r="K37" s="4"/>
      <c r="L37" s="4"/>
      <c r="M37" s="4"/>
      <c r="N37" s="4"/>
      <c r="O37" s="4"/>
      <c r="P37" s="4"/>
      <c r="Q37" s="3"/>
    </row>
  </sheetData>
  <mergeCells count="13">
    <mergeCell ref="E5:M7"/>
    <mergeCell ref="E13:M17"/>
    <mergeCell ref="D10:N12"/>
    <mergeCell ref="P1:Q1"/>
    <mergeCell ref="K30:L30"/>
    <mergeCell ref="F19:L26"/>
    <mergeCell ref="O2:Q2"/>
    <mergeCell ref="K29:P29"/>
    <mergeCell ref="K31:L36"/>
    <mergeCell ref="M30:N30"/>
    <mergeCell ref="M31:N36"/>
    <mergeCell ref="O30:P30"/>
    <mergeCell ref="O31:P36"/>
  </mergeCells>
  <phoneticPr fontId="2"/>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P1" sqref="P1"/>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148</v>
      </c>
      <c r="E1" s="121"/>
      <c r="F1" s="122"/>
      <c r="G1" s="66" t="s">
        <v>147</v>
      </c>
      <c r="H1" s="124" t="s">
        <v>146</v>
      </c>
      <c r="I1" s="121"/>
      <c r="J1" s="121"/>
      <c r="K1" s="122"/>
      <c r="L1" s="66" t="s">
        <v>145</v>
      </c>
      <c r="M1" s="67" t="s">
        <v>155</v>
      </c>
      <c r="N1" s="66" t="s">
        <v>143</v>
      </c>
      <c r="O1" s="65" t="s">
        <v>142</v>
      </c>
      <c r="P1" s="64">
        <v>42538</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161</v>
      </c>
      <c r="D7" s="51" t="s">
        <v>160</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AC18" sqref="AC1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156</v>
      </c>
      <c r="E1" s="121"/>
      <c r="F1" s="122"/>
      <c r="G1" s="66" t="s">
        <v>147</v>
      </c>
      <c r="H1" s="124" t="s">
        <v>146</v>
      </c>
      <c r="I1" s="121"/>
      <c r="J1" s="121"/>
      <c r="K1" s="122"/>
      <c r="L1" s="66" t="s">
        <v>145</v>
      </c>
      <c r="M1" s="67" t="s">
        <v>152</v>
      </c>
      <c r="N1" s="66" t="s">
        <v>143</v>
      </c>
      <c r="O1" s="65" t="s">
        <v>142</v>
      </c>
      <c r="P1" s="64">
        <v>42538</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163</v>
      </c>
      <c r="D7" s="51" t="s">
        <v>162</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167</v>
      </c>
      <c r="E1" s="121"/>
      <c r="F1" s="122"/>
      <c r="G1" s="66" t="s">
        <v>147</v>
      </c>
      <c r="H1" s="124" t="s">
        <v>146</v>
      </c>
      <c r="I1" s="121"/>
      <c r="J1" s="121"/>
      <c r="K1" s="122"/>
      <c r="L1" s="66" t="s">
        <v>145</v>
      </c>
      <c r="M1" s="67" t="s">
        <v>166</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165</v>
      </c>
      <c r="D7" s="51" t="s">
        <v>164</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Normal="85" zoomScaleSheetLayoutView="100" workbookViewId="0">
      <selection activeCell="P2" sqref="P2"/>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
        <v>172</v>
      </c>
      <c r="E1" s="97"/>
      <c r="F1" s="98"/>
      <c r="G1" s="35" t="s">
        <v>40</v>
      </c>
      <c r="H1" s="99" t="s">
        <v>169</v>
      </c>
      <c r="I1" s="100"/>
      <c r="J1" s="100"/>
      <c r="K1" s="101"/>
      <c r="L1" s="35" t="s">
        <v>38</v>
      </c>
      <c r="M1" s="36" t="s">
        <v>171</v>
      </c>
      <c r="N1" s="35" t="s">
        <v>36</v>
      </c>
      <c r="O1" s="34" t="s">
        <v>170</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126</v>
      </c>
      <c r="C4" s="9" t="s">
        <v>169</v>
      </c>
      <c r="D4" s="8"/>
      <c r="E4" s="8"/>
      <c r="F4" s="8"/>
      <c r="G4" s="8"/>
      <c r="H4" s="8"/>
      <c r="I4" s="8"/>
      <c r="J4" s="8"/>
      <c r="K4" s="8"/>
      <c r="L4" s="8"/>
      <c r="M4" s="8"/>
      <c r="N4" s="8"/>
      <c r="O4" s="8"/>
      <c r="P4" s="26"/>
    </row>
    <row r="5" spans="1:16">
      <c r="A5" s="27"/>
      <c r="B5" s="9"/>
      <c r="C5" s="9" t="s">
        <v>168</v>
      </c>
      <c r="D5" s="8"/>
      <c r="E5" s="8"/>
      <c r="F5" s="8"/>
      <c r="G5" s="8"/>
      <c r="H5" s="8"/>
      <c r="I5" s="8"/>
      <c r="J5" s="8"/>
      <c r="K5" s="8"/>
      <c r="L5" s="8"/>
      <c r="M5" s="8"/>
      <c r="N5" s="8"/>
      <c r="O5" s="8"/>
      <c r="P5" s="26"/>
    </row>
    <row r="6" spans="1:16">
      <c r="A6" s="27"/>
      <c r="B6" s="9"/>
      <c r="C6" s="69"/>
      <c r="D6" s="69"/>
      <c r="E6" s="69"/>
      <c r="F6" s="69"/>
      <c r="G6" s="69"/>
      <c r="H6" s="69"/>
      <c r="I6" s="69"/>
      <c r="J6" s="69"/>
      <c r="K6" s="69"/>
      <c r="L6" s="8"/>
      <c r="M6" s="8"/>
      <c r="N6" s="8"/>
      <c r="O6" s="8"/>
      <c r="P6" s="26"/>
    </row>
    <row r="7" spans="1:16">
      <c r="A7" s="27"/>
      <c r="B7" s="9"/>
      <c r="C7" s="71"/>
      <c r="D7" s="71"/>
      <c r="E7" s="69"/>
      <c r="F7" s="69"/>
      <c r="G7" s="69"/>
      <c r="H7" s="69"/>
      <c r="I7" s="69"/>
      <c r="J7" s="69"/>
      <c r="K7" s="69"/>
      <c r="L7" s="8"/>
      <c r="M7" s="8"/>
      <c r="N7" s="8"/>
      <c r="O7" s="8"/>
      <c r="P7" s="26"/>
    </row>
    <row r="8" spans="1:16">
      <c r="A8" s="27"/>
      <c r="B8" s="9"/>
      <c r="C8" s="71"/>
      <c r="D8" s="71"/>
      <c r="E8" s="70"/>
      <c r="F8" s="69"/>
      <c r="G8" s="69"/>
      <c r="H8" s="69"/>
      <c r="I8" s="70"/>
      <c r="J8" s="69"/>
      <c r="K8" s="69"/>
      <c r="L8" s="8"/>
      <c r="M8" s="8"/>
      <c r="N8" s="8"/>
      <c r="O8" s="8"/>
      <c r="P8" s="26"/>
    </row>
    <row r="9" spans="1:16">
      <c r="A9" s="27"/>
      <c r="B9" s="9"/>
      <c r="C9" s="71"/>
      <c r="D9" s="71"/>
      <c r="E9" s="70"/>
      <c r="F9" s="69"/>
      <c r="G9" s="69"/>
      <c r="H9" s="69"/>
      <c r="I9" s="70"/>
      <c r="J9" s="69"/>
      <c r="K9" s="69"/>
      <c r="L9" s="8"/>
      <c r="M9" s="8"/>
      <c r="N9" s="8"/>
      <c r="O9" s="8"/>
      <c r="P9" s="26"/>
    </row>
    <row r="10" spans="1:16">
      <c r="A10" s="27"/>
      <c r="B10" s="9"/>
      <c r="C10" s="71"/>
      <c r="D10" s="71"/>
      <c r="E10" s="70"/>
      <c r="F10" s="69"/>
      <c r="G10" s="69"/>
      <c r="H10" s="69"/>
      <c r="I10" s="70"/>
      <c r="J10" s="69"/>
      <c r="K10" s="69"/>
      <c r="L10" s="8"/>
      <c r="M10" s="8"/>
      <c r="N10" s="8"/>
      <c r="O10" s="8"/>
      <c r="P10" s="26"/>
    </row>
    <row r="11" spans="1:16">
      <c r="A11" s="27"/>
      <c r="B11" s="9"/>
      <c r="C11" s="71"/>
      <c r="D11" s="71"/>
      <c r="E11" s="70"/>
      <c r="F11" s="69"/>
      <c r="G11" s="69"/>
      <c r="H11" s="69"/>
      <c r="I11" s="70"/>
      <c r="J11" s="69"/>
      <c r="K11" s="69"/>
      <c r="L11" s="8"/>
      <c r="M11" s="8"/>
      <c r="N11" s="8"/>
      <c r="O11" s="8"/>
      <c r="P11" s="26"/>
    </row>
    <row r="12" spans="1:16">
      <c r="A12" s="27"/>
      <c r="B12" s="9"/>
      <c r="C12" s="71"/>
      <c r="D12" s="71"/>
      <c r="E12" s="70"/>
      <c r="F12" s="69"/>
      <c r="G12" s="69"/>
      <c r="H12" s="69"/>
      <c r="I12" s="70"/>
      <c r="J12" s="69"/>
      <c r="K12" s="69"/>
      <c r="L12" s="8"/>
      <c r="M12" s="8"/>
      <c r="N12" s="8"/>
      <c r="O12" s="8"/>
      <c r="P12" s="26"/>
    </row>
    <row r="13" spans="1:16">
      <c r="A13" s="27"/>
      <c r="B13" s="9"/>
      <c r="C13" s="71"/>
      <c r="D13" s="71"/>
      <c r="E13" s="70"/>
      <c r="F13" s="69"/>
      <c r="G13" s="69"/>
      <c r="H13" s="69"/>
      <c r="I13" s="70"/>
      <c r="J13" s="69"/>
      <c r="K13" s="69"/>
      <c r="L13" s="8"/>
      <c r="M13" s="8"/>
      <c r="N13" s="8"/>
      <c r="O13" s="8"/>
      <c r="P13" s="26"/>
    </row>
    <row r="14" spans="1:16">
      <c r="A14" s="27"/>
      <c r="B14" s="9"/>
      <c r="C14" s="71"/>
      <c r="D14" s="71"/>
      <c r="E14" s="70"/>
      <c r="F14" s="69"/>
      <c r="G14" s="69"/>
      <c r="H14" s="69"/>
      <c r="I14" s="70"/>
      <c r="J14" s="69"/>
      <c r="K14" s="69"/>
      <c r="L14" s="8"/>
      <c r="M14" s="8"/>
      <c r="N14" s="8"/>
      <c r="O14" s="8"/>
      <c r="P14" s="26"/>
    </row>
    <row r="15" spans="1:16">
      <c r="A15" s="27"/>
      <c r="B15" s="9"/>
      <c r="C15" s="71"/>
      <c r="D15" s="71"/>
      <c r="E15" s="70"/>
      <c r="F15" s="69"/>
      <c r="G15" s="69"/>
      <c r="H15" s="69"/>
      <c r="I15" s="70"/>
      <c r="J15" s="69"/>
      <c r="K15" s="69"/>
      <c r="L15" s="8"/>
      <c r="M15" s="8"/>
      <c r="N15" s="8"/>
      <c r="O15" s="8"/>
      <c r="P15" s="26"/>
    </row>
    <row r="16" spans="1:16">
      <c r="A16" s="27"/>
      <c r="B16" s="9"/>
      <c r="C16" s="9"/>
      <c r="D16" s="8"/>
      <c r="E16" s="70"/>
      <c r="F16" s="69"/>
      <c r="G16" s="69"/>
      <c r="H16" s="28"/>
      <c r="I16" s="70"/>
      <c r="J16" s="69"/>
      <c r="K16" s="69"/>
      <c r="L16" s="8"/>
      <c r="M16" s="8"/>
      <c r="N16" s="8"/>
      <c r="O16" s="8"/>
      <c r="P16" s="26"/>
    </row>
    <row r="17" spans="1:16">
      <c r="A17" s="27"/>
      <c r="B17" s="9"/>
      <c r="C17" s="9"/>
      <c r="D17" s="8"/>
      <c r="E17" s="70"/>
      <c r="F17" s="69"/>
      <c r="G17" s="69"/>
      <c r="H17" s="28"/>
      <c r="I17" s="70"/>
      <c r="J17" s="69"/>
      <c r="K17" s="69"/>
      <c r="L17" s="8"/>
      <c r="M17" s="8"/>
      <c r="N17" s="8"/>
      <c r="O17" s="8"/>
      <c r="P17" s="26"/>
    </row>
    <row r="18" spans="1:16">
      <c r="A18" s="27"/>
      <c r="B18" s="9"/>
      <c r="C18" s="9"/>
      <c r="D18" s="8"/>
      <c r="E18" s="28"/>
      <c r="F18" s="28"/>
      <c r="G18" s="28"/>
      <c r="H18" s="28"/>
      <c r="I18" s="69"/>
      <c r="J18" s="69"/>
      <c r="K18" s="69"/>
      <c r="L18" s="8"/>
      <c r="M18" s="8"/>
      <c r="N18" s="8"/>
      <c r="O18" s="8"/>
      <c r="P18" s="26"/>
    </row>
    <row r="19" spans="1:16">
      <c r="A19" s="27"/>
      <c r="B19" s="9"/>
      <c r="C19" s="9"/>
      <c r="D19" s="8"/>
      <c r="E19" s="28"/>
      <c r="F19" s="28"/>
      <c r="G19" s="28"/>
      <c r="H19" s="28"/>
      <c r="I19" s="69"/>
      <c r="J19" s="69"/>
      <c r="K19" s="69"/>
      <c r="L19" s="8"/>
      <c r="M19" s="8"/>
      <c r="N19" s="8"/>
      <c r="O19" s="8"/>
      <c r="P19" s="26"/>
    </row>
    <row r="20" spans="1:16">
      <c r="A20" s="27"/>
      <c r="B20" s="9"/>
      <c r="C20" s="9"/>
      <c r="D20" s="8"/>
      <c r="E20" s="8"/>
      <c r="F20" s="8"/>
      <c r="G20" s="8"/>
      <c r="H20" s="8"/>
      <c r="I20" s="69"/>
      <c r="J20" s="69"/>
      <c r="K20" s="69"/>
      <c r="L20" s="8"/>
      <c r="M20" s="8"/>
      <c r="N20" s="8"/>
      <c r="O20" s="8"/>
      <c r="P20" s="26"/>
    </row>
    <row r="21" spans="1:16">
      <c r="A21" s="27"/>
      <c r="B21" s="9"/>
      <c r="C21" s="9"/>
      <c r="D21" s="8"/>
      <c r="E21" s="8"/>
      <c r="F21" s="8"/>
      <c r="G21" s="8"/>
      <c r="H21" s="8"/>
      <c r="I21" s="69"/>
      <c r="J21" s="69"/>
      <c r="K21" s="69"/>
      <c r="L21" s="8"/>
      <c r="M21" s="8"/>
      <c r="N21" s="8"/>
      <c r="O21" s="8"/>
      <c r="P21" s="26"/>
    </row>
    <row r="22" spans="1:16">
      <c r="A22" s="27"/>
      <c r="B22" s="9"/>
      <c r="C22" s="9"/>
      <c r="D22" s="8"/>
      <c r="E22" s="8"/>
      <c r="F22" s="8"/>
      <c r="G22" s="8"/>
      <c r="H22" s="8"/>
      <c r="I22" s="69"/>
      <c r="J22" s="69"/>
      <c r="K22" s="69"/>
      <c r="L22" s="8"/>
      <c r="M22" s="8"/>
      <c r="N22" s="8"/>
      <c r="O22" s="8"/>
      <c r="P22" s="26"/>
    </row>
    <row r="23" spans="1:16">
      <c r="A23" s="27"/>
      <c r="B23" s="9"/>
      <c r="C23" s="9"/>
      <c r="D23" s="8"/>
      <c r="E23" s="8"/>
      <c r="F23" s="8"/>
      <c r="G23" s="8"/>
      <c r="H23" s="8"/>
      <c r="I23" s="69"/>
      <c r="J23" s="69"/>
      <c r="K23" s="69"/>
      <c r="L23" s="8"/>
      <c r="M23" s="8"/>
      <c r="N23" s="8"/>
      <c r="O23" s="8"/>
      <c r="P23" s="26"/>
    </row>
    <row r="24" spans="1:16">
      <c r="A24" s="27"/>
      <c r="B24" s="9"/>
      <c r="C24" s="9"/>
      <c r="D24" s="8"/>
      <c r="E24" s="8"/>
      <c r="F24" s="8"/>
      <c r="G24" s="8"/>
      <c r="H24" s="8"/>
      <c r="I24" s="69"/>
      <c r="J24" s="69"/>
      <c r="K24" s="69"/>
      <c r="L24" s="8"/>
      <c r="M24" s="8"/>
      <c r="N24" s="8"/>
      <c r="O24" s="8"/>
      <c r="P24" s="26"/>
    </row>
    <row r="25" spans="1:16">
      <c r="A25" s="27"/>
      <c r="B25" s="9"/>
      <c r="C25" s="9"/>
      <c r="D25" s="8"/>
      <c r="E25" s="8"/>
      <c r="F25" s="8"/>
      <c r="G25" s="8"/>
      <c r="H25" s="8"/>
      <c r="I25" s="69"/>
      <c r="J25" s="69"/>
      <c r="K25" s="69"/>
      <c r="L25" s="8"/>
      <c r="M25" s="8"/>
      <c r="N25" s="8"/>
      <c r="O25" s="8"/>
      <c r="P25" s="26"/>
    </row>
    <row r="26" spans="1:16">
      <c r="A26" s="27"/>
      <c r="B26" s="9"/>
      <c r="C26" s="9"/>
      <c r="D26" s="8"/>
      <c r="E26" s="8"/>
      <c r="F26" s="8"/>
      <c r="G26" s="8"/>
      <c r="H26" s="8"/>
      <c r="I26" s="69"/>
      <c r="J26" s="69"/>
      <c r="K26" s="69"/>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2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c r="A39" s="25"/>
      <c r="B39" s="24"/>
      <c r="C39" s="24"/>
      <c r="D39" s="23"/>
      <c r="E39" s="23"/>
      <c r="F39" s="23"/>
      <c r="G39" s="23"/>
      <c r="H39" s="23"/>
      <c r="I39" s="23"/>
      <c r="J39" s="23"/>
      <c r="K39" s="23"/>
      <c r="L39" s="23"/>
      <c r="M39" s="23"/>
      <c r="N39" s="23"/>
      <c r="O39" s="23"/>
      <c r="P39" s="22"/>
    </row>
  </sheetData>
  <mergeCells count="3">
    <mergeCell ref="A1:C1"/>
    <mergeCell ref="D1:F1"/>
    <mergeCell ref="H1:K1"/>
  </mergeCells>
  <phoneticPr fontId="2"/>
  <printOptions horizontalCentered="1" verticalCentered="1"/>
  <pageMargins left="0.23622047244094491" right="0.23622047244094491" top="0.74803149606299213" bottom="0.74803149606299213" header="0.31496062992125984" footer="0.31496062992125984"/>
  <pageSetup paperSize="9" scale="99" orientation="landscape"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M1" sqref="M1"/>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tr">
        <f>表紙_外部!D10</f>
        <v>J1リーグ勝敗予想システム</v>
      </c>
      <c r="E1" s="97"/>
      <c r="F1" s="98"/>
      <c r="G1" s="35" t="s">
        <v>40</v>
      </c>
      <c r="H1" s="99" t="s">
        <v>39</v>
      </c>
      <c r="I1" s="100"/>
      <c r="J1" s="100"/>
      <c r="K1" s="101"/>
      <c r="L1" s="35" t="s">
        <v>38</v>
      </c>
      <c r="M1" s="36" t="s">
        <v>37</v>
      </c>
      <c r="N1" s="35" t="s">
        <v>36</v>
      </c>
      <c r="O1" s="34" t="s">
        <v>35</v>
      </c>
      <c r="P1" s="33">
        <v>42517</v>
      </c>
    </row>
    <row r="2" spans="1:16" ht="3" customHeight="1"/>
    <row r="3" spans="1:16">
      <c r="A3" s="32"/>
      <c r="B3" s="31"/>
      <c r="C3" s="31"/>
      <c r="D3" s="30"/>
      <c r="E3" s="30"/>
      <c r="F3" s="30"/>
      <c r="G3" s="30"/>
      <c r="H3" s="30"/>
      <c r="I3" s="30"/>
      <c r="J3" s="30"/>
      <c r="K3" s="30"/>
      <c r="L3" s="30"/>
      <c r="M3" s="30"/>
      <c r="N3" s="30"/>
      <c r="O3" s="30"/>
      <c r="P3" s="29"/>
    </row>
    <row r="4" spans="1:16">
      <c r="A4" s="27"/>
      <c r="B4" s="9" t="s">
        <v>34</v>
      </c>
      <c r="C4" s="9" t="s">
        <v>33</v>
      </c>
      <c r="D4" s="8"/>
      <c r="E4" s="8"/>
      <c r="F4" s="8"/>
      <c r="G4" s="8"/>
      <c r="H4" s="8"/>
      <c r="I4" s="8"/>
      <c r="J4" s="8"/>
      <c r="K4" s="8"/>
      <c r="L4" s="8"/>
      <c r="M4" s="8"/>
      <c r="N4" s="8"/>
      <c r="O4" s="8"/>
      <c r="P4" s="26"/>
    </row>
    <row r="5" spans="1:16">
      <c r="A5" s="27"/>
      <c r="B5" s="9"/>
      <c r="C5" s="9" t="s">
        <v>32</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t="s">
        <v>31</v>
      </c>
      <c r="C7" s="9" t="s">
        <v>30</v>
      </c>
      <c r="D7" s="8"/>
      <c r="E7" s="8"/>
      <c r="F7" s="8"/>
      <c r="G7" s="8"/>
      <c r="H7" s="8"/>
      <c r="I7" s="8"/>
      <c r="J7" s="8"/>
      <c r="K7" s="8"/>
      <c r="L7" s="8"/>
      <c r="M7" s="8"/>
      <c r="N7" s="8"/>
      <c r="O7" s="8"/>
      <c r="P7" s="26"/>
    </row>
    <row r="8" spans="1:16">
      <c r="A8" s="27"/>
      <c r="B8" s="9"/>
      <c r="C8" s="9" t="s">
        <v>29</v>
      </c>
      <c r="D8" s="8"/>
      <c r="E8" s="8"/>
      <c r="F8" s="8"/>
      <c r="G8" s="8"/>
      <c r="H8" s="8"/>
      <c r="I8" s="8"/>
      <c r="J8" s="8"/>
      <c r="K8" s="8"/>
      <c r="L8" s="8"/>
      <c r="M8" s="8"/>
      <c r="N8" s="8"/>
      <c r="O8" s="8"/>
      <c r="P8" s="26"/>
    </row>
    <row r="9" spans="1:16">
      <c r="A9" s="27"/>
      <c r="B9" s="9"/>
      <c r="C9" s="9" t="s">
        <v>28</v>
      </c>
      <c r="D9" s="8" t="s">
        <v>27</v>
      </c>
      <c r="E9" s="8"/>
      <c r="F9" s="8"/>
      <c r="G9" s="8"/>
      <c r="H9" s="8"/>
      <c r="I9" s="8"/>
      <c r="J9" s="8"/>
      <c r="K9" s="8"/>
      <c r="L9" s="8"/>
      <c r="M9" s="8"/>
      <c r="N9" s="8"/>
      <c r="O9" s="8"/>
      <c r="P9" s="26"/>
    </row>
    <row r="10" spans="1:16">
      <c r="A10" s="27"/>
      <c r="B10" s="9"/>
      <c r="C10" s="9"/>
      <c r="D10" s="8" t="s">
        <v>26</v>
      </c>
      <c r="E10" s="8"/>
      <c r="F10" s="8"/>
      <c r="G10" s="8"/>
      <c r="H10" s="8"/>
      <c r="I10" s="8"/>
      <c r="J10" s="8"/>
      <c r="K10" s="8"/>
      <c r="L10" s="8"/>
      <c r="M10" s="8"/>
      <c r="N10" s="8"/>
      <c r="O10" s="8"/>
      <c r="P10" s="26"/>
    </row>
    <row r="11" spans="1:16">
      <c r="A11" s="27"/>
      <c r="B11" s="9"/>
      <c r="C11" s="9" t="s">
        <v>25</v>
      </c>
      <c r="D11" s="8" t="s">
        <v>24</v>
      </c>
      <c r="E11" s="8"/>
      <c r="F11" s="8"/>
      <c r="G11" s="8"/>
      <c r="H11" s="8"/>
      <c r="I11" s="8"/>
      <c r="J11" s="8"/>
      <c r="K11" s="8"/>
      <c r="L11" s="8"/>
      <c r="M11" s="8"/>
      <c r="N11" s="8"/>
      <c r="O11" s="8"/>
      <c r="P11" s="26"/>
    </row>
    <row r="12" spans="1:16">
      <c r="A12" s="27"/>
      <c r="B12" s="9"/>
      <c r="C12" s="9"/>
      <c r="D12" s="8" t="s">
        <v>23</v>
      </c>
      <c r="E12" s="8"/>
      <c r="F12" s="8"/>
      <c r="G12" s="8"/>
      <c r="H12" s="8"/>
      <c r="I12" s="8"/>
      <c r="J12" s="8"/>
      <c r="K12" s="8"/>
      <c r="L12" s="8"/>
      <c r="M12" s="8"/>
      <c r="N12" s="8"/>
      <c r="O12" s="8"/>
      <c r="P12" s="26"/>
    </row>
    <row r="13" spans="1:16">
      <c r="A13" s="27"/>
      <c r="B13" s="9"/>
      <c r="C13" s="9" t="s">
        <v>22</v>
      </c>
      <c r="D13" s="8" t="s">
        <v>21</v>
      </c>
      <c r="E13" s="8"/>
      <c r="F13" s="8"/>
      <c r="G13" s="8"/>
      <c r="H13" s="8"/>
      <c r="I13" s="8"/>
      <c r="J13" s="8"/>
      <c r="K13" s="8"/>
      <c r="L13" s="8"/>
      <c r="M13" s="8"/>
      <c r="N13" s="8"/>
      <c r="O13" s="8"/>
      <c r="P13" s="26"/>
    </row>
    <row r="14" spans="1:16">
      <c r="A14" s="27"/>
      <c r="B14" s="9"/>
      <c r="C14" s="9"/>
      <c r="D14" s="8" t="s">
        <v>20</v>
      </c>
      <c r="E14" s="8"/>
      <c r="F14" s="8"/>
      <c r="G14" s="8"/>
      <c r="H14" s="8"/>
      <c r="I14" s="8"/>
      <c r="J14" s="8"/>
      <c r="K14" s="8"/>
      <c r="L14" s="8"/>
      <c r="M14" s="8"/>
      <c r="N14" s="8"/>
      <c r="O14" s="8"/>
      <c r="P14" s="26"/>
    </row>
    <row r="15" spans="1:16">
      <c r="A15" s="27"/>
      <c r="B15" s="9"/>
      <c r="C15" s="9"/>
      <c r="D15" s="8"/>
      <c r="E15" s="8"/>
      <c r="F15" s="8"/>
      <c r="G15" s="8"/>
      <c r="H15" s="8"/>
      <c r="I15" s="8"/>
      <c r="J15" s="8"/>
      <c r="K15" s="8"/>
      <c r="L15" s="8"/>
      <c r="M15" s="8"/>
      <c r="N15" s="8"/>
      <c r="O15" s="8"/>
      <c r="P15" s="26"/>
    </row>
    <row r="16" spans="1:16">
      <c r="A16" s="27"/>
      <c r="B16" s="9" t="s">
        <v>19</v>
      </c>
      <c r="C16" s="9" t="s">
        <v>18</v>
      </c>
      <c r="D16" s="8"/>
      <c r="E16" s="8"/>
      <c r="F16" s="8"/>
      <c r="G16" s="8"/>
      <c r="H16" s="8"/>
      <c r="I16" s="8"/>
      <c r="J16" s="8"/>
      <c r="K16" s="8"/>
      <c r="L16" s="8"/>
      <c r="M16" s="8"/>
      <c r="N16" s="8"/>
      <c r="O16" s="8"/>
      <c r="P16" s="26"/>
    </row>
    <row r="17" spans="1:16">
      <c r="A17" s="27"/>
      <c r="B17" s="9"/>
      <c r="C17" s="9" t="s">
        <v>17</v>
      </c>
      <c r="D17" s="8"/>
      <c r="E17" s="8"/>
      <c r="F17" s="8"/>
      <c r="G17" s="8"/>
      <c r="H17" s="8"/>
      <c r="I17" s="8"/>
      <c r="J17" s="8"/>
      <c r="K17" s="8"/>
      <c r="L17" s="8"/>
      <c r="M17" s="8"/>
      <c r="N17" s="8"/>
      <c r="O17" s="8"/>
      <c r="P17" s="26"/>
    </row>
    <row r="18" spans="1:16">
      <c r="A18" s="27"/>
      <c r="B18" s="9"/>
      <c r="C18" s="9" t="s">
        <v>16</v>
      </c>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c r="J23" s="8"/>
      <c r="K23" s="8"/>
      <c r="L23" s="8"/>
      <c r="M23" s="8"/>
      <c r="N23" s="8"/>
      <c r="O23" s="8"/>
      <c r="P23" s="26"/>
    </row>
    <row r="24" spans="1:16">
      <c r="A24" s="27"/>
      <c r="B24" s="9"/>
      <c r="C24" s="9"/>
      <c r="D24" s="8"/>
      <c r="E24" s="8"/>
      <c r="F24" s="8"/>
      <c r="G24" s="8"/>
      <c r="H24" s="8"/>
      <c r="I24" s="8"/>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t="s">
        <v>15</v>
      </c>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t="s">
        <v>14</v>
      </c>
      <c r="C30" s="9" t="s">
        <v>13</v>
      </c>
      <c r="D30" s="8"/>
      <c r="E30" s="8"/>
      <c r="F30" s="8"/>
      <c r="G30" s="8"/>
      <c r="H30" s="8"/>
      <c r="I30" s="8"/>
      <c r="J30" s="8"/>
      <c r="K30" s="8"/>
      <c r="L30" s="8"/>
      <c r="M30" s="8"/>
      <c r="N30" s="8"/>
      <c r="O30" s="8"/>
      <c r="P30" s="26"/>
    </row>
    <row r="31" spans="1:16">
      <c r="A31" s="27"/>
      <c r="B31" s="9"/>
      <c r="C31" s="9" t="s">
        <v>12</v>
      </c>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c r="A39" s="27"/>
      <c r="B39" s="9"/>
      <c r="C39" s="9"/>
      <c r="D39" s="8"/>
      <c r="E39" s="8"/>
      <c r="F39" s="8"/>
      <c r="G39" s="8"/>
      <c r="H39" s="8" t="s">
        <v>11</v>
      </c>
      <c r="I39" s="8"/>
      <c r="J39" s="8"/>
      <c r="K39" s="8"/>
      <c r="L39" s="8"/>
      <c r="M39" s="8"/>
      <c r="N39" s="8"/>
      <c r="O39" s="8"/>
      <c r="P39" s="26"/>
    </row>
    <row r="40" spans="1:16">
      <c r="A40" s="25"/>
      <c r="B40" s="24"/>
      <c r="C40" s="24"/>
      <c r="D40" s="23"/>
      <c r="E40" s="23"/>
      <c r="F40" s="23"/>
      <c r="G40" s="23"/>
      <c r="H40" s="23"/>
      <c r="I40" s="23"/>
      <c r="J40" s="23"/>
      <c r="K40" s="23"/>
      <c r="L40" s="23"/>
      <c r="M40" s="23"/>
      <c r="N40" s="23"/>
      <c r="O40" s="23"/>
      <c r="P40" s="22"/>
    </row>
  </sheetData>
  <mergeCells count="3">
    <mergeCell ref="A1:C1"/>
    <mergeCell ref="D1:F1"/>
    <mergeCell ref="H1:K1"/>
  </mergeCells>
  <phoneticPr fontId="2"/>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P37"/>
  <sheetViews>
    <sheetView showGridLines="0" view="pageBreakPreview" zoomScaleNormal="85" zoomScaleSheetLayoutView="100" workbookViewId="0">
      <selection activeCell="P1" sqref="P1"/>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tr">
        <f>表紙_外部!D10</f>
        <v>J1リーグ勝敗予想システム</v>
      </c>
      <c r="E1" s="97"/>
      <c r="F1" s="98"/>
      <c r="G1" s="35" t="s">
        <v>40</v>
      </c>
      <c r="H1" s="99" t="s">
        <v>98</v>
      </c>
      <c r="I1" s="100"/>
      <c r="J1" s="100"/>
      <c r="K1" s="101"/>
      <c r="L1" s="35" t="s">
        <v>38</v>
      </c>
      <c r="M1" s="36" t="s">
        <v>97</v>
      </c>
      <c r="N1" s="35" t="s">
        <v>36</v>
      </c>
      <c r="O1" s="34" t="s">
        <v>35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7" t="s">
        <v>92</v>
      </c>
      <c r="F7" s="108"/>
      <c r="G7" s="107" t="s">
        <v>91</v>
      </c>
      <c r="H7" s="108"/>
      <c r="I7" s="107" t="s">
        <v>90</v>
      </c>
      <c r="J7" s="109"/>
      <c r="K7" s="109"/>
      <c r="L7" s="108"/>
      <c r="M7" s="35" t="s">
        <v>89</v>
      </c>
      <c r="N7" s="35" t="s">
        <v>88</v>
      </c>
      <c r="O7" s="35" t="s">
        <v>87</v>
      </c>
      <c r="P7" s="45" t="s">
        <v>86</v>
      </c>
    </row>
    <row r="8" spans="1:16" ht="27.75" customHeight="1">
      <c r="A8" s="27"/>
      <c r="B8" s="9"/>
      <c r="C8" s="9"/>
      <c r="D8" s="44">
        <f t="shared" ref="D8:D18" si="0">ROW()-7</f>
        <v>1</v>
      </c>
      <c r="E8" s="103" t="s">
        <v>85</v>
      </c>
      <c r="F8" s="105"/>
      <c r="G8" s="103" t="s">
        <v>84</v>
      </c>
      <c r="H8" s="105"/>
      <c r="I8" s="103" t="s">
        <v>83</v>
      </c>
      <c r="J8" s="104"/>
      <c r="K8" s="104"/>
      <c r="L8" s="105"/>
      <c r="M8" s="43" t="s">
        <v>68</v>
      </c>
      <c r="N8" s="43" t="s">
        <v>54</v>
      </c>
      <c r="O8" s="43" t="s">
        <v>49</v>
      </c>
      <c r="P8" s="26">
        <f t="shared" ref="P8:P18" si="1">IF(N8="",0,IF(O8="",0,IF(N8="低",$N$22,IF(N8="中",$N$23,$N$24))*IF(O8="小",$O$22,IF(O8="中",$O$23,$O$24))))</f>
        <v>150</v>
      </c>
    </row>
    <row r="9" spans="1:16" ht="27.75" customHeight="1">
      <c r="A9" s="27"/>
      <c r="B9" s="9"/>
      <c r="C9" s="9"/>
      <c r="D9" s="44">
        <f t="shared" si="0"/>
        <v>2</v>
      </c>
      <c r="E9" s="103"/>
      <c r="F9" s="105"/>
      <c r="G9" s="103" t="s">
        <v>82</v>
      </c>
      <c r="H9" s="105"/>
      <c r="I9" s="103" t="s">
        <v>81</v>
      </c>
      <c r="J9" s="104"/>
      <c r="K9" s="104"/>
      <c r="L9" s="105"/>
      <c r="M9" s="43" t="s">
        <v>80</v>
      </c>
      <c r="N9" s="43" t="s">
        <v>54</v>
      </c>
      <c r="O9" s="43" t="s">
        <v>48</v>
      </c>
      <c r="P9" s="26">
        <f t="shared" si="1"/>
        <v>50</v>
      </c>
    </row>
    <row r="10" spans="1:16" ht="27.75" customHeight="1">
      <c r="A10" s="27"/>
      <c r="B10" s="9"/>
      <c r="C10" s="9"/>
      <c r="D10" s="44">
        <f t="shared" si="0"/>
        <v>3</v>
      </c>
      <c r="E10" s="103"/>
      <c r="F10" s="105"/>
      <c r="G10" s="103" t="s">
        <v>79</v>
      </c>
      <c r="H10" s="105"/>
      <c r="I10" s="103" t="s">
        <v>78</v>
      </c>
      <c r="J10" s="104"/>
      <c r="K10" s="104"/>
      <c r="L10" s="105"/>
      <c r="M10" s="43" t="s">
        <v>77</v>
      </c>
      <c r="N10" s="43" t="s">
        <v>44</v>
      </c>
      <c r="O10" s="43" t="s">
        <v>43</v>
      </c>
      <c r="P10" s="26">
        <f t="shared" si="1"/>
        <v>420</v>
      </c>
    </row>
    <row r="11" spans="1:16" ht="27.75" customHeight="1">
      <c r="A11" s="27"/>
      <c r="B11" s="9"/>
      <c r="C11" s="9"/>
      <c r="D11" s="44">
        <f t="shared" si="0"/>
        <v>4</v>
      </c>
      <c r="E11" s="103" t="s">
        <v>76</v>
      </c>
      <c r="F11" s="105"/>
      <c r="G11" s="103" t="s">
        <v>75</v>
      </c>
      <c r="H11" s="105"/>
      <c r="I11" s="103" t="s">
        <v>74</v>
      </c>
      <c r="J11" s="104"/>
      <c r="K11" s="104"/>
      <c r="L11" s="105"/>
      <c r="M11" s="43" t="s">
        <v>73</v>
      </c>
      <c r="N11" s="43" t="s">
        <v>54</v>
      </c>
      <c r="O11" s="43" t="s">
        <v>72</v>
      </c>
      <c r="P11" s="26">
        <f t="shared" si="1"/>
        <v>150</v>
      </c>
    </row>
    <row r="12" spans="1:16" ht="27.75" customHeight="1">
      <c r="A12" s="27"/>
      <c r="B12" s="9"/>
      <c r="C12" s="9"/>
      <c r="D12" s="44">
        <f t="shared" si="0"/>
        <v>5</v>
      </c>
      <c r="E12" s="103" t="s">
        <v>71</v>
      </c>
      <c r="F12" s="105"/>
      <c r="G12" s="103" t="s">
        <v>70</v>
      </c>
      <c r="H12" s="105"/>
      <c r="I12" s="103" t="s">
        <v>69</v>
      </c>
      <c r="J12" s="104"/>
      <c r="K12" s="104"/>
      <c r="L12" s="105"/>
      <c r="M12" s="43" t="s">
        <v>68</v>
      </c>
      <c r="N12" s="43" t="s">
        <v>54</v>
      </c>
      <c r="O12" s="43" t="s">
        <v>49</v>
      </c>
      <c r="P12" s="26">
        <f t="shared" si="1"/>
        <v>150</v>
      </c>
    </row>
    <row r="13" spans="1:16" ht="27.75" customHeight="1">
      <c r="A13" s="27"/>
      <c r="B13" s="9"/>
      <c r="C13" s="9"/>
      <c r="D13" s="44">
        <f t="shared" si="0"/>
        <v>6</v>
      </c>
      <c r="E13" s="103"/>
      <c r="F13" s="105"/>
      <c r="G13" s="103" t="s">
        <v>67</v>
      </c>
      <c r="H13" s="105"/>
      <c r="I13" s="103" t="s">
        <v>66</v>
      </c>
      <c r="J13" s="104"/>
      <c r="K13" s="104"/>
      <c r="L13" s="105"/>
      <c r="M13" s="43" t="s">
        <v>50</v>
      </c>
      <c r="N13" s="43" t="s">
        <v>65</v>
      </c>
      <c r="O13" s="43" t="s">
        <v>48</v>
      </c>
      <c r="P13" s="26">
        <f t="shared" si="1"/>
        <v>60</v>
      </c>
    </row>
    <row r="14" spans="1:16" ht="43.5" customHeight="1">
      <c r="A14" s="27"/>
      <c r="B14" s="9"/>
      <c r="C14" s="9"/>
      <c r="D14" s="44">
        <f t="shared" si="0"/>
        <v>7</v>
      </c>
      <c r="E14" s="103"/>
      <c r="F14" s="105"/>
      <c r="G14" s="103" t="s">
        <v>64</v>
      </c>
      <c r="H14" s="105"/>
      <c r="I14" s="103" t="s">
        <v>63</v>
      </c>
      <c r="J14" s="104"/>
      <c r="K14" s="104"/>
      <c r="L14" s="105"/>
      <c r="M14" s="43" t="s">
        <v>62</v>
      </c>
      <c r="N14" s="43" t="s">
        <v>44</v>
      </c>
      <c r="O14" s="43" t="s">
        <v>43</v>
      </c>
      <c r="P14" s="26">
        <f t="shared" si="1"/>
        <v>420</v>
      </c>
    </row>
    <row r="15" spans="1:16" ht="27.75" customHeight="1">
      <c r="A15" s="27"/>
      <c r="B15" s="9"/>
      <c r="C15" s="9"/>
      <c r="D15" s="44">
        <f t="shared" si="0"/>
        <v>8</v>
      </c>
      <c r="E15" s="103"/>
      <c r="F15" s="105"/>
      <c r="G15" s="103" t="s">
        <v>61</v>
      </c>
      <c r="H15" s="105"/>
      <c r="I15" s="103" t="s">
        <v>60</v>
      </c>
      <c r="J15" s="104"/>
      <c r="K15" s="104"/>
      <c r="L15" s="105"/>
      <c r="M15" s="43" t="s">
        <v>59</v>
      </c>
      <c r="N15" s="43" t="s">
        <v>54</v>
      </c>
      <c r="O15" s="43" t="s">
        <v>53</v>
      </c>
      <c r="P15" s="26">
        <f t="shared" si="1"/>
        <v>150</v>
      </c>
    </row>
    <row r="16" spans="1:16" ht="30" customHeight="1">
      <c r="A16" s="27"/>
      <c r="B16" s="9"/>
      <c r="C16" s="9"/>
      <c r="D16" s="44">
        <f t="shared" si="0"/>
        <v>9</v>
      </c>
      <c r="E16" s="103" t="s">
        <v>58</v>
      </c>
      <c r="F16" s="105"/>
      <c r="G16" s="103" t="s">
        <v>57</v>
      </c>
      <c r="H16" s="105"/>
      <c r="I16" s="103" t="s">
        <v>56</v>
      </c>
      <c r="J16" s="104"/>
      <c r="K16" s="104"/>
      <c r="L16" s="105"/>
      <c r="M16" s="43" t="s">
        <v>55</v>
      </c>
      <c r="N16" s="43" t="s">
        <v>54</v>
      </c>
      <c r="O16" s="43" t="s">
        <v>53</v>
      </c>
      <c r="P16" s="26">
        <f t="shared" si="1"/>
        <v>150</v>
      </c>
    </row>
    <row r="17" spans="1:16" ht="27.75" customHeight="1">
      <c r="A17" s="27"/>
      <c r="B17" s="9"/>
      <c r="C17" s="9"/>
      <c r="D17" s="44">
        <f t="shared" si="0"/>
        <v>10</v>
      </c>
      <c r="E17" s="103"/>
      <c r="F17" s="105"/>
      <c r="G17" s="103" t="s">
        <v>52</v>
      </c>
      <c r="H17" s="105"/>
      <c r="I17" s="103" t="s">
        <v>51</v>
      </c>
      <c r="J17" s="104"/>
      <c r="K17" s="104"/>
      <c r="L17" s="105"/>
      <c r="M17" s="43" t="s">
        <v>50</v>
      </c>
      <c r="N17" s="43" t="s">
        <v>49</v>
      </c>
      <c r="O17" s="43" t="s">
        <v>48</v>
      </c>
      <c r="P17" s="26">
        <f t="shared" si="1"/>
        <v>60</v>
      </c>
    </row>
    <row r="18" spans="1:16" ht="66.75" customHeight="1">
      <c r="A18" s="27"/>
      <c r="B18" s="9"/>
      <c r="C18" s="9"/>
      <c r="D18" s="44">
        <f t="shared" si="0"/>
        <v>11</v>
      </c>
      <c r="E18" s="106"/>
      <c r="F18" s="106"/>
      <c r="G18" s="106" t="s">
        <v>47</v>
      </c>
      <c r="H18" s="106"/>
      <c r="I18" s="106" t="s">
        <v>46</v>
      </c>
      <c r="J18" s="106"/>
      <c r="K18" s="106"/>
      <c r="L18" s="106"/>
      <c r="M18" s="43" t="s">
        <v>45</v>
      </c>
      <c r="N18" s="43" t="s">
        <v>44</v>
      </c>
      <c r="O18" s="43" t="s">
        <v>43</v>
      </c>
      <c r="P18" s="26">
        <f t="shared" si="1"/>
        <v>420</v>
      </c>
    </row>
    <row r="19" spans="1:16" ht="27.75" customHeight="1">
      <c r="A19" s="27"/>
      <c r="B19" s="9"/>
      <c r="C19" s="9"/>
      <c r="D19" s="39"/>
      <c r="E19" s="102"/>
      <c r="F19" s="102"/>
      <c r="G19" s="102"/>
      <c r="H19" s="102"/>
      <c r="I19" s="102"/>
      <c r="J19" s="102"/>
      <c r="K19" s="102"/>
      <c r="L19" s="102"/>
      <c r="M19" s="42"/>
      <c r="N19" s="41"/>
      <c r="O19" s="40" t="s">
        <v>42</v>
      </c>
      <c r="P19" s="26">
        <f ca="1">SUM(P8:P19)</f>
        <v>1610</v>
      </c>
    </row>
    <row r="20" spans="1:16" ht="27.75" customHeight="1">
      <c r="A20" s="27"/>
      <c r="B20" s="9"/>
      <c r="C20" s="9"/>
      <c r="D20" s="39"/>
      <c r="E20" s="102"/>
      <c r="F20" s="102"/>
      <c r="G20" s="102"/>
      <c r="H20" s="102"/>
      <c r="I20" s="102"/>
      <c r="J20" s="102"/>
      <c r="K20" s="102"/>
      <c r="L20" s="102"/>
      <c r="M20" s="39"/>
    </row>
    <row r="21" spans="1:16">
      <c r="A21" s="25"/>
      <c r="B21" s="24"/>
      <c r="C21" s="24"/>
      <c r="D21" s="23"/>
      <c r="E21" s="23"/>
      <c r="F21" s="23"/>
      <c r="G21" s="23"/>
      <c r="H21" s="23"/>
      <c r="I21" s="23"/>
      <c r="J21" s="23"/>
      <c r="K21" s="23"/>
      <c r="L21" s="23"/>
      <c r="M21" s="23"/>
      <c r="N21" s="23"/>
      <c r="O21" s="23"/>
      <c r="P21" s="22"/>
    </row>
    <row r="22" spans="1:16">
      <c r="A22" s="31"/>
      <c r="B22" s="31"/>
      <c r="C22" s="31"/>
      <c r="D22" s="30"/>
      <c r="E22" s="30"/>
      <c r="F22" s="30"/>
      <c r="G22" s="30"/>
      <c r="H22" s="30"/>
      <c r="I22" s="30"/>
      <c r="J22" s="30"/>
      <c r="K22" s="30"/>
      <c r="L22" s="30"/>
      <c r="M22" s="30"/>
      <c r="N22" s="38">
        <v>1</v>
      </c>
      <c r="O22" s="38">
        <v>50</v>
      </c>
      <c r="P22" s="30"/>
    </row>
    <row r="23" spans="1:16">
      <c r="A23" s="9"/>
      <c r="B23" s="9"/>
      <c r="C23" s="9"/>
      <c r="D23" s="8"/>
      <c r="E23" s="8"/>
      <c r="F23" s="8"/>
      <c r="G23" s="8"/>
      <c r="H23" s="8"/>
      <c r="I23" s="8"/>
      <c r="J23" s="8"/>
      <c r="K23" s="8"/>
      <c r="L23" s="8"/>
      <c r="M23" s="8"/>
      <c r="N23" s="37">
        <v>1.2</v>
      </c>
      <c r="O23" s="37">
        <v>150</v>
      </c>
      <c r="P23" s="8"/>
    </row>
    <row r="24" spans="1:16">
      <c r="A24" s="9"/>
      <c r="B24" s="9"/>
      <c r="C24" s="9"/>
      <c r="D24" s="8"/>
      <c r="E24" s="8"/>
      <c r="F24" s="8"/>
      <c r="G24" s="8"/>
      <c r="H24" s="8"/>
      <c r="I24" s="8"/>
      <c r="J24" s="8"/>
      <c r="K24" s="8"/>
      <c r="L24" s="8"/>
      <c r="M24" s="8"/>
      <c r="N24" s="37">
        <v>1.4</v>
      </c>
      <c r="O24" s="37">
        <v>300</v>
      </c>
      <c r="P24" s="8"/>
    </row>
    <row r="25" spans="1:16">
      <c r="A25" s="9"/>
      <c r="B25" s="9"/>
      <c r="C25" s="9"/>
      <c r="D25" s="8"/>
      <c r="E25" s="8"/>
      <c r="F25" s="8"/>
      <c r="G25" s="8"/>
      <c r="H25" s="8"/>
      <c r="I25" s="8"/>
      <c r="J25" s="8"/>
      <c r="K25" s="8"/>
      <c r="L25" s="8"/>
      <c r="M25" s="8"/>
      <c r="N25" s="8"/>
      <c r="O25" s="8"/>
      <c r="P25" s="8"/>
    </row>
    <row r="26" spans="1:16">
      <c r="A26" s="9"/>
      <c r="B26" s="9"/>
      <c r="C26" s="9"/>
      <c r="D26" s="8"/>
      <c r="E26" s="8"/>
      <c r="F26" s="8"/>
      <c r="G26" s="8"/>
      <c r="H26" s="8"/>
      <c r="I26" s="8"/>
      <c r="J26" s="8"/>
      <c r="K26" s="8"/>
      <c r="L26" s="8"/>
      <c r="M26" s="8"/>
      <c r="N26" s="8"/>
      <c r="O26" s="8"/>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sheetData>
  <autoFilter ref="D7:O20">
    <filterColumn colId="1" showButton="0"/>
    <filterColumn colId="3" showButton="0"/>
    <filterColumn colId="5" showButton="0"/>
    <filterColumn colId="6" showButton="0"/>
    <filterColumn colId="7" showButton="0"/>
  </autoFilter>
  <mergeCells count="45">
    <mergeCell ref="G9:H9"/>
    <mergeCell ref="G10:H10"/>
    <mergeCell ref="E9:F9"/>
    <mergeCell ref="A1:C1"/>
    <mergeCell ref="D1:F1"/>
    <mergeCell ref="H1:K1"/>
    <mergeCell ref="E7:F7"/>
    <mergeCell ref="E8:F8"/>
    <mergeCell ref="I7:L7"/>
    <mergeCell ref="I8:L8"/>
    <mergeCell ref="G7:H7"/>
    <mergeCell ref="G8:H8"/>
    <mergeCell ref="I9:L9"/>
    <mergeCell ref="I10:L10"/>
    <mergeCell ref="E10:F10"/>
    <mergeCell ref="E15:F15"/>
    <mergeCell ref="G19:H19"/>
    <mergeCell ref="G11:H11"/>
    <mergeCell ref="I11:L11"/>
    <mergeCell ref="I12:L12"/>
    <mergeCell ref="I13:L13"/>
    <mergeCell ref="I14:L14"/>
    <mergeCell ref="I15:L15"/>
    <mergeCell ref="G12:H12"/>
    <mergeCell ref="E11:F11"/>
    <mergeCell ref="E12:F12"/>
    <mergeCell ref="E13:F13"/>
    <mergeCell ref="E14:F14"/>
    <mergeCell ref="G20:H20"/>
    <mergeCell ref="G13:H13"/>
    <mergeCell ref="G14:H14"/>
    <mergeCell ref="G15:H15"/>
    <mergeCell ref="G16:H16"/>
    <mergeCell ref="G17:H17"/>
    <mergeCell ref="G18:H18"/>
    <mergeCell ref="E20:F20"/>
    <mergeCell ref="E16:F16"/>
    <mergeCell ref="E17:F17"/>
    <mergeCell ref="E18:F18"/>
    <mergeCell ref="E19:F19"/>
    <mergeCell ref="I20:L20"/>
    <mergeCell ref="I16:L16"/>
    <mergeCell ref="I17:L17"/>
    <mergeCell ref="I18:L18"/>
    <mergeCell ref="I19:L19"/>
  </mergeCells>
  <phoneticPr fontId="2"/>
  <dataValidations count="3">
    <dataValidation type="list" allowBlank="1" showInputMessage="1" showErrorMessage="1" sqref="M8:M19">
      <formula1>"入力,出力,処理,その他"</formula1>
    </dataValidation>
    <dataValidation type="list" allowBlank="1" showInputMessage="1" showErrorMessage="1" sqref="O8:O18">
      <formula1>"小,中,大"</formula1>
    </dataValidation>
    <dataValidation type="list" allowBlank="1" showInputMessage="1" showErrorMessage="1" sqref="N8:N18">
      <formula1>"低,中,高,その他"</formula1>
    </dataValidation>
  </dataValidations>
  <pageMargins left="0.23622047244094491" right="0.23622047244094491" top="0.74803149606299213" bottom="0.74803149606299213" header="0.31496062992125984" footer="0.31496062992125984"/>
  <pageSetup paperSize="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workbookViewId="0">
      <selection activeCell="P1" sqref="P1"/>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tr">
        <f>表紙_外部!D10</f>
        <v>J1リーグ勝敗予想システム</v>
      </c>
      <c r="E1" s="97"/>
      <c r="F1" s="98"/>
      <c r="G1" s="35" t="s">
        <v>40</v>
      </c>
      <c r="H1" s="99" t="s">
        <v>98</v>
      </c>
      <c r="I1" s="100"/>
      <c r="J1" s="100"/>
      <c r="K1" s="101"/>
      <c r="L1" s="35" t="s">
        <v>38</v>
      </c>
      <c r="M1" s="36" t="s">
        <v>97</v>
      </c>
      <c r="N1" s="35" t="s">
        <v>36</v>
      </c>
      <c r="O1" s="34" t="s">
        <v>35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7" t="s">
        <v>92</v>
      </c>
      <c r="F7" s="108"/>
      <c r="G7" s="107" t="s">
        <v>91</v>
      </c>
      <c r="H7" s="108"/>
      <c r="I7" s="107" t="s">
        <v>90</v>
      </c>
      <c r="J7" s="109"/>
      <c r="K7" s="109"/>
      <c r="L7" s="108"/>
      <c r="M7" s="35" t="s">
        <v>89</v>
      </c>
      <c r="N7" s="35" t="s">
        <v>88</v>
      </c>
      <c r="O7" s="35" t="s">
        <v>87</v>
      </c>
      <c r="P7" s="45" t="s">
        <v>86</v>
      </c>
    </row>
    <row r="8" spans="1:16" ht="56.25" customHeight="1">
      <c r="A8" s="27"/>
      <c r="B8" s="9"/>
      <c r="C8" s="9"/>
      <c r="D8" s="44">
        <f t="shared" ref="D8:D21" si="0">ROW()+4</f>
        <v>12</v>
      </c>
      <c r="E8" s="103" t="s">
        <v>104</v>
      </c>
      <c r="F8" s="105"/>
      <c r="G8" s="103" t="s">
        <v>103</v>
      </c>
      <c r="H8" s="105"/>
      <c r="I8" s="103" t="s">
        <v>102</v>
      </c>
      <c r="J8" s="104"/>
      <c r="K8" s="104"/>
      <c r="L8" s="105"/>
      <c r="M8" s="43" t="s">
        <v>99</v>
      </c>
      <c r="N8" s="43" t="s">
        <v>54</v>
      </c>
      <c r="O8" s="43" t="s">
        <v>53</v>
      </c>
      <c r="P8" s="26">
        <f t="shared" ref="P8:P21" si="1">IF(N8="",0,IF(O8="",0,IF(N8="低",$N$24,IF(N8="中",$N$25,$N$26))*IF(O8="小",$O$24,IF(O8="中",$O$25,$O$26))))</f>
        <v>150</v>
      </c>
    </row>
    <row r="9" spans="1:16" ht="27.75" customHeight="1">
      <c r="A9" s="27"/>
      <c r="B9" s="9"/>
      <c r="C9" s="9"/>
      <c r="D9" s="44">
        <f t="shared" si="0"/>
        <v>13</v>
      </c>
      <c r="E9" s="103" t="s">
        <v>101</v>
      </c>
      <c r="F9" s="105"/>
      <c r="G9" s="103" t="s">
        <v>101</v>
      </c>
      <c r="H9" s="105"/>
      <c r="I9" s="103" t="s">
        <v>100</v>
      </c>
      <c r="J9" s="104"/>
      <c r="K9" s="104"/>
      <c r="L9" s="105"/>
      <c r="M9" s="43" t="s">
        <v>99</v>
      </c>
      <c r="N9" s="43" t="s">
        <v>54</v>
      </c>
      <c r="O9" s="43" t="s">
        <v>53</v>
      </c>
      <c r="P9" s="26">
        <f t="shared" si="1"/>
        <v>150</v>
      </c>
    </row>
    <row r="10" spans="1:16" ht="27.75" customHeight="1">
      <c r="A10" s="27"/>
      <c r="B10" s="9"/>
      <c r="C10" s="9"/>
      <c r="D10" s="44">
        <f t="shared" si="0"/>
        <v>14</v>
      </c>
      <c r="E10" s="103"/>
      <c r="F10" s="105"/>
      <c r="G10" s="103"/>
      <c r="H10" s="105"/>
      <c r="I10" s="103"/>
      <c r="J10" s="104"/>
      <c r="K10" s="104"/>
      <c r="L10" s="105"/>
      <c r="M10" s="43"/>
      <c r="N10" s="43"/>
      <c r="O10" s="43"/>
      <c r="P10" s="26">
        <f t="shared" si="1"/>
        <v>0</v>
      </c>
    </row>
    <row r="11" spans="1:16" ht="27.75" customHeight="1">
      <c r="A11" s="27"/>
      <c r="B11" s="9"/>
      <c r="C11" s="9"/>
      <c r="D11" s="44">
        <f t="shared" si="0"/>
        <v>15</v>
      </c>
      <c r="E11" s="103"/>
      <c r="F11" s="105"/>
      <c r="G11" s="103"/>
      <c r="H11" s="105"/>
      <c r="I11" s="103"/>
      <c r="J11" s="104"/>
      <c r="K11" s="104"/>
      <c r="L11" s="105"/>
      <c r="M11" s="43"/>
      <c r="N11" s="43"/>
      <c r="O11" s="43"/>
      <c r="P11" s="26">
        <f t="shared" si="1"/>
        <v>0</v>
      </c>
    </row>
    <row r="12" spans="1:16" ht="27.75" customHeight="1">
      <c r="A12" s="27"/>
      <c r="B12" s="9"/>
      <c r="C12" s="9"/>
      <c r="D12" s="44">
        <f t="shared" si="0"/>
        <v>16</v>
      </c>
      <c r="E12" s="103"/>
      <c r="F12" s="105"/>
      <c r="G12" s="103"/>
      <c r="H12" s="105"/>
      <c r="I12" s="103"/>
      <c r="J12" s="104"/>
      <c r="K12" s="104"/>
      <c r="L12" s="105"/>
      <c r="M12" s="43"/>
      <c r="N12" s="43"/>
      <c r="O12" s="43"/>
      <c r="P12" s="26">
        <f t="shared" si="1"/>
        <v>0</v>
      </c>
    </row>
    <row r="13" spans="1:16" ht="27.75" customHeight="1">
      <c r="A13" s="27"/>
      <c r="B13" s="9"/>
      <c r="C13" s="9"/>
      <c r="D13" s="44">
        <f t="shared" si="0"/>
        <v>17</v>
      </c>
      <c r="E13" s="103"/>
      <c r="F13" s="105"/>
      <c r="G13" s="103"/>
      <c r="H13" s="105"/>
      <c r="I13" s="103"/>
      <c r="J13" s="104"/>
      <c r="K13" s="104"/>
      <c r="L13" s="105"/>
      <c r="M13" s="43"/>
      <c r="N13" s="43"/>
      <c r="O13" s="43"/>
      <c r="P13" s="26">
        <f t="shared" si="1"/>
        <v>0</v>
      </c>
    </row>
    <row r="14" spans="1:16" ht="27.75" customHeight="1">
      <c r="A14" s="27"/>
      <c r="B14" s="9"/>
      <c r="C14" s="9"/>
      <c r="D14" s="44">
        <f t="shared" si="0"/>
        <v>18</v>
      </c>
      <c r="E14" s="103"/>
      <c r="F14" s="105"/>
      <c r="G14" s="103"/>
      <c r="H14" s="105"/>
      <c r="I14" s="103"/>
      <c r="J14" s="104"/>
      <c r="K14" s="104"/>
      <c r="L14" s="105"/>
      <c r="M14" s="43"/>
      <c r="N14" s="43"/>
      <c r="O14" s="43"/>
      <c r="P14" s="26">
        <f t="shared" si="1"/>
        <v>0</v>
      </c>
    </row>
    <row r="15" spans="1:16" ht="27.75" customHeight="1">
      <c r="A15" s="27"/>
      <c r="B15" s="9"/>
      <c r="C15" s="9"/>
      <c r="D15" s="44">
        <f t="shared" si="0"/>
        <v>19</v>
      </c>
      <c r="E15" s="103"/>
      <c r="F15" s="105"/>
      <c r="G15" s="103"/>
      <c r="H15" s="105"/>
      <c r="I15" s="103"/>
      <c r="J15" s="104"/>
      <c r="K15" s="104"/>
      <c r="L15" s="105"/>
      <c r="M15" s="43"/>
      <c r="N15" s="43"/>
      <c r="O15" s="43"/>
      <c r="P15" s="26">
        <f t="shared" si="1"/>
        <v>0</v>
      </c>
    </row>
    <row r="16" spans="1:16" ht="55.5" customHeight="1">
      <c r="A16" s="27"/>
      <c r="B16" s="9"/>
      <c r="C16" s="9"/>
      <c r="D16" s="44">
        <f t="shared" si="0"/>
        <v>20</v>
      </c>
      <c r="E16" s="103"/>
      <c r="F16" s="105"/>
      <c r="G16" s="103"/>
      <c r="H16" s="105"/>
      <c r="I16" s="103"/>
      <c r="J16" s="104"/>
      <c r="K16" s="104"/>
      <c r="L16" s="105"/>
      <c r="M16" s="43"/>
      <c r="N16" s="43"/>
      <c r="O16" s="43"/>
      <c r="P16" s="26">
        <f t="shared" si="1"/>
        <v>0</v>
      </c>
    </row>
    <row r="17" spans="1:16" ht="27.75" customHeight="1">
      <c r="A17" s="27"/>
      <c r="B17" s="9"/>
      <c r="C17" s="9"/>
      <c r="D17" s="44">
        <f t="shared" si="0"/>
        <v>21</v>
      </c>
      <c r="E17" s="103"/>
      <c r="F17" s="105"/>
      <c r="G17" s="103"/>
      <c r="H17" s="105"/>
      <c r="I17" s="103"/>
      <c r="J17" s="104"/>
      <c r="K17" s="104"/>
      <c r="L17" s="105"/>
      <c r="M17" s="43"/>
      <c r="N17" s="43"/>
      <c r="O17" s="43"/>
      <c r="P17" s="26">
        <f t="shared" si="1"/>
        <v>0</v>
      </c>
    </row>
    <row r="18" spans="1:16" ht="27.75" customHeight="1">
      <c r="A18" s="27"/>
      <c r="B18" s="9"/>
      <c r="C18" s="9"/>
      <c r="D18" s="44">
        <f t="shared" si="0"/>
        <v>22</v>
      </c>
      <c r="E18" s="103"/>
      <c r="F18" s="105"/>
      <c r="G18" s="103"/>
      <c r="H18" s="105"/>
      <c r="I18" s="103"/>
      <c r="J18" s="104"/>
      <c r="K18" s="104"/>
      <c r="L18" s="105"/>
      <c r="M18" s="43"/>
      <c r="N18" s="43"/>
      <c r="O18" s="43"/>
      <c r="P18" s="26">
        <f t="shared" si="1"/>
        <v>0</v>
      </c>
    </row>
    <row r="19" spans="1:16" ht="27.75" customHeight="1">
      <c r="A19" s="27"/>
      <c r="B19" s="9"/>
      <c r="C19" s="9"/>
      <c r="D19" s="44">
        <f t="shared" si="0"/>
        <v>23</v>
      </c>
      <c r="E19" s="103"/>
      <c r="F19" s="105"/>
      <c r="G19" s="103"/>
      <c r="H19" s="105"/>
      <c r="I19" s="103"/>
      <c r="J19" s="104"/>
      <c r="K19" s="104"/>
      <c r="L19" s="105"/>
      <c r="M19" s="43"/>
      <c r="N19" s="43"/>
      <c r="O19" s="43"/>
      <c r="P19" s="26">
        <f t="shared" si="1"/>
        <v>0</v>
      </c>
    </row>
    <row r="20" spans="1:16" ht="27.75" customHeight="1">
      <c r="A20" s="27"/>
      <c r="B20" s="9"/>
      <c r="C20" s="9"/>
      <c r="D20" s="44">
        <f t="shared" si="0"/>
        <v>24</v>
      </c>
      <c r="E20" s="103"/>
      <c r="F20" s="105"/>
      <c r="G20" s="103"/>
      <c r="H20" s="105"/>
      <c r="I20" s="103"/>
      <c r="J20" s="104"/>
      <c r="K20" s="104"/>
      <c r="L20" s="105"/>
      <c r="M20" s="43"/>
      <c r="N20" s="43"/>
      <c r="O20" s="43"/>
      <c r="P20" s="26">
        <f t="shared" si="1"/>
        <v>0</v>
      </c>
    </row>
    <row r="21" spans="1:16" ht="27.75" customHeight="1">
      <c r="A21" s="27"/>
      <c r="B21" s="9"/>
      <c r="C21" s="9"/>
      <c r="D21" s="44">
        <f t="shared" si="0"/>
        <v>25</v>
      </c>
      <c r="E21" s="103"/>
      <c r="F21" s="105"/>
      <c r="G21" s="103"/>
      <c r="H21" s="105"/>
      <c r="I21" s="103"/>
      <c r="J21" s="104"/>
      <c r="K21" s="104"/>
      <c r="L21" s="105"/>
      <c r="M21" s="43"/>
      <c r="N21" s="43"/>
      <c r="O21" s="43"/>
      <c r="P21" s="26">
        <f t="shared" si="1"/>
        <v>0</v>
      </c>
    </row>
    <row r="22" spans="1:16" ht="27.75" customHeight="1">
      <c r="A22" s="27"/>
      <c r="B22" s="9"/>
      <c r="C22" s="9"/>
      <c r="D22" s="49"/>
      <c r="E22" s="110"/>
      <c r="F22" s="110"/>
      <c r="G22" s="110"/>
      <c r="H22" s="110"/>
      <c r="I22" s="110"/>
      <c r="J22" s="110"/>
      <c r="K22" s="110"/>
      <c r="L22" s="110"/>
      <c r="M22" s="49"/>
      <c r="N22" s="48"/>
      <c r="O22" s="47" t="s">
        <v>42</v>
      </c>
      <c r="P22" s="26">
        <f>SUM(P8:P21)</f>
        <v>300</v>
      </c>
    </row>
    <row r="23" spans="1:16">
      <c r="A23" s="25"/>
      <c r="B23" s="24"/>
      <c r="C23" s="24"/>
      <c r="D23" s="23"/>
      <c r="E23" s="23"/>
      <c r="F23" s="23"/>
      <c r="G23" s="23"/>
      <c r="H23" s="23"/>
      <c r="I23" s="23"/>
      <c r="J23" s="23"/>
      <c r="K23" s="23"/>
      <c r="L23" s="23"/>
      <c r="M23" s="23"/>
      <c r="N23" s="23"/>
      <c r="O23" s="23"/>
      <c r="P23" s="22"/>
    </row>
    <row r="24" spans="1:16">
      <c r="A24" s="31"/>
      <c r="B24" s="31"/>
      <c r="C24" s="31"/>
      <c r="D24" s="30"/>
      <c r="E24" s="30"/>
      <c r="F24" s="30"/>
      <c r="G24" s="30"/>
      <c r="H24" s="30"/>
      <c r="I24" s="30"/>
      <c r="J24" s="30"/>
      <c r="K24" s="30"/>
      <c r="L24" s="30"/>
      <c r="M24" s="30"/>
      <c r="N24" s="38">
        <v>1</v>
      </c>
      <c r="O24" s="38">
        <v>50</v>
      </c>
      <c r="P24" s="30"/>
    </row>
    <row r="25" spans="1:16">
      <c r="A25" s="9"/>
      <c r="B25" s="9"/>
      <c r="C25" s="9"/>
      <c r="D25" s="8"/>
      <c r="E25" s="8"/>
      <c r="F25" s="8"/>
      <c r="G25" s="8"/>
      <c r="H25" s="8"/>
      <c r="I25" s="8"/>
      <c r="J25" s="8"/>
      <c r="K25" s="8"/>
      <c r="L25" s="8"/>
      <c r="M25" s="8"/>
      <c r="N25" s="37">
        <v>1.2</v>
      </c>
      <c r="O25" s="37">
        <v>150</v>
      </c>
      <c r="P25" s="8"/>
    </row>
    <row r="26" spans="1:16">
      <c r="A26" s="9"/>
      <c r="B26" s="9"/>
      <c r="C26" s="9"/>
      <c r="D26" s="8"/>
      <c r="E26" s="8"/>
      <c r="F26" s="8"/>
      <c r="G26" s="8"/>
      <c r="H26" s="8"/>
      <c r="I26" s="8"/>
      <c r="J26" s="8"/>
      <c r="K26" s="8"/>
      <c r="L26" s="8"/>
      <c r="M26" s="8"/>
      <c r="N26" s="37">
        <v>1.4</v>
      </c>
      <c r="O26" s="37">
        <v>300</v>
      </c>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row r="38" spans="1:16">
      <c r="A38" s="9"/>
      <c r="B38" s="9"/>
      <c r="C38" s="9"/>
      <c r="D38" s="8"/>
      <c r="E38" s="8"/>
      <c r="F38" s="8"/>
      <c r="G38" s="8"/>
      <c r="H38" s="8"/>
      <c r="I38" s="8"/>
      <c r="J38" s="8"/>
      <c r="K38" s="8"/>
      <c r="L38" s="8"/>
      <c r="M38" s="8"/>
      <c r="N38" s="8"/>
      <c r="O38" s="8"/>
      <c r="P38" s="8"/>
    </row>
    <row r="39" spans="1:16">
      <c r="A39" s="9"/>
      <c r="B39" s="9"/>
      <c r="C39" s="9"/>
      <c r="D39" s="8"/>
      <c r="E39" s="8"/>
      <c r="F39" s="8"/>
      <c r="G39" s="8"/>
      <c r="H39" s="8"/>
      <c r="I39" s="8"/>
      <c r="J39" s="8"/>
      <c r="K39" s="8"/>
      <c r="L39" s="8"/>
      <c r="M39" s="8"/>
      <c r="N39" s="8"/>
      <c r="O39" s="8"/>
      <c r="P39" s="8"/>
    </row>
  </sheetData>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2"/>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37"/>
  <sheetViews>
    <sheetView showGridLines="0" view="pageBreakPreview" zoomScaleNormal="85" zoomScaleSheetLayoutView="100" workbookViewId="0">
      <selection activeCell="P1" sqref="P1"/>
    </sheetView>
  </sheetViews>
  <sheetFormatPr defaultColWidth="2.25" defaultRowHeight="13.5"/>
  <cols>
    <col min="1" max="3" width="2.75" style="2" customWidth="1"/>
    <col min="4" max="4" width="2.75" style="1" customWidth="1"/>
    <col min="5" max="5" width="10.25" style="1" customWidth="1"/>
    <col min="6" max="6" width="32.375" style="1" customWidth="1"/>
    <col min="7" max="10" width="10.25" style="1" customWidth="1"/>
    <col min="11" max="11" width="35.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
        <v>136</v>
      </c>
      <c r="E1" s="97"/>
      <c r="F1" s="98"/>
      <c r="G1" s="35" t="s">
        <v>40</v>
      </c>
      <c r="H1" s="99" t="s">
        <v>135</v>
      </c>
      <c r="I1" s="100"/>
      <c r="J1" s="100"/>
      <c r="K1" s="101"/>
      <c r="L1" s="35" t="s">
        <v>38</v>
      </c>
      <c r="M1" s="36" t="s">
        <v>37</v>
      </c>
      <c r="N1" s="35" t="s">
        <v>36</v>
      </c>
      <c r="O1" s="34" t="s">
        <v>134</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126</v>
      </c>
      <c r="C4" s="9" t="s">
        <v>133</v>
      </c>
      <c r="D4" s="8"/>
      <c r="E4" s="8"/>
      <c r="F4" s="8"/>
      <c r="G4" s="8"/>
      <c r="H4" s="8"/>
      <c r="I4" s="8"/>
      <c r="J4" s="8"/>
      <c r="K4" s="8"/>
      <c r="L4" s="8"/>
      <c r="M4" s="8"/>
      <c r="N4" s="8"/>
      <c r="O4" s="8"/>
      <c r="P4" s="26"/>
    </row>
    <row r="5" spans="1:16">
      <c r="A5" s="27"/>
      <c r="B5" s="9"/>
      <c r="C5" s="9" t="s">
        <v>132</v>
      </c>
      <c r="D5" s="8"/>
      <c r="E5" s="8"/>
      <c r="F5" s="8"/>
      <c r="G5" s="8"/>
      <c r="H5" s="8"/>
      <c r="I5" s="8"/>
      <c r="J5" s="8"/>
      <c r="K5" s="8"/>
      <c r="L5" s="8"/>
      <c r="M5" s="8"/>
      <c r="N5" s="8"/>
      <c r="O5" s="8"/>
      <c r="P5" s="26"/>
    </row>
    <row r="6" spans="1:16">
      <c r="A6" s="27"/>
      <c r="B6" s="9"/>
      <c r="C6" s="113" t="s">
        <v>131</v>
      </c>
      <c r="D6" s="113"/>
      <c r="E6" s="107" t="s">
        <v>130</v>
      </c>
      <c r="F6" s="108"/>
      <c r="G6" s="115" t="s">
        <v>129</v>
      </c>
      <c r="H6" s="115"/>
      <c r="I6" s="115"/>
      <c r="J6" s="115"/>
      <c r="K6" s="115"/>
      <c r="L6" s="8"/>
      <c r="M6" s="8" t="s">
        <v>128</v>
      </c>
      <c r="N6" s="8"/>
      <c r="O6" s="8"/>
      <c r="P6" s="26"/>
    </row>
    <row r="7" spans="1:16">
      <c r="A7" s="27"/>
      <c r="B7" s="9"/>
      <c r="C7" s="114"/>
      <c r="D7" s="114"/>
      <c r="E7" s="111" t="s">
        <v>127</v>
      </c>
      <c r="F7" s="112"/>
      <c r="G7" s="116"/>
      <c r="H7" s="116"/>
      <c r="I7" s="116"/>
      <c r="J7" s="116"/>
      <c r="K7" s="116"/>
      <c r="L7" s="8"/>
      <c r="M7" s="8"/>
      <c r="N7" s="8"/>
      <c r="O7" s="8"/>
      <c r="P7" s="26"/>
    </row>
    <row r="8" spans="1:16">
      <c r="A8" s="27"/>
      <c r="B8" s="9"/>
      <c r="C8" s="114" t="s">
        <v>126</v>
      </c>
      <c r="D8" s="114"/>
      <c r="E8" s="111" t="s">
        <v>125</v>
      </c>
      <c r="F8" s="112"/>
      <c r="G8" s="116" t="s">
        <v>124</v>
      </c>
      <c r="H8" s="116"/>
      <c r="I8" s="116"/>
      <c r="J8" s="116"/>
      <c r="K8" s="116"/>
      <c r="L8" s="8"/>
      <c r="M8" s="8"/>
      <c r="N8" s="8"/>
      <c r="O8" s="8"/>
      <c r="P8" s="26"/>
    </row>
    <row r="9" spans="1:16">
      <c r="A9" s="27"/>
      <c r="B9" s="9"/>
      <c r="C9" s="114" t="s">
        <v>14</v>
      </c>
      <c r="D9" s="114"/>
      <c r="E9" s="111" t="s">
        <v>76</v>
      </c>
      <c r="F9" s="112"/>
      <c r="G9" s="116" t="s">
        <v>123</v>
      </c>
      <c r="H9" s="116"/>
      <c r="I9" s="116"/>
      <c r="J9" s="116"/>
      <c r="K9" s="116"/>
      <c r="L9" s="8"/>
      <c r="M9" s="8"/>
      <c r="N9" s="8"/>
      <c r="O9" s="8"/>
      <c r="P9" s="26"/>
    </row>
    <row r="10" spans="1:16">
      <c r="A10" s="27"/>
      <c r="B10" s="9"/>
      <c r="C10" s="114" t="s">
        <v>122</v>
      </c>
      <c r="D10" s="114"/>
      <c r="E10" s="119" t="s">
        <v>121</v>
      </c>
      <c r="F10" s="112"/>
      <c r="G10" s="117" t="s">
        <v>120</v>
      </c>
      <c r="H10" s="116"/>
      <c r="I10" s="116"/>
      <c r="J10" s="116"/>
      <c r="K10" s="116"/>
      <c r="L10" s="8"/>
      <c r="M10" s="8"/>
      <c r="N10" s="8"/>
      <c r="O10" s="8"/>
      <c r="P10" s="26"/>
    </row>
    <row r="11" spans="1:16">
      <c r="A11" s="27"/>
      <c r="B11" s="9"/>
      <c r="C11" s="114" t="s">
        <v>119</v>
      </c>
      <c r="D11" s="114"/>
      <c r="E11" s="111" t="s">
        <v>58</v>
      </c>
      <c r="F11" s="112"/>
      <c r="G11" s="116" t="s">
        <v>118</v>
      </c>
      <c r="H11" s="116"/>
      <c r="I11" s="116"/>
      <c r="J11" s="116"/>
      <c r="K11" s="116"/>
      <c r="L11" s="8"/>
      <c r="M11" s="8"/>
      <c r="N11" s="8"/>
      <c r="O11" s="8"/>
      <c r="P11" s="26"/>
    </row>
    <row r="12" spans="1:16">
      <c r="A12" s="27"/>
      <c r="B12" s="9"/>
      <c r="C12" s="114" t="s">
        <v>117</v>
      </c>
      <c r="D12" s="114"/>
      <c r="E12" s="111" t="s">
        <v>116</v>
      </c>
      <c r="F12" s="112"/>
      <c r="G12" s="111" t="s">
        <v>115</v>
      </c>
      <c r="H12" s="118"/>
      <c r="I12" s="118"/>
      <c r="J12" s="118"/>
      <c r="K12" s="112"/>
      <c r="L12" s="8"/>
      <c r="M12" s="8"/>
      <c r="N12" s="8"/>
      <c r="O12" s="8"/>
      <c r="P12" s="26"/>
    </row>
    <row r="13" spans="1:16">
      <c r="A13" s="27"/>
      <c r="B13" s="9"/>
      <c r="C13" s="114" t="s">
        <v>114</v>
      </c>
      <c r="D13" s="114"/>
      <c r="E13" s="111" t="s">
        <v>113</v>
      </c>
      <c r="F13" s="112"/>
      <c r="G13" s="116" t="s">
        <v>112</v>
      </c>
      <c r="H13" s="116"/>
      <c r="I13" s="116"/>
      <c r="J13" s="116"/>
      <c r="K13" s="116"/>
      <c r="L13" s="8"/>
      <c r="M13" s="8" t="s">
        <v>111</v>
      </c>
      <c r="N13" s="8"/>
      <c r="O13" s="8"/>
      <c r="P13" s="26"/>
    </row>
    <row r="14" spans="1:16">
      <c r="A14" s="27"/>
      <c r="B14" s="9"/>
      <c r="L14" s="8"/>
      <c r="M14" s="8"/>
      <c r="N14" s="8"/>
      <c r="O14" s="8"/>
      <c r="P14" s="26"/>
    </row>
    <row r="15" spans="1:16">
      <c r="A15" s="27"/>
      <c r="B15" s="9"/>
      <c r="C15" s="9"/>
      <c r="D15" s="8"/>
      <c r="E15" s="8"/>
      <c r="L15" s="8"/>
      <c r="M15" s="8"/>
      <c r="N15" s="8"/>
      <c r="O15" s="8"/>
      <c r="P15" s="26"/>
    </row>
    <row r="16" spans="1:16">
      <c r="A16" s="27"/>
      <c r="B16" s="9"/>
      <c r="C16" s="9" t="s">
        <v>110</v>
      </c>
      <c r="D16" s="8"/>
      <c r="E16" s="8"/>
      <c r="F16" s="8"/>
      <c r="G16" s="8"/>
      <c r="H16" s="8"/>
      <c r="I16" s="8"/>
      <c r="J16" s="8"/>
      <c r="K16" s="8"/>
      <c r="L16" s="8"/>
      <c r="M16" s="8"/>
      <c r="N16" s="8"/>
      <c r="O16" s="8"/>
      <c r="P16" s="26"/>
    </row>
    <row r="17" spans="1:16">
      <c r="A17" s="27"/>
      <c r="B17" s="9" t="s">
        <v>109</v>
      </c>
      <c r="C17" s="9" t="s">
        <v>108</v>
      </c>
      <c r="D17" s="8"/>
      <c r="E17" s="8"/>
      <c r="F17" s="8"/>
      <c r="G17" s="8"/>
      <c r="H17" s="8"/>
      <c r="I17" s="8"/>
      <c r="J17" s="8"/>
      <c r="K17" s="8"/>
      <c r="L17" s="8"/>
      <c r="M17" s="8"/>
      <c r="N17" s="8"/>
      <c r="O17" s="8"/>
      <c r="P17" s="26"/>
    </row>
    <row r="18" spans="1:16">
      <c r="A18" s="27"/>
      <c r="B18" s="9"/>
      <c r="C18" s="9"/>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t="s">
        <v>107</v>
      </c>
      <c r="J23" s="8"/>
      <c r="K23" s="8"/>
      <c r="L23" s="8"/>
      <c r="M23" s="8"/>
      <c r="N23" s="8"/>
      <c r="O23" s="8"/>
      <c r="P23" s="26"/>
    </row>
    <row r="24" spans="1:16">
      <c r="A24" s="27"/>
      <c r="B24" s="9"/>
      <c r="C24" s="9"/>
      <c r="D24" s="8"/>
      <c r="E24" s="8"/>
      <c r="F24" s="8"/>
      <c r="G24" s="8"/>
      <c r="H24" s="8"/>
      <c r="I24" s="8" t="s">
        <v>106</v>
      </c>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P27" s="26"/>
    </row>
    <row r="28" spans="1:16">
      <c r="A28" s="27"/>
      <c r="B28" s="9"/>
      <c r="C28" s="9"/>
      <c r="D28" s="8"/>
      <c r="E28" s="8"/>
      <c r="F28" s="8"/>
      <c r="G28" s="8"/>
      <c r="H28" s="8"/>
      <c r="I28" s="8"/>
      <c r="J28" s="8"/>
      <c r="K28" s="8"/>
      <c r="L28" s="8"/>
      <c r="M28" s="8"/>
      <c r="N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2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D37" s="1" t="s">
        <v>105</v>
      </c>
      <c r="L37" s="8"/>
      <c r="M37" s="8"/>
      <c r="N37" s="8"/>
      <c r="O37" s="8"/>
      <c r="P37" s="26"/>
    </row>
  </sheetData>
  <mergeCells count="27">
    <mergeCell ref="G10:K10"/>
    <mergeCell ref="G11:K11"/>
    <mergeCell ref="G12:K12"/>
    <mergeCell ref="C13:D13"/>
    <mergeCell ref="C9:D9"/>
    <mergeCell ref="E10:F10"/>
    <mergeCell ref="G13:K13"/>
    <mergeCell ref="G9:K9"/>
    <mergeCell ref="E11:F11"/>
    <mergeCell ref="E12:F12"/>
    <mergeCell ref="E13:F13"/>
    <mergeCell ref="E9:F9"/>
    <mergeCell ref="C10:D10"/>
    <mergeCell ref="C11:D11"/>
    <mergeCell ref="C12:D12"/>
    <mergeCell ref="H1:K1"/>
    <mergeCell ref="A1:C1"/>
    <mergeCell ref="D1:F1"/>
    <mergeCell ref="E7:F7"/>
    <mergeCell ref="E8:F8"/>
    <mergeCell ref="E6:F6"/>
    <mergeCell ref="C6:D6"/>
    <mergeCell ref="C7:D7"/>
    <mergeCell ref="C8:D8"/>
    <mergeCell ref="G6:K6"/>
    <mergeCell ref="G7:K7"/>
    <mergeCell ref="G8:K8"/>
  </mergeCells>
  <phoneticPr fontId="2"/>
  <printOptions horizontalCentered="1" verticalCentered="1"/>
  <pageMargins left="0.23622047244094491" right="0.23622047244094491" top="0.74803149606299213" bottom="0.74803149606299213" header="0.31496062992125984" footer="0.31496062992125984"/>
  <pageSetup paperSize="9" scale="76" orientation="landscape"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tabSelected="1" workbookViewId="0">
      <selection activeCell="D8" sqref="D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148</v>
      </c>
      <c r="E1" s="121"/>
      <c r="F1" s="122"/>
      <c r="G1" s="66" t="s">
        <v>147</v>
      </c>
      <c r="H1" s="124" t="s">
        <v>146</v>
      </c>
      <c r="I1" s="121"/>
      <c r="J1" s="121"/>
      <c r="K1" s="122"/>
      <c r="L1" s="66" t="s">
        <v>145</v>
      </c>
      <c r="M1" s="67" t="s">
        <v>144</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138</v>
      </c>
      <c r="D7" s="51" t="s">
        <v>137</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topLeftCell="A4"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148</v>
      </c>
      <c r="E1" s="121"/>
      <c r="F1" s="122"/>
      <c r="G1" s="66" t="s">
        <v>147</v>
      </c>
      <c r="H1" s="124" t="s">
        <v>146</v>
      </c>
      <c r="I1" s="121"/>
      <c r="J1" s="121"/>
      <c r="K1" s="122"/>
      <c r="L1" s="66" t="s">
        <v>145</v>
      </c>
      <c r="M1" s="67" t="s">
        <v>152</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151</v>
      </c>
      <c r="D7" s="51" t="s">
        <v>150</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68"/>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156</v>
      </c>
      <c r="E1" s="121"/>
      <c r="F1" s="122"/>
      <c r="G1" s="66" t="s">
        <v>147</v>
      </c>
      <c r="H1" s="124" t="s">
        <v>146</v>
      </c>
      <c r="I1" s="121"/>
      <c r="J1" s="121"/>
      <c r="K1" s="122"/>
      <c r="L1" s="66" t="s">
        <v>145</v>
      </c>
      <c r="M1" s="67" t="s">
        <v>155</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154</v>
      </c>
      <c r="D7" s="51" t="s">
        <v>153</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159</v>
      </c>
      <c r="E1" s="121"/>
      <c r="F1" s="122"/>
      <c r="G1" s="66" t="s">
        <v>147</v>
      </c>
      <c r="H1" s="124" t="s">
        <v>146</v>
      </c>
      <c r="I1" s="121"/>
      <c r="J1" s="121"/>
      <c r="K1" s="122"/>
      <c r="L1" s="66" t="s">
        <v>145</v>
      </c>
      <c r="M1" s="67" t="s">
        <v>155</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158</v>
      </c>
      <c r="D7" s="51" t="s">
        <v>157</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3</vt:i4>
      </vt:variant>
    </vt:vector>
  </HeadingPairs>
  <TitlesOfParts>
    <vt:vector size="16" baseType="lpstr">
      <vt:lpstr>表紙_外部</vt:lpstr>
      <vt:lpstr>概略</vt:lpstr>
      <vt:lpstr>機能</vt:lpstr>
      <vt:lpstr>機能2</vt:lpstr>
      <vt:lpstr>画面1</vt:lpstr>
      <vt:lpstr>画面2</vt:lpstr>
      <vt:lpstr>画面3</vt:lpstr>
      <vt:lpstr>画面4</vt:lpstr>
      <vt:lpstr>画面5</vt:lpstr>
      <vt:lpstr>画面6</vt:lpstr>
      <vt:lpstr>画面7</vt:lpstr>
      <vt:lpstr>画面8</vt:lpstr>
      <vt:lpstr>データ項目一覧</vt:lpstr>
      <vt:lpstr>画面1!Print_Area</vt:lpstr>
      <vt:lpstr>機能!Print_Area</vt:lpstr>
      <vt:lpstr>表紙_外部!Print_Area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masuda</dc:creator>
  <cp:lastModifiedBy>iwase</cp:lastModifiedBy>
  <cp:lastPrinted>2016-06-17T07:53:38Z</cp:lastPrinted>
  <dcterms:created xsi:type="dcterms:W3CDTF">2016-06-17T07:45:52Z</dcterms:created>
  <dcterms:modified xsi:type="dcterms:W3CDTF">2016-06-17T09:20:50Z</dcterms:modified>
</cp:coreProperties>
</file>