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s\ishok\Documents\GitHub\-A-\"/>
    </mc:Choice>
  </mc:AlternateContent>
  <bookViews>
    <workbookView xWindow="0" yWindow="0" windowWidth="15120" windowHeight="7890" tabRatio="732" activeTab="6"/>
  </bookViews>
  <sheets>
    <sheet name="表紙_外部" sheetId="15" r:id="rId1"/>
    <sheet name="概略" sheetId="33" r:id="rId2"/>
    <sheet name="機能" sheetId="34" r:id="rId3"/>
    <sheet name="機能2" sheetId="35" r:id="rId4"/>
    <sheet name="画面１" sheetId="24" r:id="rId5"/>
    <sheet name="画面２" sheetId="25" r:id="rId6"/>
    <sheet name="画面３" sheetId="26" r:id="rId7"/>
    <sheet name="画面４" sheetId="27" r:id="rId8"/>
    <sheet name="画面５" sheetId="28" r:id="rId9"/>
    <sheet name="画面６" sheetId="29" r:id="rId10"/>
    <sheet name="画面７" sheetId="36" r:id="rId11"/>
    <sheet name="画面８" sheetId="37" r:id="rId12"/>
    <sheet name="画面９" sheetId="32" r:id="rId13"/>
    <sheet name="データ項目一覧" sheetId="11" r:id="rId14"/>
  </sheets>
  <externalReferences>
    <externalReference r:id="rId15"/>
  </externalReferences>
  <definedNames>
    <definedName name="_xlnm._FilterDatabase" localSheetId="2" hidden="1">機能!$D$7:$O$22</definedName>
    <definedName name="_xlnm.Print_Area" localSheetId="4">画面１!$A$1:$Q$38</definedName>
    <definedName name="_xlnm.Print_Area" localSheetId="2">機能!$A$1:$P$23</definedName>
  </definedNames>
  <calcPr calcId="162913"/>
</workbook>
</file>

<file path=xl/calcChain.xml><?xml version="1.0" encoding="utf-8"?>
<calcChain xmlns="http://schemas.openxmlformats.org/spreadsheetml/2006/main">
  <c r="D1" i="35" l="1"/>
  <c r="D8" i="35"/>
  <c r="P8" i="35"/>
  <c r="D9" i="35"/>
  <c r="P9" i="35"/>
  <c r="D10" i="35"/>
  <c r="P10" i="35"/>
  <c r="D11" i="35"/>
  <c r="P11" i="35"/>
  <c r="D12" i="35"/>
  <c r="P12" i="35"/>
  <c r="D13" i="35"/>
  <c r="P13" i="35"/>
  <c r="D14" i="35"/>
  <c r="P14" i="35"/>
  <c r="D15" i="35"/>
  <c r="P15" i="35"/>
  <c r="D16" i="35"/>
  <c r="P16" i="35"/>
  <c r="D17" i="35"/>
  <c r="P17" i="35"/>
  <c r="D18" i="35"/>
  <c r="P18" i="35"/>
  <c r="D19" i="35"/>
  <c r="P19" i="35"/>
  <c r="D20" i="35"/>
  <c r="P20" i="35"/>
  <c r="D21" i="35"/>
  <c r="P21" i="35"/>
  <c r="D1" i="34"/>
  <c r="D8" i="34"/>
  <c r="P8" i="34"/>
  <c r="D9" i="34"/>
  <c r="P9" i="34"/>
  <c r="D10" i="34"/>
  <c r="P10" i="34"/>
  <c r="D11" i="34"/>
  <c r="P11" i="34"/>
  <c r="D12" i="34"/>
  <c r="P12" i="34"/>
  <c r="D13" i="34"/>
  <c r="P13" i="34"/>
  <c r="D14" i="34"/>
  <c r="P14" i="34"/>
  <c r="D15" i="34"/>
  <c r="P15" i="34"/>
  <c r="D16" i="34"/>
  <c r="P16" i="34"/>
  <c r="D17" i="34"/>
  <c r="P17" i="34"/>
  <c r="D18" i="34"/>
  <c r="P18" i="34"/>
  <c r="D19" i="34"/>
  <c r="P19" i="34"/>
  <c r="D20" i="34"/>
  <c r="P20" i="34"/>
  <c r="D1" i="33"/>
  <c r="P22" i="35" l="1"/>
  <c r="P21" i="34"/>
</calcChain>
</file>

<file path=xl/comments1.xml><?xml version="1.0" encoding="utf-8"?>
<comments xmlns="http://schemas.openxmlformats.org/spreadsheetml/2006/main">
  <authors>
    <author>田隈広紀</author>
  </authors>
  <commentList>
    <comment ref="O7" authorId="0" shapeId="0">
      <text>
        <r>
          <rPr>
            <b/>
            <sz val="9"/>
            <color indexed="81"/>
            <rFont val="ＭＳ Ｐゴシック"/>
            <family val="3"/>
            <charset val="128"/>
          </rPr>
          <t>小：100行未満
中：100～200行程度
大：200行以上</t>
        </r>
      </text>
    </comment>
  </commentList>
</comments>
</file>

<file path=xl/comments2.xml><?xml version="1.0" encoding="utf-8"?>
<comments xmlns="http://schemas.openxmlformats.org/spreadsheetml/2006/main">
  <authors>
    <author>田隈広紀</author>
  </authors>
  <commentList>
    <comment ref="O7" authorId="0" shapeId="0">
      <text>
        <r>
          <rPr>
            <b/>
            <sz val="9"/>
            <color indexed="81"/>
            <rFont val="ＭＳ Ｐゴシック"/>
            <family val="3"/>
            <charset val="128"/>
          </rPr>
          <t>小：100行未満
中：100～200行程度
大：200行以上</t>
        </r>
      </text>
    </comment>
  </commentList>
</comments>
</file>

<file path=xl/sharedStrings.xml><?xml version="1.0" encoding="utf-8"?>
<sst xmlns="http://schemas.openxmlformats.org/spreadsheetml/2006/main" count="321" uniqueCount="187">
  <si>
    <t>資料名</t>
    <rPh sb="0" eb="2">
      <t>シリョウ</t>
    </rPh>
    <rPh sb="2" eb="3">
      <t>メイ</t>
    </rPh>
    <phoneticPr fontId="1"/>
  </si>
  <si>
    <t>システム名</t>
    <rPh sb="4" eb="5">
      <t>メイ</t>
    </rPh>
    <phoneticPr fontId="1"/>
  </si>
  <si>
    <t>WBS番号</t>
    <rPh sb="3" eb="5">
      <t>バンゴウ</t>
    </rPh>
    <phoneticPr fontId="1"/>
  </si>
  <si>
    <t>担当・日付</t>
    <rPh sb="0" eb="2">
      <t>タントウ</t>
    </rPh>
    <rPh sb="3" eb="5">
      <t>ヒヅケ</t>
    </rPh>
    <phoneticPr fontId="1"/>
  </si>
  <si>
    <t>1</t>
    <phoneticPr fontId="1"/>
  </si>
  <si>
    <t>システムの目的</t>
    <rPh sb="5" eb="7">
      <t>モクテキ</t>
    </rPh>
    <phoneticPr fontId="1"/>
  </si>
  <si>
    <t>2</t>
    <phoneticPr fontId="1"/>
  </si>
  <si>
    <t>システムの主要機能</t>
    <rPh sb="5" eb="7">
      <t>シュヨウ</t>
    </rPh>
    <rPh sb="7" eb="9">
      <t>キノウ</t>
    </rPh>
    <phoneticPr fontId="1"/>
  </si>
  <si>
    <t>(1)</t>
    <phoneticPr fontId="1"/>
  </si>
  <si>
    <t>機能１</t>
    <rPh sb="0" eb="2">
      <t>キノウ</t>
    </rPh>
    <phoneticPr fontId="1"/>
  </si>
  <si>
    <t>(2)</t>
  </si>
  <si>
    <t>(3)</t>
  </si>
  <si>
    <t>機能２</t>
    <rPh sb="0" eb="2">
      <t>キノウ</t>
    </rPh>
    <phoneticPr fontId="1"/>
  </si>
  <si>
    <t>機能３</t>
    <rPh sb="0" eb="2">
      <t>キノウ</t>
    </rPh>
    <phoneticPr fontId="1"/>
  </si>
  <si>
    <t>システムの全体構成</t>
    <rPh sb="5" eb="7">
      <t>ゼンタイ</t>
    </rPh>
    <rPh sb="7" eb="9">
      <t>コウセイ</t>
    </rPh>
    <phoneticPr fontId="1"/>
  </si>
  <si>
    <t>本システムの全体構成図を下記に示す。</t>
    <rPh sb="0" eb="1">
      <t>ホン</t>
    </rPh>
    <rPh sb="6" eb="8">
      <t>ゼンタイ</t>
    </rPh>
    <rPh sb="8" eb="10">
      <t>コウセイ</t>
    </rPh>
    <rPh sb="10" eb="11">
      <t>ズ</t>
    </rPh>
    <rPh sb="12" eb="14">
      <t>カキ</t>
    </rPh>
    <rPh sb="15" eb="16">
      <t>シメ</t>
    </rPh>
    <phoneticPr fontId="1"/>
  </si>
  <si>
    <t>本システムは、LANを経由したクライアントサーバ方式にてサービスを提供する。</t>
    <rPh sb="0" eb="1">
      <t>ホン</t>
    </rPh>
    <rPh sb="11" eb="13">
      <t>ケイユ</t>
    </rPh>
    <rPh sb="24" eb="26">
      <t>ホウシキ</t>
    </rPh>
    <rPh sb="33" eb="35">
      <t>テイキョウ</t>
    </rPh>
    <phoneticPr fontId="1"/>
  </si>
  <si>
    <t>図１　システム構成図</t>
    <rPh sb="0" eb="1">
      <t>ズ</t>
    </rPh>
    <rPh sb="7" eb="9">
      <t>コウセイ</t>
    </rPh>
    <rPh sb="9" eb="10">
      <t>ズ</t>
    </rPh>
    <phoneticPr fontId="1"/>
  </si>
  <si>
    <t>システム概略設計書</t>
    <rPh sb="4" eb="6">
      <t>ガイリャク</t>
    </rPh>
    <rPh sb="6" eb="8">
      <t>セッケイ</t>
    </rPh>
    <rPh sb="8" eb="9">
      <t>ショ</t>
    </rPh>
    <phoneticPr fontId="1"/>
  </si>
  <si>
    <t>システム機能設計書</t>
    <rPh sb="4" eb="6">
      <t>キノウ</t>
    </rPh>
    <rPh sb="6" eb="8">
      <t>セッケイ</t>
    </rPh>
    <rPh sb="8" eb="9">
      <t>ショ</t>
    </rPh>
    <phoneticPr fontId="1"/>
  </si>
  <si>
    <t>システム機能一覧</t>
    <rPh sb="4" eb="6">
      <t>キノウ</t>
    </rPh>
    <rPh sb="6" eb="8">
      <t>イチラン</t>
    </rPh>
    <phoneticPr fontId="1"/>
  </si>
  <si>
    <t>下表に本システムで提供する機能の一覧表を記す。</t>
    <rPh sb="0" eb="2">
      <t>カヒョウ</t>
    </rPh>
    <rPh sb="3" eb="4">
      <t>ホン</t>
    </rPh>
    <rPh sb="9" eb="11">
      <t>テイキョウ</t>
    </rPh>
    <rPh sb="13" eb="15">
      <t>キノウ</t>
    </rPh>
    <rPh sb="16" eb="18">
      <t>イチラン</t>
    </rPh>
    <rPh sb="18" eb="19">
      <t>ヒョウ</t>
    </rPh>
    <rPh sb="20" eb="21">
      <t>シル</t>
    </rPh>
    <phoneticPr fontId="1"/>
  </si>
  <si>
    <t>機能名</t>
    <rPh sb="0" eb="2">
      <t>キノウ</t>
    </rPh>
    <rPh sb="2" eb="3">
      <t>メイ</t>
    </rPh>
    <phoneticPr fontId="1"/>
  </si>
  <si>
    <t>サブ機能名</t>
    <rPh sb="2" eb="4">
      <t>キノウ</t>
    </rPh>
    <rPh sb="4" eb="5">
      <t>メイ</t>
    </rPh>
    <phoneticPr fontId="1"/>
  </si>
  <si>
    <t>機能概要</t>
    <rPh sb="0" eb="2">
      <t>キノウ</t>
    </rPh>
    <rPh sb="2" eb="4">
      <t>ガイヨウ</t>
    </rPh>
    <phoneticPr fontId="1"/>
  </si>
  <si>
    <t>IPO区分</t>
    <rPh sb="3" eb="5">
      <t>クブン</t>
    </rPh>
    <phoneticPr fontId="1"/>
  </si>
  <si>
    <t>複雑度</t>
    <rPh sb="0" eb="2">
      <t>フクザツ</t>
    </rPh>
    <rPh sb="2" eb="3">
      <t>ド</t>
    </rPh>
    <phoneticPr fontId="1"/>
  </si>
  <si>
    <t>ログイン処理</t>
    <rPh sb="4" eb="6">
      <t>ショリ</t>
    </rPh>
    <phoneticPr fontId="1"/>
  </si>
  <si>
    <t>出力</t>
  </si>
  <si>
    <t>入力</t>
  </si>
  <si>
    <t>低</t>
  </si>
  <si>
    <t>中</t>
  </si>
  <si>
    <t>システム画面設計書</t>
    <rPh sb="4" eb="6">
      <t>ガメン</t>
    </rPh>
    <rPh sb="6" eb="8">
      <t>セッケイ</t>
    </rPh>
    <rPh sb="8" eb="9">
      <t>ショ</t>
    </rPh>
    <phoneticPr fontId="1"/>
  </si>
  <si>
    <t>画面一覧</t>
    <rPh sb="0" eb="2">
      <t>ガメン</t>
    </rPh>
    <rPh sb="2" eb="4">
      <t>イチラン</t>
    </rPh>
    <phoneticPr fontId="1"/>
  </si>
  <si>
    <t>下表に本システムで開発するシステム画面を記す。</t>
    <rPh sb="0" eb="2">
      <t>カヒョウ</t>
    </rPh>
    <rPh sb="3" eb="4">
      <t>ホン</t>
    </rPh>
    <rPh sb="9" eb="11">
      <t>カイハツ</t>
    </rPh>
    <rPh sb="17" eb="19">
      <t>ガメン</t>
    </rPh>
    <rPh sb="20" eb="21">
      <t>シル</t>
    </rPh>
    <phoneticPr fontId="1"/>
  </si>
  <si>
    <t>画面名</t>
    <rPh sb="0" eb="2">
      <t>ガメン</t>
    </rPh>
    <rPh sb="2" eb="3">
      <t>メイ</t>
    </rPh>
    <phoneticPr fontId="1"/>
  </si>
  <si>
    <t>画面の概要</t>
    <rPh sb="0" eb="2">
      <t>ガメン</t>
    </rPh>
    <rPh sb="3" eb="5">
      <t>ガイヨウ</t>
    </rPh>
    <phoneticPr fontId="1"/>
  </si>
  <si>
    <t>画面遷移図</t>
    <rPh sb="0" eb="2">
      <t>ガメン</t>
    </rPh>
    <rPh sb="2" eb="5">
      <t>センイズ</t>
    </rPh>
    <phoneticPr fontId="1"/>
  </si>
  <si>
    <t>下図に本システムの画面遷移図を示す。</t>
    <rPh sb="0" eb="2">
      <t>カズ</t>
    </rPh>
    <rPh sb="3" eb="4">
      <t>ホン</t>
    </rPh>
    <rPh sb="9" eb="11">
      <t>ガメン</t>
    </rPh>
    <rPh sb="11" eb="14">
      <t>センイズ</t>
    </rPh>
    <rPh sb="15" eb="16">
      <t>シメ</t>
    </rPh>
    <phoneticPr fontId="1"/>
  </si>
  <si>
    <t>機能ID</t>
    <rPh sb="0" eb="2">
      <t>キノウ</t>
    </rPh>
    <phoneticPr fontId="1"/>
  </si>
  <si>
    <t>規模</t>
    <rPh sb="0" eb="2">
      <t>キボ</t>
    </rPh>
    <phoneticPr fontId="1"/>
  </si>
  <si>
    <t>小</t>
    <rPh sb="0" eb="1">
      <t>ショウ</t>
    </rPh>
    <phoneticPr fontId="1"/>
  </si>
  <si>
    <t>大</t>
    <rPh sb="0" eb="1">
      <t>ダイ</t>
    </rPh>
    <phoneticPr fontId="1"/>
  </si>
  <si>
    <t>概算工数（自動）</t>
    <rPh sb="0" eb="2">
      <t>ガイサン</t>
    </rPh>
    <rPh sb="2" eb="4">
      <t>コウスウ</t>
    </rPh>
    <rPh sb="5" eb="7">
      <t>ジドウ</t>
    </rPh>
    <phoneticPr fontId="1"/>
  </si>
  <si>
    <t>想定規模（行）</t>
    <rPh sb="5" eb="6">
      <t>ギョウ</t>
    </rPh>
    <phoneticPr fontId="1"/>
  </si>
  <si>
    <t>低</t>
    <rPh sb="0" eb="1">
      <t>テイ</t>
    </rPh>
    <phoneticPr fontId="1"/>
  </si>
  <si>
    <t>凡例</t>
    <rPh sb="0" eb="2">
      <t>ハンレイ</t>
    </rPh>
    <phoneticPr fontId="1"/>
  </si>
  <si>
    <t>画面遷移（遷移条件を付近に記入）</t>
    <rPh sb="0" eb="2">
      <t>ガメン</t>
    </rPh>
    <rPh sb="2" eb="4">
      <t>センイ</t>
    </rPh>
    <rPh sb="5" eb="7">
      <t>センイ</t>
    </rPh>
    <rPh sb="7" eb="9">
      <t>ジョウケン</t>
    </rPh>
    <rPh sb="10" eb="12">
      <t>フキン</t>
    </rPh>
    <rPh sb="13" eb="15">
      <t>キニュウ</t>
    </rPh>
    <phoneticPr fontId="1"/>
  </si>
  <si>
    <t>本システムの主要な機能は下記の通りである。</t>
    <rPh sb="0" eb="1">
      <t>ホン</t>
    </rPh>
    <rPh sb="6" eb="8">
      <t>シュヨウ</t>
    </rPh>
    <rPh sb="9" eb="11">
      <t>キノウ</t>
    </rPh>
    <rPh sb="12" eb="14">
      <t>カキ</t>
    </rPh>
    <rPh sb="15" eb="16">
      <t>トオ</t>
    </rPh>
    <phoneticPr fontId="1"/>
  </si>
  <si>
    <t>システム利用の流れ</t>
    <rPh sb="4" eb="6">
      <t>リヨウ</t>
    </rPh>
    <rPh sb="7" eb="8">
      <t>ナガ</t>
    </rPh>
    <phoneticPr fontId="1"/>
  </si>
  <si>
    <t>本システムを利用した業務・作業の大まかな流れは下図の通りである。</t>
    <rPh sb="0" eb="1">
      <t>ホン</t>
    </rPh>
    <rPh sb="6" eb="8">
      <t>リヨウ</t>
    </rPh>
    <rPh sb="10" eb="12">
      <t>ギョウム</t>
    </rPh>
    <rPh sb="13" eb="15">
      <t>サギョウ</t>
    </rPh>
    <rPh sb="16" eb="17">
      <t>オオ</t>
    </rPh>
    <rPh sb="20" eb="21">
      <t>ナガ</t>
    </rPh>
    <rPh sb="23" eb="25">
      <t>カズ</t>
    </rPh>
    <rPh sb="26" eb="27">
      <t>トオ</t>
    </rPh>
    <phoneticPr fontId="1"/>
  </si>
  <si>
    <t>図２　システム利用の流れ</t>
    <rPh sb="0" eb="1">
      <t>ズ</t>
    </rPh>
    <rPh sb="7" eb="9">
      <t>リヨウ</t>
    </rPh>
    <rPh sb="10" eb="11">
      <t>ナガ</t>
    </rPh>
    <phoneticPr fontId="1"/>
  </si>
  <si>
    <t>データ項目一覧</t>
    <rPh sb="3" eb="5">
      <t>コウモク</t>
    </rPh>
    <rPh sb="5" eb="7">
      <t>イチラン</t>
    </rPh>
    <phoneticPr fontId="1"/>
  </si>
  <si>
    <t>下表に本システムで管理されるデータの一覧を記す。</t>
    <rPh sb="0" eb="2">
      <t>カヒョウ</t>
    </rPh>
    <rPh sb="3" eb="4">
      <t>ホン</t>
    </rPh>
    <rPh sb="9" eb="11">
      <t>カンリ</t>
    </rPh>
    <rPh sb="18" eb="20">
      <t>イチラン</t>
    </rPh>
    <rPh sb="21" eb="22">
      <t>シル</t>
    </rPh>
    <phoneticPr fontId="1"/>
  </si>
  <si>
    <t>J1リーグ勝敗予想システム</t>
    <rPh sb="5" eb="9">
      <t>ショウハイヨソウ</t>
    </rPh>
    <phoneticPr fontId="1"/>
  </si>
  <si>
    <t>2.5.4</t>
    <phoneticPr fontId="1"/>
  </si>
  <si>
    <t>増田</t>
    <rPh sb="0" eb="2">
      <t>マスダ</t>
    </rPh>
    <phoneticPr fontId="1"/>
  </si>
  <si>
    <t>ユーザ</t>
  </si>
  <si>
    <t>シニアマネージャ</t>
  </si>
  <si>
    <t>PM</t>
  </si>
  <si>
    <t>承認印欄（承認日も記入）</t>
  </si>
  <si>
    <t>　　　目次
　　　　　　１．システム概略設計書
　　　　　　２．システム機能設計書
　　　　　　３．システム画面設計書
　　　　　　４．データ項目一覧</t>
  </si>
  <si>
    <t>J1リーグ勝敗予想システム</t>
    <rPh sb="5" eb="7">
      <t>ショウハイ</t>
    </rPh>
    <rPh sb="7" eb="9">
      <t>ヨソウ</t>
    </rPh>
    <phoneticPr fontId="15"/>
  </si>
  <si>
    <t>プロジェクトマネジメント演習
（ソフトウェア開発管理コース）</t>
  </si>
  <si>
    <t>矢吹研C班</t>
    <rPh sb="0" eb="2">
      <t>ヤブキ</t>
    </rPh>
    <phoneticPr fontId="15"/>
  </si>
  <si>
    <t>作成日：</t>
  </si>
  <si>
    <t>田隈 広紀　様</t>
    <rPh sb="0" eb="2">
      <t>タクマ</t>
    </rPh>
    <rPh sb="3" eb="4">
      <t>ヒロシ</t>
    </rPh>
    <rPh sb="4" eb="5">
      <t>キ</t>
    </rPh>
    <rPh sb="6" eb="7">
      <t>サマ</t>
    </rPh>
    <phoneticPr fontId="15"/>
  </si>
  <si>
    <t>ホーム画面</t>
    <rPh sb="3" eb="5">
      <t>ガメン</t>
    </rPh>
    <phoneticPr fontId="15"/>
  </si>
  <si>
    <t>1</t>
  </si>
  <si>
    <t>下記に各画面のレイアウトを示す。</t>
  </si>
  <si>
    <t>画面レイアウト</t>
  </si>
  <si>
    <t>3</t>
  </si>
  <si>
    <t>川辺</t>
    <rPh sb="0" eb="2">
      <t>カワベ</t>
    </rPh>
    <phoneticPr fontId="15"/>
  </si>
  <si>
    <t>担当・日付</t>
  </si>
  <si>
    <t>WBS番号</t>
  </si>
  <si>
    <t>システム画面設計書</t>
  </si>
  <si>
    <t>資料名</t>
  </si>
  <si>
    <t>J１リーグ勝敗予想システム</t>
    <phoneticPr fontId="15"/>
  </si>
  <si>
    <t>システム名</t>
  </si>
  <si>
    <t>情報選択画面（1）</t>
    <rPh sb="0" eb="2">
      <t>ジョウホウ</t>
    </rPh>
    <rPh sb="2" eb="4">
      <t>センタク</t>
    </rPh>
    <rPh sb="4" eb="6">
      <t>ガメン</t>
    </rPh>
    <phoneticPr fontId="15"/>
  </si>
  <si>
    <t>管理者ログイン画面</t>
    <rPh sb="0" eb="3">
      <t>カンリシャ</t>
    </rPh>
    <rPh sb="7" eb="9">
      <t>ガメン</t>
    </rPh>
    <phoneticPr fontId="15"/>
  </si>
  <si>
    <t>2.5.3</t>
    <phoneticPr fontId="15"/>
  </si>
  <si>
    <t>情報選択画面（2）</t>
    <rPh sb="0" eb="2">
      <t>ジョウホウ</t>
    </rPh>
    <rPh sb="2" eb="4">
      <t>センタク</t>
    </rPh>
    <rPh sb="4" eb="6">
      <t>ガメン</t>
    </rPh>
    <phoneticPr fontId="15"/>
  </si>
  <si>
    <t>3</t>
    <phoneticPr fontId="15"/>
  </si>
  <si>
    <t>2.5.3</t>
    <phoneticPr fontId="15"/>
  </si>
  <si>
    <t>管理者ログイン失敗画面</t>
    <rPh sb="0" eb="3">
      <t>カンリシャ</t>
    </rPh>
    <rPh sb="7" eb="9">
      <t>シッパイ</t>
    </rPh>
    <rPh sb="9" eb="11">
      <t>ガメン</t>
    </rPh>
    <phoneticPr fontId="15"/>
  </si>
  <si>
    <t>J１リーグ勝敗予想システム</t>
    <rPh sb="5" eb="7">
      <t>ショウハイ</t>
    </rPh>
    <rPh sb="7" eb="9">
      <t>ヨソウ</t>
    </rPh>
    <phoneticPr fontId="15"/>
  </si>
  <si>
    <t>管理者データ記入画面</t>
    <rPh sb="0" eb="3">
      <t>カンリシャ</t>
    </rPh>
    <rPh sb="6" eb="8">
      <t>キニュウ</t>
    </rPh>
    <rPh sb="8" eb="10">
      <t>ガメン</t>
    </rPh>
    <phoneticPr fontId="15"/>
  </si>
  <si>
    <t>管理者データ記入失敗画面</t>
    <rPh sb="8" eb="10">
      <t>シッパイ</t>
    </rPh>
    <phoneticPr fontId="15"/>
  </si>
  <si>
    <t>J１リーグ勝敗予想システム</t>
    <phoneticPr fontId="15"/>
  </si>
  <si>
    <t>送信完了画面</t>
    <rPh sb="0" eb="2">
      <t>ソウシン</t>
    </rPh>
    <rPh sb="2" eb="4">
      <t>カンリョウ</t>
    </rPh>
    <rPh sb="4" eb="6">
      <t>ガメン</t>
    </rPh>
    <phoneticPr fontId="15"/>
  </si>
  <si>
    <t>8</t>
    <phoneticPr fontId="15"/>
  </si>
  <si>
    <t xml:space="preserve"> </t>
    <phoneticPr fontId="1"/>
  </si>
  <si>
    <t>　　</t>
    <phoneticPr fontId="1"/>
  </si>
  <si>
    <t>きちんと選択をしていた場合もしくは行にデータを全く選択していない場合に表示.</t>
    <phoneticPr fontId="1"/>
  </si>
  <si>
    <t>送信完了画面</t>
    <phoneticPr fontId="1"/>
  </si>
  <si>
    <t>15</t>
    <phoneticPr fontId="1"/>
  </si>
  <si>
    <t>行ごとに１つでも選択漏れがある場合もしくはチームを選択で1チームでも重複した場合に表示.</t>
    <phoneticPr fontId="1"/>
  </si>
  <si>
    <t>エラーメッセージ付き管理者専用データ選択送信画面</t>
    <phoneticPr fontId="1"/>
  </si>
  <si>
    <t>14</t>
    <phoneticPr fontId="1"/>
  </si>
  <si>
    <t>ログインに成功したユーザに管理者専用データ選択送信画面を表示.</t>
    <phoneticPr fontId="1"/>
  </si>
  <si>
    <t>管理者専用データ選択送信画面</t>
    <rPh sb="0" eb="3">
      <t>カンリシャ</t>
    </rPh>
    <rPh sb="3" eb="5">
      <t>センヨウ</t>
    </rPh>
    <rPh sb="8" eb="10">
      <t>センタク</t>
    </rPh>
    <rPh sb="10" eb="12">
      <t>ソウシン</t>
    </rPh>
    <rPh sb="12" eb="14">
      <t>ガメン</t>
    </rPh>
    <phoneticPr fontId="1"/>
  </si>
  <si>
    <t>11</t>
    <phoneticPr fontId="1"/>
  </si>
  <si>
    <t>システムにアクセスしたユーザーに管理者専用ログイン画面を表示.</t>
    <rPh sb="16" eb="19">
      <t>カンリシャ</t>
    </rPh>
    <rPh sb="19" eb="21">
      <t>センヨウ</t>
    </rPh>
    <rPh sb="25" eb="27">
      <t>ガメン</t>
    </rPh>
    <rPh sb="28" eb="30">
      <t>ヒョウジ</t>
    </rPh>
    <phoneticPr fontId="1"/>
  </si>
  <si>
    <t>管理者専用ログイン画面</t>
    <rPh sb="0" eb="3">
      <t>カンリシャ</t>
    </rPh>
    <rPh sb="3" eb="5">
      <t>センヨウ</t>
    </rPh>
    <rPh sb="9" eb="11">
      <t>ガメン</t>
    </rPh>
    <phoneticPr fontId="1"/>
  </si>
  <si>
    <t>7</t>
    <phoneticPr fontId="1"/>
  </si>
  <si>
    <t>計算処理された結果を勝敗予測付き情報選択画面にて表示.</t>
    <phoneticPr fontId="1"/>
  </si>
  <si>
    <t>勝敗予測画面</t>
    <rPh sb="0" eb="2">
      <t>ショウハイ</t>
    </rPh>
    <rPh sb="2" eb="4">
      <t>ヨソク</t>
    </rPh>
    <rPh sb="4" eb="6">
      <t>ガメン</t>
    </rPh>
    <phoneticPr fontId="1"/>
  </si>
  <si>
    <t>6</t>
    <phoneticPr fontId="1"/>
  </si>
  <si>
    <t>試合ごとに天候(晴れ,曇り,雨の三項目)を選択.*ここで節の変更も可.</t>
    <rPh sb="5" eb="7">
      <t>テンコウ</t>
    </rPh>
    <rPh sb="16" eb="17">
      <t>サン</t>
    </rPh>
    <rPh sb="17" eb="19">
      <t>コウモク</t>
    </rPh>
    <rPh sb="28" eb="29">
      <t>セツ</t>
    </rPh>
    <rPh sb="30" eb="32">
      <t>ヘンコウ</t>
    </rPh>
    <rPh sb="33" eb="34">
      <t>カ</t>
    </rPh>
    <phoneticPr fontId="1"/>
  </si>
  <si>
    <t>情報選択画面</t>
    <rPh sb="0" eb="2">
      <t>ジョウホウ</t>
    </rPh>
    <rPh sb="2" eb="6">
      <t>センタクガメン</t>
    </rPh>
    <phoneticPr fontId="1"/>
  </si>
  <si>
    <t>3</t>
    <phoneticPr fontId="1"/>
  </si>
  <si>
    <t>第何節かを選択(1-34節までの選択肢を表示)</t>
    <phoneticPr fontId="1"/>
  </si>
  <si>
    <t>ホーム画面</t>
    <rPh sb="3" eb="5">
      <t>ガメン</t>
    </rPh>
    <phoneticPr fontId="1"/>
  </si>
  <si>
    <t>スタート</t>
    <phoneticPr fontId="1"/>
  </si>
  <si>
    <t>岩橋</t>
    <rPh sb="0" eb="2">
      <t>イワハシ</t>
    </rPh>
    <phoneticPr fontId="1"/>
  </si>
  <si>
    <t>2.5.3</t>
    <phoneticPr fontId="1"/>
  </si>
  <si>
    <t>J1リーグ勝敗予想システム</t>
    <rPh sb="5" eb="7">
      <t>ショウハイ</t>
    </rPh>
    <rPh sb="7" eb="9">
      <t>ヨソウ</t>
    </rPh>
    <phoneticPr fontId="1"/>
  </si>
  <si>
    <t>J１リーグ勝敗予想システム</t>
    <phoneticPr fontId="15"/>
  </si>
  <si>
    <t>2</t>
    <phoneticPr fontId="15"/>
  </si>
  <si>
    <t>4</t>
    <phoneticPr fontId="15"/>
  </si>
  <si>
    <t>2.5.3</t>
    <phoneticPr fontId="15"/>
  </si>
  <si>
    <t>5</t>
    <phoneticPr fontId="15"/>
  </si>
  <si>
    <t>6</t>
    <phoneticPr fontId="15"/>
  </si>
  <si>
    <t>7</t>
    <phoneticPr fontId="15"/>
  </si>
  <si>
    <t>4</t>
    <phoneticPr fontId="1"/>
  </si>
  <si>
    <t>3</t>
    <phoneticPr fontId="1"/>
  </si>
  <si>
    <t>チームごとに戦績、勝敗予想の詳細画面を表示を行う機能である。</t>
    <rPh sb="22" eb="23">
      <t>オコナ</t>
    </rPh>
    <rPh sb="24" eb="26">
      <t>キノウ</t>
    </rPh>
    <phoneticPr fontId="1"/>
  </si>
  <si>
    <t>入力された試合情報から勝率の計算及び閲覧画面への表示を行う機能である。</t>
    <rPh sb="27" eb="28">
      <t>オコナ</t>
    </rPh>
    <rPh sb="29" eb="31">
      <t>キノウ</t>
    </rPh>
    <phoneticPr fontId="1"/>
  </si>
  <si>
    <t>試合情報（勝敗・天候・ホームorアウェイ）の入力を行う機能である。</t>
    <rPh sb="25" eb="26">
      <t>オコナ</t>
    </rPh>
    <rPh sb="27" eb="29">
      <t>キノウ</t>
    </rPh>
    <phoneticPr fontId="1"/>
  </si>
  <si>
    <t>本システムの目的は、システムを使って得られる情報で勝敗予想をし易くし、サッカーくじの新規顧客の獲得を狙う。また予想の正確さを高め、A社の情報の利用を増加させる。</t>
    <rPh sb="0" eb="1">
      <t>ホン</t>
    </rPh>
    <rPh sb="6" eb="8">
      <t>モクテキ</t>
    </rPh>
    <phoneticPr fontId="1"/>
  </si>
  <si>
    <t>1</t>
    <phoneticPr fontId="1"/>
  </si>
  <si>
    <t>加藤</t>
    <rPh sb="0" eb="2">
      <t>カトウ</t>
    </rPh>
    <phoneticPr fontId="1"/>
  </si>
  <si>
    <t>高</t>
    <rPh sb="0" eb="1">
      <t>タカ</t>
    </rPh>
    <phoneticPr fontId="1"/>
  </si>
  <si>
    <t>処理</t>
    <phoneticPr fontId="1"/>
  </si>
  <si>
    <t>ユーザが選択した情報が各行ごとにきちんと選択してあるか判断する。きちんと選択をしていた場合は送信完了画面、行ごとに１つでも選択漏れがある場合もしくはチームを選択で1チームでも重複した場合があればエラーメッセージ付き管理者専用データ選択送信画面を表示する</t>
    <rPh sb="4" eb="6">
      <t>センタク</t>
    </rPh>
    <rPh sb="8" eb="10">
      <t>ジョウホウ</t>
    </rPh>
    <rPh sb="11" eb="13">
      <t>カクギョウ</t>
    </rPh>
    <rPh sb="20" eb="22">
      <t>センタク</t>
    </rPh>
    <rPh sb="27" eb="29">
      <t>ハンダン</t>
    </rPh>
    <rPh sb="36" eb="38">
      <t>センタク</t>
    </rPh>
    <rPh sb="43" eb="45">
      <t>バアイ</t>
    </rPh>
    <rPh sb="44" eb="45">
      <t>ゴウ</t>
    </rPh>
    <rPh sb="46" eb="48">
      <t>ソウシン</t>
    </rPh>
    <rPh sb="48" eb="50">
      <t>カンリョウ</t>
    </rPh>
    <rPh sb="50" eb="52">
      <t>ガメン</t>
    </rPh>
    <rPh sb="105" eb="106">
      <t>ツ</t>
    </rPh>
    <rPh sb="107" eb="110">
      <t>カンリシャ</t>
    </rPh>
    <rPh sb="110" eb="112">
      <t>センヨウ</t>
    </rPh>
    <rPh sb="115" eb="117">
      <t>センタク</t>
    </rPh>
    <rPh sb="117" eb="119">
      <t>ソウシン</t>
    </rPh>
    <rPh sb="119" eb="121">
      <t>ガメン</t>
    </rPh>
    <rPh sb="122" eb="124">
      <t>ヒョウジ</t>
    </rPh>
    <phoneticPr fontId="1"/>
  </si>
  <si>
    <t>入力処理</t>
    <rPh sb="0" eb="2">
      <t>ニュウリョク</t>
    </rPh>
    <rPh sb="2" eb="4">
      <t>ショリ</t>
    </rPh>
    <phoneticPr fontId="1"/>
  </si>
  <si>
    <t>中</t>
    <phoneticPr fontId="1"/>
  </si>
  <si>
    <t>入力</t>
    <phoneticPr fontId="1"/>
  </si>
  <si>
    <t>ユーザが選択した情報を入力処理へ引き渡す</t>
    <rPh sb="4" eb="6">
      <t>センタク</t>
    </rPh>
    <rPh sb="8" eb="10">
      <t>ジョウホウ</t>
    </rPh>
    <rPh sb="11" eb="13">
      <t>ニュウリョク</t>
    </rPh>
    <rPh sb="13" eb="15">
      <t>ショリ</t>
    </rPh>
    <rPh sb="16" eb="17">
      <t>ヒ</t>
    </rPh>
    <rPh sb="18" eb="19">
      <t>ワタ</t>
    </rPh>
    <phoneticPr fontId="1"/>
  </si>
  <si>
    <t>選択したデータの送信</t>
    <rPh sb="0" eb="2">
      <t>センタク</t>
    </rPh>
    <rPh sb="8" eb="10">
      <t>ソウシン</t>
    </rPh>
    <phoneticPr fontId="1"/>
  </si>
  <si>
    <t>中</t>
    <rPh sb="0" eb="1">
      <t>チュウ</t>
    </rPh>
    <phoneticPr fontId="1"/>
  </si>
  <si>
    <t>出力</t>
    <phoneticPr fontId="1"/>
  </si>
  <si>
    <t>ログインに成功したユーザに管理者専用データ選択送信画面を表示</t>
    <rPh sb="5" eb="7">
      <t>セイコウ</t>
    </rPh>
    <rPh sb="13" eb="16">
      <t>カンリシャ</t>
    </rPh>
    <rPh sb="16" eb="18">
      <t>センヨウ</t>
    </rPh>
    <rPh sb="21" eb="23">
      <t>センタク</t>
    </rPh>
    <rPh sb="23" eb="25">
      <t>ソウシン</t>
    </rPh>
    <rPh sb="25" eb="27">
      <t>ガメン</t>
    </rPh>
    <rPh sb="28" eb="30">
      <t>ヒョウジ</t>
    </rPh>
    <phoneticPr fontId="1"/>
  </si>
  <si>
    <t>管理者専用データ選択送信画面の表示</t>
    <rPh sb="0" eb="3">
      <t>カンリシャ</t>
    </rPh>
    <rPh sb="3" eb="5">
      <t>センヨウ</t>
    </rPh>
    <rPh sb="8" eb="10">
      <t>センタク</t>
    </rPh>
    <rPh sb="10" eb="12">
      <t>ソウシン</t>
    </rPh>
    <rPh sb="12" eb="14">
      <t>ガメン</t>
    </rPh>
    <rPh sb="15" eb="17">
      <t>ヒョウジ</t>
    </rPh>
    <phoneticPr fontId="1"/>
  </si>
  <si>
    <t>出力</t>
    <phoneticPr fontId="1"/>
  </si>
  <si>
    <t>ログインに失敗した場合に表示</t>
    <phoneticPr fontId="1"/>
  </si>
  <si>
    <t>エラーメッセージ付き管理者専用ログイン画面の表示</t>
    <rPh sb="8" eb="9">
      <t>ツ</t>
    </rPh>
    <rPh sb="10" eb="13">
      <t>カンリシャ</t>
    </rPh>
    <rPh sb="13" eb="15">
      <t>センヨウ</t>
    </rPh>
    <rPh sb="19" eb="21">
      <t>ガメン</t>
    </rPh>
    <rPh sb="22" eb="24">
      <t>ヒョウジ</t>
    </rPh>
    <phoneticPr fontId="1"/>
  </si>
  <si>
    <t>ユーザの入力情報を元にログイン成否を判断し、成功の場合は管理者専用データ送信画面、失敗の場合はエラーメッセージ付き管理者専用ログイン画面を表示する</t>
    <rPh sb="4" eb="6">
      <t>ニュウリョク</t>
    </rPh>
    <rPh sb="6" eb="8">
      <t>ジョウホウ</t>
    </rPh>
    <rPh sb="9" eb="10">
      <t>モト</t>
    </rPh>
    <rPh sb="15" eb="17">
      <t>セイヒ</t>
    </rPh>
    <rPh sb="18" eb="20">
      <t>ハンダン</t>
    </rPh>
    <rPh sb="22" eb="24">
      <t>セイコウ</t>
    </rPh>
    <rPh sb="25" eb="27">
      <t>バアイ</t>
    </rPh>
    <rPh sb="28" eb="31">
      <t>カンリシャ</t>
    </rPh>
    <rPh sb="31" eb="33">
      <t>センヨウ</t>
    </rPh>
    <rPh sb="36" eb="38">
      <t>ソウシン</t>
    </rPh>
    <rPh sb="38" eb="40">
      <t>ガメン</t>
    </rPh>
    <rPh sb="41" eb="43">
      <t>シッパイ</t>
    </rPh>
    <rPh sb="44" eb="46">
      <t>バアイ</t>
    </rPh>
    <rPh sb="55" eb="56">
      <t>ツ</t>
    </rPh>
    <rPh sb="57" eb="60">
      <t>カンリシャ</t>
    </rPh>
    <rPh sb="60" eb="62">
      <t>センヨウ</t>
    </rPh>
    <rPh sb="66" eb="68">
      <t>ガメン</t>
    </rPh>
    <rPh sb="69" eb="71">
      <t>ヒョウジ</t>
    </rPh>
    <phoneticPr fontId="1"/>
  </si>
  <si>
    <t>中</t>
    <phoneticPr fontId="1"/>
  </si>
  <si>
    <t>入力</t>
    <phoneticPr fontId="1"/>
  </si>
  <si>
    <t>管理者専用ログイン画面にてユーザが入力した情報をログイン処理へ引き渡す</t>
    <rPh sb="0" eb="3">
      <t>カンリシャ</t>
    </rPh>
    <rPh sb="3" eb="5">
      <t>センヨウ</t>
    </rPh>
    <rPh sb="9" eb="11">
      <t>ガメン</t>
    </rPh>
    <rPh sb="17" eb="19">
      <t>ニュウリョク</t>
    </rPh>
    <rPh sb="21" eb="23">
      <t>ジョウホウ</t>
    </rPh>
    <rPh sb="28" eb="30">
      <t>ショリ</t>
    </rPh>
    <rPh sb="31" eb="32">
      <t>ヒ</t>
    </rPh>
    <rPh sb="33" eb="34">
      <t>ワタ</t>
    </rPh>
    <phoneticPr fontId="1"/>
  </si>
  <si>
    <t>入力情報の送信</t>
    <rPh sb="0" eb="2">
      <t>ニュウリョク</t>
    </rPh>
    <rPh sb="2" eb="4">
      <t>ジョウホウ</t>
    </rPh>
    <rPh sb="5" eb="7">
      <t>ソウシン</t>
    </rPh>
    <phoneticPr fontId="1"/>
  </si>
  <si>
    <t>出力</t>
    <phoneticPr fontId="1"/>
  </si>
  <si>
    <t>システムにアクセスしたユーザに管理者専用ログイン画面を表示</t>
    <rPh sb="15" eb="18">
      <t>カンリシャ</t>
    </rPh>
    <rPh sb="18" eb="20">
      <t>センヨウ</t>
    </rPh>
    <rPh sb="24" eb="26">
      <t>ガメン</t>
    </rPh>
    <rPh sb="27" eb="29">
      <t>ヒョウジ</t>
    </rPh>
    <phoneticPr fontId="1"/>
  </si>
  <si>
    <t>管理者専用ログイン画面の表示</t>
    <rPh sb="0" eb="3">
      <t>カンリシャ</t>
    </rPh>
    <rPh sb="3" eb="5">
      <t>センヨウ</t>
    </rPh>
    <rPh sb="9" eb="11">
      <t>ガメン</t>
    </rPh>
    <rPh sb="12" eb="14">
      <t>ヒョウジ</t>
    </rPh>
    <phoneticPr fontId="1"/>
  </si>
  <si>
    <t>管理者専用ログイン画面</t>
    <rPh sb="0" eb="2">
      <t>カンリ</t>
    </rPh>
    <rPh sb="2" eb="3">
      <t>シャ</t>
    </rPh>
    <rPh sb="3" eb="5">
      <t>センヨウ</t>
    </rPh>
    <rPh sb="9" eb="11">
      <t>ガメン</t>
    </rPh>
    <phoneticPr fontId="1"/>
  </si>
  <si>
    <t>出力</t>
    <phoneticPr fontId="1"/>
  </si>
  <si>
    <t>計算処理された結果を勝敗予測付き情報選択画面にて表示する</t>
    <rPh sb="0" eb="2">
      <t>ケイサン</t>
    </rPh>
    <rPh sb="2" eb="4">
      <t>ショリ</t>
    </rPh>
    <rPh sb="7" eb="9">
      <t>ケッカ</t>
    </rPh>
    <rPh sb="10" eb="12">
      <t>ショウハイ</t>
    </rPh>
    <rPh sb="12" eb="14">
      <t>ヨソク</t>
    </rPh>
    <rPh sb="14" eb="15">
      <t>ツ</t>
    </rPh>
    <rPh sb="16" eb="18">
      <t>ジョウホウ</t>
    </rPh>
    <rPh sb="18" eb="20">
      <t>センタク</t>
    </rPh>
    <rPh sb="20" eb="22">
      <t>ガメン</t>
    </rPh>
    <rPh sb="24" eb="26">
      <t>ヒョウジ</t>
    </rPh>
    <phoneticPr fontId="1"/>
  </si>
  <si>
    <t>勝敗予測付き情報選択画面の表示</t>
    <rPh sb="0" eb="2">
      <t>ショウハイ</t>
    </rPh>
    <rPh sb="2" eb="4">
      <t>ヨソク</t>
    </rPh>
    <rPh sb="4" eb="5">
      <t>ツ</t>
    </rPh>
    <rPh sb="6" eb="8">
      <t>ジョウホウ</t>
    </rPh>
    <rPh sb="8" eb="10">
      <t>センタク</t>
    </rPh>
    <rPh sb="10" eb="12">
      <t>ガメン</t>
    </rPh>
    <rPh sb="13" eb="15">
      <t>ヒョウジ</t>
    </rPh>
    <phoneticPr fontId="1"/>
  </si>
  <si>
    <t>処理</t>
    <phoneticPr fontId="1"/>
  </si>
  <si>
    <t>ユーザの入力情報を元に計算処理を行う</t>
    <rPh sb="4" eb="6">
      <t>ニュウリョク</t>
    </rPh>
    <rPh sb="6" eb="8">
      <t>ジョウホウ</t>
    </rPh>
    <rPh sb="9" eb="10">
      <t>モト</t>
    </rPh>
    <rPh sb="11" eb="13">
      <t>ケイサン</t>
    </rPh>
    <rPh sb="13" eb="15">
      <t>ショリ</t>
    </rPh>
    <rPh sb="16" eb="17">
      <t>オコナ</t>
    </rPh>
    <phoneticPr fontId="1"/>
  </si>
  <si>
    <t>計算処理</t>
    <phoneticPr fontId="1"/>
  </si>
  <si>
    <t>情報選択画面でユーザが選択した情報を元に計算処理へ引き渡す</t>
    <rPh sb="18" eb="19">
      <t>モト</t>
    </rPh>
    <rPh sb="20" eb="22">
      <t>ケイサン</t>
    </rPh>
    <rPh sb="22" eb="24">
      <t>ショリ</t>
    </rPh>
    <rPh sb="25" eb="26">
      <t>ヒ</t>
    </rPh>
    <rPh sb="27" eb="28">
      <t>ワタ</t>
    </rPh>
    <phoneticPr fontId="1"/>
  </si>
  <si>
    <t>選択した情報の送信</t>
    <rPh sb="0" eb="2">
      <t>センタク</t>
    </rPh>
    <rPh sb="4" eb="6">
      <t>ジョウホウ</t>
    </rPh>
    <rPh sb="7" eb="9">
      <t>ソウシン</t>
    </rPh>
    <phoneticPr fontId="1"/>
  </si>
  <si>
    <t>中</t>
    <phoneticPr fontId="1"/>
  </si>
  <si>
    <t>入力された情報を元にユーザに情報選択画面の表示</t>
    <phoneticPr fontId="1"/>
  </si>
  <si>
    <t>情報選択画面の表示</t>
    <phoneticPr fontId="1"/>
  </si>
  <si>
    <t>情報選択画面</t>
    <phoneticPr fontId="1"/>
  </si>
  <si>
    <t>ホーム画面にてユーザが選択した情報で情報選択画面に移行する</t>
    <rPh sb="3" eb="5">
      <t>ガメン</t>
    </rPh>
    <rPh sb="11" eb="13">
      <t>センタク</t>
    </rPh>
    <rPh sb="15" eb="17">
      <t>ジョウホウ</t>
    </rPh>
    <rPh sb="18" eb="20">
      <t>ジョウホウ</t>
    </rPh>
    <rPh sb="20" eb="22">
      <t>センタク</t>
    </rPh>
    <rPh sb="22" eb="24">
      <t>ガメン</t>
    </rPh>
    <rPh sb="25" eb="27">
      <t>イコウ</t>
    </rPh>
    <phoneticPr fontId="1"/>
  </si>
  <si>
    <t>選択情報の送信</t>
    <rPh sb="0" eb="2">
      <t>センタク</t>
    </rPh>
    <rPh sb="2" eb="4">
      <t>ジョウホウ</t>
    </rPh>
    <rPh sb="5" eb="7">
      <t>ソウシン</t>
    </rPh>
    <phoneticPr fontId="1"/>
  </si>
  <si>
    <t>システムにアクセスしたユーザにホーム画面を表示</t>
    <rPh sb="18" eb="20">
      <t>ガメン</t>
    </rPh>
    <rPh sb="21" eb="23">
      <t>ヒョウジ</t>
    </rPh>
    <phoneticPr fontId="1"/>
  </si>
  <si>
    <t>ホーム画面の表示</t>
    <rPh sb="3" eb="5">
      <t>ガメン</t>
    </rPh>
    <rPh sb="6" eb="8">
      <t>ヒョウジ</t>
    </rPh>
    <phoneticPr fontId="1"/>
  </si>
  <si>
    <t>No</t>
    <phoneticPr fontId="1"/>
  </si>
  <si>
    <t>1</t>
    <phoneticPr fontId="1"/>
  </si>
  <si>
    <t>2.5.3</t>
    <phoneticPr fontId="1"/>
  </si>
  <si>
    <t>出力</t>
    <rPh sb="0" eb="2">
      <t>シュツリョク</t>
    </rPh>
    <phoneticPr fontId="1"/>
  </si>
  <si>
    <t>きちんと選択をしていた場合に表示</t>
    <rPh sb="14" eb="16">
      <t>ヒョウジ</t>
    </rPh>
    <phoneticPr fontId="1"/>
  </si>
  <si>
    <t>送信完了画面</t>
    <rPh sb="0" eb="2">
      <t>ソウシン</t>
    </rPh>
    <rPh sb="2" eb="4">
      <t>カンリョウ</t>
    </rPh>
    <rPh sb="4" eb="6">
      <t>ガメン</t>
    </rPh>
    <phoneticPr fontId="1"/>
  </si>
  <si>
    <t>行ごとに１つでも選択漏れがある場合もしくはチームを選択で1チームでも重複した場合に表示</t>
    <rPh sb="41" eb="43">
      <t>ヒョウジ</t>
    </rPh>
    <phoneticPr fontId="1"/>
  </si>
  <si>
    <t>エラーメッセージ付き管理者専用データ選択送信画面の表示</t>
    <rPh sb="25" eb="27">
      <t>ヒョウジ</t>
    </rPh>
    <phoneticPr fontId="1"/>
  </si>
  <si>
    <t>エラーメッセージ付き管理者専用データ選択送信画面</t>
    <rPh sb="8" eb="9">
      <t>ツ</t>
    </rPh>
    <rPh sb="10" eb="13">
      <t>カンリシャ</t>
    </rPh>
    <rPh sb="13" eb="15">
      <t>センヨウ</t>
    </rPh>
    <rPh sb="18" eb="20">
      <t>センタク</t>
    </rPh>
    <rPh sb="20" eb="22">
      <t>ソウシン</t>
    </rPh>
    <rPh sb="22" eb="24">
      <t>ガメン</t>
    </rPh>
    <phoneticPr fontId="1"/>
  </si>
  <si>
    <t>No</t>
    <phoneticPr fontId="1"/>
  </si>
  <si>
    <t>1</t>
    <phoneticPr fontId="1"/>
  </si>
  <si>
    <t>2.5.3</t>
    <phoneticPr fontId="15"/>
  </si>
  <si>
    <t>J１リーグ勝敗予想システム</t>
    <phoneticPr fontId="15"/>
  </si>
  <si>
    <t>外　部　設　計　書</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</si>
</sst>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ＭＳ Ｐゴシック"/>
      <family val="2"/>
      <charset val="128"/>
      <scheme val="minor"/>
    </font>
    <font>
      <sz val="6"/>
      <name val="ＭＳ Ｐゴシック"/>
      <family val="2"/>
      <charset val="128"/>
      <scheme val="minor"/>
    </font>
    <font>
      <sz val="11"/>
      <color theme="1"/>
      <name val="MS UI Gothic"/>
      <family val="3"/>
      <charset val="128"/>
    </font>
    <font>
      <sz val="14"/>
      <color theme="1"/>
      <name val="MS UI Gothic"/>
      <family val="3"/>
      <charset val="128"/>
    </font>
    <font>
      <sz val="9"/>
      <color theme="1"/>
      <name val="MS UI Gothic"/>
      <family val="3"/>
      <charset val="128"/>
    </font>
    <font>
      <b/>
      <sz val="9"/>
      <color indexed="81"/>
      <name val="ＭＳ Ｐゴシック"/>
      <family val="3"/>
      <charset val="128"/>
    </font>
    <font>
      <sz val="11"/>
      <color theme="0" tint="-0.249977111117893"/>
      <name val="MS UI Gothic"/>
      <family val="3"/>
      <charset val="128"/>
    </font>
    <font>
      <sz val="10"/>
      <color theme="1"/>
      <name val="MS UI Gothic"/>
      <family val="3"/>
      <charset val="128"/>
    </font>
    <font>
      <sz val="11"/>
      <color rgb="FF000000"/>
      <name val="MS PGothic"/>
      <family val="3"/>
      <charset val="128"/>
    </font>
    <font>
      <sz val="11"/>
      <color rgb="FF000000"/>
      <name val="Ms ui gothic"/>
      <family val="3"/>
      <charset val="128"/>
    </font>
    <font>
      <sz val="11"/>
      <name val="MS PGothic"/>
      <family val="3"/>
      <charset val="128"/>
    </font>
    <font>
      <sz val="14"/>
      <color rgb="FF000000"/>
      <name val="Ms ui gothic"/>
      <family val="3"/>
      <charset val="128"/>
    </font>
    <font>
      <sz val="18"/>
      <color rgb="FF000000"/>
      <name val="Ms ui gothic"/>
      <family val="3"/>
      <charset val="128"/>
    </font>
    <font>
      <sz val="36"/>
      <color rgb="FF000000"/>
      <name val="Hgp創英角ｺﾞｼｯｸub"/>
      <family val="3"/>
      <charset val="128"/>
    </font>
    <font>
      <sz val="22"/>
      <color rgb="FF000000"/>
      <name val="Ms ui gothic"/>
      <family val="3"/>
      <charset val="128"/>
    </font>
    <font>
      <sz val="6"/>
      <name val="ＭＳ Ｐゴシック"/>
      <family val="3"/>
      <charset val="128"/>
    </font>
    <font>
      <sz val="16"/>
      <color rgb="FF000000"/>
      <name val="Ms ui gothic"/>
      <family val="3"/>
      <charset val="128"/>
    </font>
    <font>
      <sz val="20"/>
      <color rgb="FF000000"/>
      <name val="Ms ui gothic"/>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rgb="FFD8D8D8"/>
        <bgColor rgb="FFD8D8D8"/>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style="medium">
        <color rgb="FF000000"/>
      </left>
      <right/>
      <top/>
      <bottom/>
      <diagonal/>
    </border>
    <border>
      <left style="thin">
        <color rgb="FF000000"/>
      </left>
      <right/>
      <top/>
      <bottom/>
      <diagonal/>
    </border>
    <border>
      <left/>
      <right style="thin">
        <color rgb="FF000000"/>
      </right>
      <top/>
      <bottom/>
      <diagonal/>
    </border>
    <border>
      <left/>
      <right style="medium">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rgb="FF000000"/>
      </left>
      <right/>
      <top style="thin">
        <color rgb="FF000000"/>
      </top>
      <bottom/>
      <diagonal/>
    </border>
    <border>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medium">
        <color rgb="FF000000"/>
      </top>
      <bottom style="thin">
        <color rgb="FF000000"/>
      </bottom>
      <diagonal/>
    </border>
    <border>
      <left/>
      <right/>
      <top style="medium">
        <color rgb="FF000000"/>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top style="thin">
        <color rgb="FF000000"/>
      </top>
      <bottom/>
      <diagonal/>
    </border>
    <border>
      <left style="hair">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alignment vertical="center"/>
    </xf>
    <xf numFmtId="0" fontId="8" fillId="0" borderId="0"/>
  </cellStyleXfs>
  <cellXfs count="136">
    <xf numFmtId="0" fontId="0" fillId="0" borderId="0" xfId="0">
      <alignment vertical="center"/>
    </xf>
    <xf numFmtId="0" fontId="2" fillId="0" borderId="0" xfId="0" applyFont="1">
      <alignment vertical="center"/>
    </xf>
    <xf numFmtId="0" fontId="2" fillId="0" borderId="0" xfId="0" applyFont="1" applyBorder="1">
      <alignment vertical="center"/>
    </xf>
    <xf numFmtId="0" fontId="2" fillId="0" borderId="0" xfId="0" applyFont="1" applyFill="1" applyBorder="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7" xfId="0" applyFont="1" applyBorder="1">
      <alignment vertical="center"/>
    </xf>
    <xf numFmtId="0" fontId="2" fillId="0" borderId="8" xfId="0" applyFont="1" applyBorder="1">
      <alignment vertical="center"/>
    </xf>
    <xf numFmtId="0" fontId="2" fillId="0" borderId="10" xfId="0" applyFont="1" applyBorder="1">
      <alignment vertical="center"/>
    </xf>
    <xf numFmtId="0" fontId="2" fillId="0" borderId="12" xfId="0" applyFont="1" applyBorder="1">
      <alignment vertical="center"/>
    </xf>
    <xf numFmtId="0" fontId="2" fillId="0" borderId="13" xfId="0" applyFont="1" applyBorder="1">
      <alignment vertical="center"/>
    </xf>
    <xf numFmtId="49" fontId="2" fillId="0" borderId="0" xfId="0" applyNumberFormat="1" applyFont="1" applyAlignment="1">
      <alignment horizontal="left" vertical="center"/>
    </xf>
    <xf numFmtId="49" fontId="2" fillId="0" borderId="6" xfId="0" applyNumberFormat="1" applyFont="1" applyBorder="1" applyAlignment="1">
      <alignment horizontal="left" vertical="center"/>
    </xf>
    <xf numFmtId="49" fontId="2" fillId="0" borderId="7" xfId="0" applyNumberFormat="1" applyFont="1" applyBorder="1" applyAlignment="1">
      <alignment horizontal="left" vertical="center"/>
    </xf>
    <xf numFmtId="49" fontId="2" fillId="0" borderId="9" xfId="0" applyNumberFormat="1" applyFont="1" applyBorder="1" applyAlignment="1">
      <alignment horizontal="left" vertical="center"/>
    </xf>
    <xf numFmtId="49" fontId="2" fillId="0" borderId="0" xfId="0" applyNumberFormat="1" applyFont="1" applyBorder="1" applyAlignment="1">
      <alignment horizontal="left" vertical="center"/>
    </xf>
    <xf numFmtId="49" fontId="2" fillId="0" borderId="11" xfId="0" applyNumberFormat="1" applyFont="1" applyBorder="1" applyAlignment="1">
      <alignment horizontal="left" vertical="center"/>
    </xf>
    <xf numFmtId="49" fontId="2" fillId="0" borderId="12" xfId="0" applyNumberFormat="1" applyFont="1" applyBorder="1" applyAlignment="1">
      <alignment horizontal="left" vertical="center"/>
    </xf>
    <xf numFmtId="14" fontId="2" fillId="0" borderId="5" xfId="0" applyNumberFormat="1" applyFont="1" applyBorder="1" applyAlignment="1">
      <alignment horizontal="center" vertical="center"/>
    </xf>
    <xf numFmtId="0" fontId="2" fillId="2" borderId="1" xfId="0" applyFont="1" applyFill="1" applyBorder="1">
      <alignment vertical="center"/>
    </xf>
    <xf numFmtId="0" fontId="2" fillId="2" borderId="1" xfId="0" applyFont="1" applyFill="1" applyBorder="1" applyAlignment="1">
      <alignment horizontal="center" vertical="center"/>
    </xf>
    <xf numFmtId="0" fontId="2" fillId="0" borderId="1" xfId="0" applyFont="1" applyBorder="1" applyAlignment="1">
      <alignment vertical="top"/>
    </xf>
    <xf numFmtId="0" fontId="2" fillId="0" borderId="1" xfId="0" applyFont="1" applyBorder="1" applyAlignment="1">
      <alignment horizontal="center" vertical="top"/>
    </xf>
    <xf numFmtId="0" fontId="2" fillId="0" borderId="7" xfId="0" applyFont="1" applyBorder="1" applyAlignment="1">
      <alignment vertical="top"/>
    </xf>
    <xf numFmtId="0" fontId="2" fillId="0" borderId="7" xfId="0" applyFont="1" applyBorder="1" applyAlignment="1">
      <alignment vertical="top" wrapText="1"/>
    </xf>
    <xf numFmtId="0" fontId="2" fillId="0" borderId="0" xfId="0" applyFont="1" applyFill="1" applyBorder="1" applyAlignment="1">
      <alignment vertical="center"/>
    </xf>
    <xf numFmtId="49" fontId="2" fillId="0" borderId="0" xfId="0" applyNumberFormat="1" applyFont="1" applyFill="1" applyBorder="1" applyAlignment="1">
      <alignment vertical="center"/>
    </xf>
    <xf numFmtId="0" fontId="2" fillId="0" borderId="0" xfId="0" applyFont="1" applyFill="1" applyBorder="1" applyAlignment="1">
      <alignment horizontal="center" vertical="center"/>
    </xf>
    <xf numFmtId="0" fontId="6" fillId="0" borderId="7" xfId="0" applyFont="1" applyFill="1" applyBorder="1">
      <alignment vertical="center"/>
    </xf>
    <xf numFmtId="0" fontId="6" fillId="0" borderId="0" xfId="0" applyFont="1" applyFill="1" applyBorder="1">
      <alignment vertical="center"/>
    </xf>
    <xf numFmtId="0" fontId="2" fillId="0" borderId="7" xfId="0" applyFont="1" applyBorder="1" applyAlignment="1">
      <alignment horizontal="right" vertical="center" wrapText="1"/>
    </xf>
    <xf numFmtId="0" fontId="7" fillId="0" borderId="10" xfId="0" applyFont="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8" fillId="0" borderId="0" xfId="1" applyFont="1" applyAlignment="1">
      <alignment vertical="center"/>
    </xf>
    <xf numFmtId="0" fontId="9" fillId="0" borderId="0" xfId="1" applyFont="1" applyAlignment="1">
      <alignment vertical="center"/>
    </xf>
    <xf numFmtId="49" fontId="9" fillId="0" borderId="0" xfId="1" applyNumberFormat="1" applyFont="1" applyAlignment="1">
      <alignment horizontal="left" vertical="center"/>
    </xf>
    <xf numFmtId="0" fontId="9" fillId="0" borderId="14" xfId="1" applyFont="1" applyBorder="1" applyAlignment="1">
      <alignment vertical="center"/>
    </xf>
    <xf numFmtId="0" fontId="9" fillId="0" borderId="15" xfId="1" applyFont="1" applyBorder="1" applyAlignment="1">
      <alignment vertical="center"/>
    </xf>
    <xf numFmtId="49" fontId="9" fillId="0" borderId="15" xfId="1" applyNumberFormat="1" applyFont="1" applyBorder="1" applyAlignment="1">
      <alignment horizontal="left" vertical="center"/>
    </xf>
    <xf numFmtId="49" fontId="9" fillId="0" borderId="16" xfId="1" applyNumberFormat="1" applyFont="1" applyBorder="1" applyAlignment="1">
      <alignment horizontal="left" vertical="center"/>
    </xf>
    <xf numFmtId="0" fontId="9" fillId="0" borderId="17" xfId="1" applyFont="1" applyBorder="1" applyAlignment="1">
      <alignment vertical="center"/>
    </xf>
    <xf numFmtId="49" fontId="9" fillId="0" borderId="20" xfId="1" applyNumberFormat="1" applyFont="1" applyBorder="1" applyAlignment="1">
      <alignment horizontal="left" vertical="center"/>
    </xf>
    <xf numFmtId="0" fontId="11" fillId="0" borderId="0" xfId="1" applyFont="1" applyAlignment="1">
      <alignment vertical="top"/>
    </xf>
    <xf numFmtId="0" fontId="12" fillId="0" borderId="0" xfId="1" applyFont="1" applyAlignment="1">
      <alignment horizontal="left" vertical="top" wrapText="1"/>
    </xf>
    <xf numFmtId="0" fontId="8" fillId="0" borderId="0" xfId="1" applyFont="1" applyAlignment="1">
      <alignment vertical="center"/>
    </xf>
    <xf numFmtId="0" fontId="11" fillId="0" borderId="0" xfId="1" applyFont="1" applyAlignment="1">
      <alignment vertical="top" wrapText="1"/>
    </xf>
    <xf numFmtId="0" fontId="16" fillId="0" borderId="17" xfId="1" applyFont="1" applyBorder="1" applyAlignment="1">
      <alignment vertical="center"/>
    </xf>
    <xf numFmtId="0" fontId="16" fillId="0" borderId="0" xfId="1" applyFont="1" applyAlignment="1">
      <alignment vertical="center"/>
    </xf>
    <xf numFmtId="0" fontId="11" fillId="0" borderId="0" xfId="1" applyFont="1" applyAlignment="1">
      <alignment horizontal="right" vertical="center"/>
    </xf>
    <xf numFmtId="0" fontId="11" fillId="0" borderId="0" xfId="1" applyFont="1" applyAlignment="1">
      <alignment vertical="center"/>
    </xf>
    <xf numFmtId="0" fontId="11" fillId="0" borderId="35" xfId="1" applyFont="1" applyBorder="1" applyAlignment="1">
      <alignment horizontal="right" vertical="center"/>
    </xf>
    <xf numFmtId="0" fontId="9" fillId="0" borderId="35" xfId="1" applyFont="1" applyBorder="1" applyAlignment="1">
      <alignment vertical="center"/>
    </xf>
    <xf numFmtId="49" fontId="9" fillId="0" borderId="35" xfId="1" applyNumberFormat="1" applyFont="1" applyBorder="1" applyAlignment="1">
      <alignment horizontal="left" vertical="center"/>
    </xf>
    <xf numFmtId="49" fontId="17" fillId="0" borderId="36" xfId="1" applyNumberFormat="1" applyFont="1" applyBorder="1" applyAlignment="1">
      <alignment horizontal="left" vertical="center"/>
    </xf>
    <xf numFmtId="0" fontId="9" fillId="0" borderId="37" xfId="1" applyFont="1" applyBorder="1" applyAlignment="1">
      <alignment vertical="center"/>
    </xf>
    <xf numFmtId="0" fontId="9" fillId="0" borderId="38" xfId="1" applyFont="1" applyBorder="1" applyAlignment="1">
      <alignment vertical="center"/>
    </xf>
    <xf numFmtId="49" fontId="9" fillId="0" borderId="38" xfId="1" applyNumberFormat="1" applyFont="1" applyBorder="1" applyAlignment="1">
      <alignment horizontal="left" vertical="center"/>
    </xf>
    <xf numFmtId="49" fontId="9" fillId="0" borderId="39" xfId="1" applyNumberFormat="1" applyFont="1" applyBorder="1" applyAlignment="1">
      <alignment horizontal="left" vertical="center"/>
    </xf>
    <xf numFmtId="0" fontId="9" fillId="0" borderId="22" xfId="1" applyFont="1" applyBorder="1" applyAlignment="1">
      <alignment vertical="center"/>
    </xf>
    <xf numFmtId="49" fontId="9" fillId="0" borderId="21" xfId="1" applyNumberFormat="1" applyFont="1" applyBorder="1" applyAlignment="1">
      <alignment horizontal="left" vertical="center"/>
    </xf>
    <xf numFmtId="49" fontId="9" fillId="0" borderId="0" xfId="1" applyNumberFormat="1" applyFont="1" applyAlignment="1">
      <alignment vertical="center"/>
    </xf>
    <xf numFmtId="0" fontId="9" fillId="0" borderId="25" xfId="1" applyFont="1" applyBorder="1" applyAlignment="1">
      <alignment vertical="center"/>
    </xf>
    <xf numFmtId="0" fontId="9" fillId="0" borderId="40" xfId="1" applyFont="1" applyBorder="1" applyAlignment="1">
      <alignment vertical="center"/>
    </xf>
    <xf numFmtId="49" fontId="9" fillId="0" borderId="40" xfId="1" applyNumberFormat="1" applyFont="1" applyBorder="1" applyAlignment="1">
      <alignment horizontal="left" vertical="center"/>
    </xf>
    <xf numFmtId="49" fontId="9" fillId="0" borderId="24" xfId="1" applyNumberFormat="1" applyFont="1" applyBorder="1" applyAlignment="1">
      <alignment horizontal="left" vertical="center"/>
    </xf>
    <xf numFmtId="14" fontId="9" fillId="0" borderId="41" xfId="1" applyNumberFormat="1" applyFont="1" applyBorder="1" applyAlignment="1">
      <alignment horizontal="center" vertical="center"/>
    </xf>
    <xf numFmtId="0" fontId="9" fillId="0" borderId="28" xfId="1" applyFont="1" applyBorder="1" applyAlignment="1">
      <alignment horizontal="center" vertical="center"/>
    </xf>
    <xf numFmtId="0" fontId="9" fillId="3" borderId="42" xfId="1" applyFont="1" applyFill="1" applyBorder="1" applyAlignment="1">
      <alignment horizontal="center" vertical="center"/>
    </xf>
    <xf numFmtId="0" fontId="9" fillId="0" borderId="42" xfId="1" applyFont="1" applyBorder="1" applyAlignment="1">
      <alignment horizontal="center" vertical="center"/>
    </xf>
    <xf numFmtId="0" fontId="9" fillId="0" borderId="28" xfId="1" applyFont="1" applyBorder="1" applyAlignment="1">
      <alignment horizontal="center" vertical="center"/>
    </xf>
    <xf numFmtId="0" fontId="8" fillId="0" borderId="0" xfId="1"/>
    <xf numFmtId="0" fontId="2" fillId="0" borderId="0" xfId="0" applyFont="1" applyBorder="1" applyAlignment="1">
      <alignment vertical="top"/>
    </xf>
    <xf numFmtId="0" fontId="2" fillId="0" borderId="0" xfId="0" applyFont="1" applyBorder="1" applyAlignment="1">
      <alignment horizontal="right" vertical="center" wrapText="1"/>
    </xf>
    <xf numFmtId="0" fontId="2" fillId="0" borderId="0" xfId="0" applyFont="1" applyBorder="1" applyAlignment="1">
      <alignment vertical="top" wrapText="1"/>
    </xf>
    <xf numFmtId="0" fontId="2" fillId="0" borderId="0" xfId="0" applyFont="1" applyBorder="1" applyAlignment="1">
      <alignment horizontal="center" vertical="top"/>
    </xf>
    <xf numFmtId="14" fontId="16" fillId="0" borderId="35" xfId="1" applyNumberFormat="1" applyFont="1" applyBorder="1" applyAlignment="1">
      <alignment horizontal="center" vertical="center"/>
    </xf>
    <xf numFmtId="0" fontId="10" fillId="0" borderId="34" xfId="1" applyFont="1" applyBorder="1"/>
    <xf numFmtId="0" fontId="12" fillId="0" borderId="0" xfId="1" applyFont="1" applyAlignment="1">
      <alignment horizontal="right" vertical="center"/>
    </xf>
    <xf numFmtId="0" fontId="8" fillId="0" borderId="0" xfId="1" applyFont="1" applyAlignment="1">
      <alignment vertical="center"/>
    </xf>
    <xf numFmtId="0" fontId="10" fillId="0" borderId="17" xfId="1" applyFont="1" applyBorder="1"/>
    <xf numFmtId="0" fontId="13" fillId="0" borderId="0" xfId="1" applyFont="1" applyAlignment="1">
      <alignment horizontal="center" vertical="center"/>
    </xf>
    <xf numFmtId="0" fontId="12" fillId="0" borderId="0" xfId="1" applyFont="1" applyAlignment="1">
      <alignment horizontal="left" vertical="top" wrapText="1"/>
    </xf>
    <xf numFmtId="0" fontId="11" fillId="0" borderId="28" xfId="1" applyFont="1" applyBorder="1" applyAlignment="1">
      <alignment horizontal="center" vertical="center"/>
    </xf>
    <xf numFmtId="0" fontId="10" fillId="0" borderId="29" xfId="1" applyFont="1" applyBorder="1"/>
    <xf numFmtId="0" fontId="11" fillId="0" borderId="33" xfId="1" applyFont="1" applyBorder="1" applyAlignment="1">
      <alignment horizontal="center" vertical="center"/>
    </xf>
    <xf numFmtId="0" fontId="10" fillId="0" borderId="32" xfId="1" applyFont="1" applyBorder="1"/>
    <xf numFmtId="0" fontId="10" fillId="0" borderId="31" xfId="1" applyFont="1" applyBorder="1"/>
    <xf numFmtId="0" fontId="16" fillId="0" borderId="0" xfId="1" applyFont="1" applyAlignment="1">
      <alignment horizontal="center" vertical="center" wrapText="1"/>
    </xf>
    <xf numFmtId="0" fontId="14" fillId="0" borderId="0" xfId="1" applyFont="1" applyAlignment="1">
      <alignment horizontal="center" vertical="center"/>
    </xf>
    <xf numFmtId="0" fontId="9" fillId="0" borderId="24" xfId="1" applyFont="1" applyBorder="1" applyAlignment="1">
      <alignment horizontal="center" vertical="center"/>
    </xf>
    <xf numFmtId="0" fontId="10" fillId="0" borderId="23" xfId="1" applyFont="1" applyBorder="1"/>
    <xf numFmtId="0" fontId="10" fillId="0" borderId="21" xfId="1" applyFont="1" applyBorder="1"/>
    <xf numFmtId="0" fontId="10" fillId="0" borderId="18" xfId="1" applyFont="1" applyBorder="1"/>
    <xf numFmtId="0" fontId="10" fillId="0" borderId="14" xfId="1" applyFont="1" applyBorder="1"/>
    <xf numFmtId="0" fontId="10" fillId="0" borderId="27" xfId="1" applyFont="1" applyBorder="1"/>
    <xf numFmtId="0" fontId="10" fillId="0" borderId="25" xfId="1" applyFont="1" applyBorder="1"/>
    <xf numFmtId="0" fontId="10" fillId="0" borderId="22" xfId="1" applyFont="1" applyBorder="1"/>
    <xf numFmtId="0" fontId="10" fillId="0" borderId="19" xfId="1" applyFont="1" applyBorder="1"/>
    <xf numFmtId="0" fontId="9" fillId="0" borderId="26" xfId="1" applyFont="1" applyBorder="1" applyAlignment="1">
      <alignment horizontal="center" vertical="center"/>
    </xf>
    <xf numFmtId="0" fontId="10" fillId="0" borderId="20" xfId="1" applyFont="1" applyBorder="1"/>
    <xf numFmtId="0" fontId="10" fillId="0" borderId="16" xfId="1" applyFont="1" applyBorder="1"/>
    <xf numFmtId="0" fontId="11" fillId="0" borderId="30" xfId="1" applyFont="1" applyBorder="1" applyAlignment="1">
      <alignment horizontal="center"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2" borderId="3" xfId="0" applyFont="1" applyFill="1" applyBorder="1" applyAlignment="1">
      <alignment horizontal="center" vertical="center"/>
    </xf>
    <xf numFmtId="0" fontId="2" fillId="0" borderId="7" xfId="0" applyFont="1" applyBorder="1" applyAlignment="1">
      <alignment horizontal="left" vertical="top" wrapText="1"/>
    </xf>
    <xf numFmtId="0" fontId="2" fillId="0" borderId="1" xfId="0" applyFont="1" applyBorder="1" applyAlignment="1">
      <alignment horizontal="left" vertical="center"/>
    </xf>
    <xf numFmtId="0" fontId="2" fillId="2" borderId="1" xfId="0" applyFont="1" applyFill="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49" fontId="2" fillId="0" borderId="1" xfId="0" applyNumberFormat="1" applyFont="1" applyBorder="1" applyAlignment="1">
      <alignment horizontal="center" vertical="center"/>
    </xf>
    <xf numFmtId="0" fontId="2" fillId="0" borderId="2" xfId="0" applyFont="1" applyBorder="1" applyAlignment="1">
      <alignment horizontal="left" vertical="center" wrapText="1"/>
    </xf>
    <xf numFmtId="0" fontId="4" fillId="2" borderId="1" xfId="0" applyFont="1" applyFill="1" applyBorder="1" applyAlignment="1">
      <alignment horizontal="center" vertical="center"/>
    </xf>
    <xf numFmtId="49" fontId="9" fillId="3" borderId="28" xfId="1" applyNumberFormat="1" applyFont="1" applyFill="1" applyBorder="1" applyAlignment="1">
      <alignment horizontal="center" vertical="center"/>
    </xf>
    <xf numFmtId="0" fontId="10" fillId="0" borderId="43" xfId="1" applyFont="1" applyBorder="1"/>
    <xf numFmtId="0" fontId="9" fillId="0" borderId="28" xfId="1" applyFont="1" applyBorder="1" applyAlignment="1">
      <alignment horizontal="center" vertical="center"/>
    </xf>
  </cellXfs>
  <cellStyles count="2">
    <cellStyle name="標準" xfId="0" builtinId="0"/>
    <cellStyle name="標準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emf"/><Relationship Id="rId1" Type="http://schemas.openxmlformats.org/officeDocument/2006/relationships/image" Target="../media/image3.emf"/><Relationship Id="rId4"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4</xdr:col>
      <xdr:colOff>180082</xdr:colOff>
      <xdr:row>18</xdr:row>
      <xdr:rowOff>74679</xdr:rowOff>
    </xdr:from>
    <xdr:to>
      <xdr:col>11</xdr:col>
      <xdr:colOff>292141</xdr:colOff>
      <xdr:row>27</xdr:row>
      <xdr:rowOff>7442</xdr:rowOff>
    </xdr:to>
    <xdr:sp macro="" textlink="">
      <xdr:nvSpPr>
        <xdr:cNvPr id="2" name="正方形/長方形 1"/>
        <xdr:cNvSpPr/>
      </xdr:nvSpPr>
      <xdr:spPr>
        <a:xfrm>
          <a:off x="856357" y="3160779"/>
          <a:ext cx="1197909" cy="147581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2800"/>
        </a:p>
      </xdr:txBody>
    </xdr:sp>
    <xdr:clientData/>
  </xdr:twoCellAnchor>
  <xdr:twoCellAnchor>
    <xdr:from>
      <xdr:col>4</xdr:col>
      <xdr:colOff>401835</xdr:colOff>
      <xdr:row>31</xdr:row>
      <xdr:rowOff>96739</xdr:rowOff>
    </xdr:from>
    <xdr:to>
      <xdr:col>11</xdr:col>
      <xdr:colOff>528340</xdr:colOff>
      <xdr:row>38</xdr:row>
      <xdr:rowOff>45175</xdr:rowOff>
    </xdr:to>
    <xdr:sp macro="" textlink="">
      <xdr:nvSpPr>
        <xdr:cNvPr id="3" name="正方形/長方形 2"/>
        <xdr:cNvSpPr/>
      </xdr:nvSpPr>
      <xdr:spPr>
        <a:xfrm>
          <a:off x="859035" y="5411689"/>
          <a:ext cx="1202830" cy="1148586"/>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2800"/>
        </a:p>
      </xdr:txBody>
    </xdr:sp>
    <xdr:clientData/>
  </xdr:twoCellAnchor>
  <xdr:twoCellAnchor>
    <xdr:from>
      <xdr:col>5</xdr:col>
      <xdr:colOff>14883</xdr:colOff>
      <xdr:row>32</xdr:row>
      <xdr:rowOff>22324</xdr:rowOff>
    </xdr:from>
    <xdr:to>
      <xdr:col>11</xdr:col>
      <xdr:colOff>110421</xdr:colOff>
      <xdr:row>37</xdr:row>
      <xdr:rowOff>124256</xdr:rowOff>
    </xdr:to>
    <xdr:grpSp>
      <xdr:nvGrpSpPr>
        <xdr:cNvPr id="4" name="グループ化 3"/>
        <xdr:cNvGrpSpPr/>
      </xdr:nvGrpSpPr>
      <xdr:grpSpPr>
        <a:xfrm>
          <a:off x="1629668" y="5521523"/>
          <a:ext cx="4783624" cy="957694"/>
          <a:chOff x="2150919" y="2888673"/>
          <a:chExt cx="5861680" cy="1288472"/>
        </a:xfrm>
      </xdr:grpSpPr>
      <xdr:sp macro="" textlink="">
        <xdr:nvSpPr>
          <xdr:cNvPr id="5" name="正方形/長方形 4"/>
          <xdr:cNvSpPr/>
        </xdr:nvSpPr>
        <xdr:spPr>
          <a:xfrm>
            <a:off x="2150919" y="2888673"/>
            <a:ext cx="2171700" cy="1288472"/>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p>
        </xdr:txBody>
      </xdr:sp>
      <xdr:sp macro="" textlink="">
        <xdr:nvSpPr>
          <xdr:cNvPr id="6" name="正方形/長方形 5"/>
          <xdr:cNvSpPr/>
        </xdr:nvSpPr>
        <xdr:spPr>
          <a:xfrm>
            <a:off x="2522394" y="3273139"/>
            <a:ext cx="1428750" cy="337704"/>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latin typeface="ＭＳ 明朝" panose="02020609040205080304" pitchFamily="17" charset="-128"/>
                <a:ea typeface="ＭＳ 明朝" panose="02020609040205080304" pitchFamily="17" charset="-128"/>
              </a:rPr>
              <a:t>利用者</a:t>
            </a:r>
          </a:p>
        </xdr:txBody>
      </xdr:sp>
      <xdr:sp macro="" textlink="">
        <xdr:nvSpPr>
          <xdr:cNvPr id="7" name="正方形/長方形 6"/>
          <xdr:cNvSpPr/>
        </xdr:nvSpPr>
        <xdr:spPr>
          <a:xfrm>
            <a:off x="2522394" y="3725142"/>
            <a:ext cx="1428750" cy="337704"/>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latin typeface="ＭＳ 明朝" panose="02020609040205080304" pitchFamily="17" charset="-128"/>
                <a:ea typeface="ＭＳ 明朝" panose="02020609040205080304" pitchFamily="17" charset="-128"/>
              </a:rPr>
              <a:t>管理者</a:t>
            </a:r>
          </a:p>
        </xdr:txBody>
      </xdr:sp>
      <xdr:sp macro="" textlink="">
        <xdr:nvSpPr>
          <xdr:cNvPr id="8" name="テキスト ボックス 7"/>
          <xdr:cNvSpPr txBox="1"/>
        </xdr:nvSpPr>
        <xdr:spPr>
          <a:xfrm>
            <a:off x="2795588" y="2942407"/>
            <a:ext cx="882361" cy="21544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800"/>
              <a:t>Web</a:t>
            </a:r>
            <a:r>
              <a:rPr lang="ja-JP" altLang="en-US" sz="800"/>
              <a:t>アプリ</a:t>
            </a:r>
            <a:endParaRPr kumimoji="1" lang="ja-JP" altLang="en-US" sz="800"/>
          </a:p>
        </xdr:txBody>
      </xdr:sp>
      <xdr:grpSp>
        <xdr:nvGrpSpPr>
          <xdr:cNvPr id="9" name="グループ化 8"/>
          <xdr:cNvGrpSpPr/>
        </xdr:nvGrpSpPr>
        <xdr:grpSpPr>
          <a:xfrm>
            <a:off x="5840899" y="2888673"/>
            <a:ext cx="2171700" cy="1288472"/>
            <a:chOff x="4694094" y="2888673"/>
            <a:chExt cx="2171700" cy="1288472"/>
          </a:xfrm>
        </xdr:grpSpPr>
        <xdr:grpSp>
          <xdr:nvGrpSpPr>
            <xdr:cNvPr id="17" name="グループ化 16"/>
            <xdr:cNvGrpSpPr/>
          </xdr:nvGrpSpPr>
          <xdr:grpSpPr>
            <a:xfrm>
              <a:off x="4694094" y="2888673"/>
              <a:ext cx="2171700" cy="1288472"/>
              <a:chOff x="6348845" y="2888673"/>
              <a:chExt cx="2265219" cy="1288472"/>
            </a:xfrm>
          </xdr:grpSpPr>
          <xdr:sp macro="" textlink="">
            <xdr:nvSpPr>
              <xdr:cNvPr id="19" name="正方形/長方形 18"/>
              <xdr:cNvSpPr/>
            </xdr:nvSpPr>
            <xdr:spPr>
              <a:xfrm>
                <a:off x="6348845" y="2888673"/>
                <a:ext cx="2265219" cy="1288472"/>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p>
            </xdr:txBody>
          </xdr:sp>
          <xdr:sp macro="" textlink="">
            <xdr:nvSpPr>
              <xdr:cNvPr id="20" name="フローチャート: 磁気ディスク 19"/>
              <xdr:cNvSpPr/>
            </xdr:nvSpPr>
            <xdr:spPr>
              <a:xfrm>
                <a:off x="7897377" y="3311691"/>
                <a:ext cx="535144" cy="649706"/>
              </a:xfrm>
              <a:prstGeom prst="flowChartMagneticDisk">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DB</a:t>
                </a:r>
                <a:endParaRPr kumimoji="1" lang="ja-JP" altLang="en-US" sz="800"/>
              </a:p>
            </xdr:txBody>
          </xdr:sp>
        </xdr:grpSp>
        <xdr:sp macro="" textlink="">
          <xdr:nvSpPr>
            <xdr:cNvPr id="18" name="テキスト ボックス 9"/>
            <xdr:cNvSpPr txBox="1"/>
          </xdr:nvSpPr>
          <xdr:spPr>
            <a:xfrm>
              <a:off x="5381193" y="2942407"/>
              <a:ext cx="797502" cy="21544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800"/>
                <a:t>管理会社</a:t>
              </a:r>
            </a:p>
          </xdr:txBody>
        </xdr:sp>
      </xdr:grpSp>
      <xdr:cxnSp macro="">
        <xdr:nvCxnSpPr>
          <xdr:cNvPr id="10" name="直線矢印コネクタ 9"/>
          <xdr:cNvCxnSpPr>
            <a:stCxn id="6" idx="3"/>
          </xdr:cNvCxnSpPr>
        </xdr:nvCxnSpPr>
        <xdr:spPr>
          <a:xfrm>
            <a:off x="3951144" y="3441990"/>
            <a:ext cx="2120431" cy="1"/>
          </a:xfrm>
          <a:prstGeom prst="straightConnector1">
            <a:avLst/>
          </a:prstGeom>
          <a:ln>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正方形/長方形 10"/>
          <xdr:cNvSpPr/>
        </xdr:nvSpPr>
        <xdr:spPr>
          <a:xfrm>
            <a:off x="6071575" y="3219406"/>
            <a:ext cx="776900" cy="843441"/>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Web</a:t>
            </a:r>
          </a:p>
          <a:p>
            <a:pPr algn="ctr"/>
            <a:r>
              <a:rPr kumimoji="1" lang="ja-JP" altLang="en-US" sz="800"/>
              <a:t>サーバ</a:t>
            </a:r>
          </a:p>
        </xdr:txBody>
      </xdr:sp>
      <xdr:cxnSp macro="">
        <xdr:nvCxnSpPr>
          <xdr:cNvPr id="12" name="直線コネクタ 11"/>
          <xdr:cNvCxnSpPr>
            <a:stCxn id="11" idx="1"/>
            <a:endCxn id="11" idx="3"/>
          </xdr:cNvCxnSpPr>
        </xdr:nvCxnSpPr>
        <xdr:spPr>
          <a:xfrm>
            <a:off x="6071575" y="3641127"/>
            <a:ext cx="77690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3" name="直線矢印コネクタ 12"/>
          <xdr:cNvCxnSpPr>
            <a:stCxn id="7" idx="3"/>
          </xdr:cNvCxnSpPr>
        </xdr:nvCxnSpPr>
        <xdr:spPr>
          <a:xfrm>
            <a:off x="3951144" y="3893994"/>
            <a:ext cx="212043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14" name="テキスト ボックス 50"/>
          <xdr:cNvSpPr txBox="1"/>
        </xdr:nvSpPr>
        <xdr:spPr>
          <a:xfrm>
            <a:off x="6160590" y="3636544"/>
            <a:ext cx="598869" cy="33855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Web</a:t>
            </a:r>
          </a:p>
          <a:p>
            <a:pPr algn="ctr"/>
            <a:r>
              <a:rPr kumimoji="1" lang="ja-JP" altLang="en-US" sz="800"/>
              <a:t>サーバ</a:t>
            </a:r>
          </a:p>
        </xdr:txBody>
      </xdr:sp>
      <xdr:cxnSp macro="">
        <xdr:nvCxnSpPr>
          <xdr:cNvPr id="15" name="直線矢印コネクタ 14"/>
          <xdr:cNvCxnSpPr/>
        </xdr:nvCxnSpPr>
        <xdr:spPr>
          <a:xfrm flipV="1">
            <a:off x="6848475" y="3768935"/>
            <a:ext cx="477026" cy="8305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 name="直線矢印コネクタ 15"/>
          <xdr:cNvCxnSpPr/>
        </xdr:nvCxnSpPr>
        <xdr:spPr>
          <a:xfrm>
            <a:off x="6848475" y="3420935"/>
            <a:ext cx="477026" cy="129205"/>
          </a:xfrm>
          <a:prstGeom prst="straightConnector1">
            <a:avLst/>
          </a:prstGeom>
          <a:ln>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395884</xdr:colOff>
      <xdr:row>19</xdr:row>
      <xdr:rowOff>74677</xdr:rowOff>
    </xdr:from>
    <xdr:to>
      <xdr:col>9</xdr:col>
      <xdr:colOff>656631</xdr:colOff>
      <xdr:row>25</xdr:row>
      <xdr:rowOff>105038</xdr:rowOff>
    </xdr:to>
    <xdr:grpSp>
      <xdr:nvGrpSpPr>
        <xdr:cNvPr id="21" name="グループ化 20"/>
        <xdr:cNvGrpSpPr/>
      </xdr:nvGrpSpPr>
      <xdr:grpSpPr>
        <a:xfrm>
          <a:off x="2010669" y="3348896"/>
          <a:ext cx="3386138" cy="1057275"/>
          <a:chOff x="2233613" y="1933574"/>
          <a:chExt cx="4600576" cy="1533525"/>
        </a:xfrm>
      </xdr:grpSpPr>
      <xdr:sp macro="" textlink="">
        <xdr:nvSpPr>
          <xdr:cNvPr id="22" name="正方形/長方形 21"/>
          <xdr:cNvSpPr/>
        </xdr:nvSpPr>
        <xdr:spPr>
          <a:xfrm>
            <a:off x="2233613" y="2028825"/>
            <a:ext cx="1409700" cy="50482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利用者</a:t>
            </a:r>
          </a:p>
        </xdr:txBody>
      </xdr:sp>
      <xdr:sp macro="" textlink="">
        <xdr:nvSpPr>
          <xdr:cNvPr id="23" name="正方形/長方形 22"/>
          <xdr:cNvSpPr/>
        </xdr:nvSpPr>
        <xdr:spPr>
          <a:xfrm>
            <a:off x="4224338" y="2028825"/>
            <a:ext cx="1409700" cy="50482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Web</a:t>
            </a:r>
            <a:r>
              <a:rPr kumimoji="1" lang="ja-JP" altLang="en-US" sz="800"/>
              <a:t>サーバ</a:t>
            </a:r>
          </a:p>
        </xdr:txBody>
      </xdr:sp>
      <xdr:sp macro="" textlink="">
        <xdr:nvSpPr>
          <xdr:cNvPr id="24" name="正方形/長方形 23"/>
          <xdr:cNvSpPr/>
        </xdr:nvSpPr>
        <xdr:spPr>
          <a:xfrm>
            <a:off x="4224338" y="2962274"/>
            <a:ext cx="1409700" cy="50482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管理者</a:t>
            </a:r>
          </a:p>
        </xdr:txBody>
      </xdr:sp>
      <xdr:sp macro="" textlink="">
        <xdr:nvSpPr>
          <xdr:cNvPr id="25" name="フローチャート: 磁気ディスク 24"/>
          <xdr:cNvSpPr/>
        </xdr:nvSpPr>
        <xdr:spPr>
          <a:xfrm>
            <a:off x="6215063" y="1933574"/>
            <a:ext cx="619126" cy="695326"/>
          </a:xfrm>
          <a:prstGeom prst="flowChartMagneticDisk">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DB</a:t>
            </a:r>
            <a:endParaRPr kumimoji="1" lang="ja-JP" altLang="en-US" sz="800"/>
          </a:p>
        </xdr:txBody>
      </xdr:sp>
      <xdr:cxnSp macro="">
        <xdr:nvCxnSpPr>
          <xdr:cNvPr id="26" name="直線矢印コネクタ 25"/>
          <xdr:cNvCxnSpPr>
            <a:stCxn id="22" idx="3"/>
            <a:endCxn id="23" idx="1"/>
          </xdr:cNvCxnSpPr>
        </xdr:nvCxnSpPr>
        <xdr:spPr>
          <a:xfrm>
            <a:off x="3643313" y="2281238"/>
            <a:ext cx="581025" cy="0"/>
          </a:xfrm>
          <a:prstGeom prst="straightConnector1">
            <a:avLst/>
          </a:prstGeom>
          <a:ln>
            <a:headEnd type="triangle"/>
            <a:tailEnd type="triangle"/>
          </a:ln>
        </xdr:spPr>
        <xdr:style>
          <a:lnRef idx="2">
            <a:schemeClr val="dk1"/>
          </a:lnRef>
          <a:fillRef idx="1">
            <a:schemeClr val="lt1"/>
          </a:fillRef>
          <a:effectRef idx="0">
            <a:schemeClr val="dk1"/>
          </a:effectRef>
          <a:fontRef idx="minor">
            <a:schemeClr val="dk1"/>
          </a:fontRef>
        </xdr:style>
      </xdr:cxnSp>
      <xdr:cxnSp macro="">
        <xdr:nvCxnSpPr>
          <xdr:cNvPr id="27" name="直線矢印コネクタ 26"/>
          <xdr:cNvCxnSpPr>
            <a:stCxn id="23" idx="3"/>
            <a:endCxn id="25" idx="2"/>
          </xdr:cNvCxnSpPr>
        </xdr:nvCxnSpPr>
        <xdr:spPr>
          <a:xfrm flipV="1">
            <a:off x="5634038" y="2281237"/>
            <a:ext cx="581025" cy="1"/>
          </a:xfrm>
          <a:prstGeom prst="straightConnector1">
            <a:avLst/>
          </a:prstGeom>
          <a:ln>
            <a:headEnd type="triangle"/>
            <a:tailEnd type="triangle"/>
          </a:ln>
        </xdr:spPr>
        <xdr:style>
          <a:lnRef idx="2">
            <a:schemeClr val="dk1"/>
          </a:lnRef>
          <a:fillRef idx="1">
            <a:schemeClr val="lt1"/>
          </a:fillRef>
          <a:effectRef idx="0">
            <a:schemeClr val="dk1"/>
          </a:effectRef>
          <a:fontRef idx="minor">
            <a:schemeClr val="dk1"/>
          </a:fontRef>
        </xdr:style>
      </xdr:cxnSp>
      <xdr:cxnSp macro="">
        <xdr:nvCxnSpPr>
          <xdr:cNvPr id="28" name="直線矢印コネクタ 27"/>
          <xdr:cNvCxnSpPr>
            <a:stCxn id="24" idx="0"/>
            <a:endCxn id="23" idx="2"/>
          </xdr:cNvCxnSpPr>
        </xdr:nvCxnSpPr>
        <xdr:spPr>
          <a:xfrm flipV="1">
            <a:off x="4929188" y="2533650"/>
            <a:ext cx="0" cy="428624"/>
          </a:xfrm>
          <a:prstGeom prst="straightConnector1">
            <a:avLst/>
          </a:prstGeom>
          <a:ln>
            <a:tailEnd type="triangle"/>
          </a:ln>
        </xdr:spPr>
        <xdr:style>
          <a:lnRef idx="2">
            <a:schemeClr val="dk1"/>
          </a:lnRef>
          <a:fillRef idx="1">
            <a:schemeClr val="lt1"/>
          </a:fillRef>
          <a:effectRef idx="0">
            <a:schemeClr val="dk1"/>
          </a:effectRef>
          <a:fontRef idx="minor">
            <a:schemeClr val="dk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11206</xdr:colOff>
      <xdr:row>20</xdr:row>
      <xdr:rowOff>100853</xdr:rowOff>
    </xdr:from>
    <xdr:to>
      <xdr:col>4</xdr:col>
      <xdr:colOff>605118</xdr:colOff>
      <xdr:row>23</xdr:row>
      <xdr:rowOff>89788</xdr:rowOff>
    </xdr:to>
    <xdr:sp macro="" textlink="">
      <xdr:nvSpPr>
        <xdr:cNvPr id="2" name="フローチャート : 端子 4"/>
        <xdr:cNvSpPr/>
      </xdr:nvSpPr>
      <xdr:spPr>
        <a:xfrm>
          <a:off x="182656" y="3529853"/>
          <a:ext cx="670112" cy="503285"/>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スタート</a:t>
          </a:r>
        </a:p>
      </xdr:txBody>
    </xdr:sp>
    <xdr:clientData/>
  </xdr:twoCellAnchor>
  <xdr:twoCellAnchor>
    <xdr:from>
      <xdr:col>4</xdr:col>
      <xdr:colOff>605118</xdr:colOff>
      <xdr:row>22</xdr:row>
      <xdr:rowOff>11206</xdr:rowOff>
    </xdr:from>
    <xdr:to>
      <xdr:col>5</xdr:col>
      <xdr:colOff>100853</xdr:colOff>
      <xdr:row>22</xdr:row>
      <xdr:rowOff>11276</xdr:rowOff>
    </xdr:to>
    <xdr:cxnSp macro="">
      <xdr:nvCxnSpPr>
        <xdr:cNvPr id="3" name="カギ線コネクタ 2"/>
        <xdr:cNvCxnSpPr>
          <a:stCxn id="2" idx="3"/>
        </xdr:cNvCxnSpPr>
      </xdr:nvCxnSpPr>
      <xdr:spPr>
        <a:xfrm flipV="1">
          <a:off x="852768" y="3783106"/>
          <a:ext cx="105335" cy="7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380999</xdr:colOff>
      <xdr:row>21</xdr:row>
      <xdr:rowOff>145677</xdr:rowOff>
    </xdr:from>
    <xdr:to>
      <xdr:col>6</xdr:col>
      <xdr:colOff>705970</xdr:colOff>
      <xdr:row>21</xdr:row>
      <xdr:rowOff>145750</xdr:rowOff>
    </xdr:to>
    <xdr:cxnSp macro="">
      <xdr:nvCxnSpPr>
        <xdr:cNvPr id="4" name="カギ線コネクタ 3"/>
        <xdr:cNvCxnSpPr/>
      </xdr:nvCxnSpPr>
      <xdr:spPr>
        <a:xfrm flipV="1">
          <a:off x="1200149" y="3746127"/>
          <a:ext cx="1121" cy="73"/>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67235</xdr:colOff>
      <xdr:row>8</xdr:row>
      <xdr:rowOff>78442</xdr:rowOff>
    </xdr:from>
    <xdr:to>
      <xdr:col>13</xdr:col>
      <xdr:colOff>1</xdr:colOff>
      <xdr:row>9</xdr:row>
      <xdr:rowOff>64356</xdr:rowOff>
    </xdr:to>
    <xdr:sp macro="" textlink="">
      <xdr:nvSpPr>
        <xdr:cNvPr id="5" name="正方形/長方形 4"/>
        <xdr:cNvSpPr/>
      </xdr:nvSpPr>
      <xdr:spPr>
        <a:xfrm>
          <a:off x="2124635" y="1450042"/>
          <a:ext cx="104216" cy="15736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12</xdr:col>
      <xdr:colOff>56029</xdr:colOff>
      <xdr:row>6</xdr:row>
      <xdr:rowOff>56029</xdr:rowOff>
    </xdr:from>
    <xdr:to>
      <xdr:col>13</xdr:col>
      <xdr:colOff>0</xdr:colOff>
      <xdr:row>8</xdr:row>
      <xdr:rowOff>11289</xdr:rowOff>
    </xdr:to>
    <xdr:sp macro="" textlink="">
      <xdr:nvSpPr>
        <xdr:cNvPr id="6" name="フローチャート : 端子 27"/>
        <xdr:cNvSpPr/>
      </xdr:nvSpPr>
      <xdr:spPr>
        <a:xfrm>
          <a:off x="2113429" y="1084729"/>
          <a:ext cx="115421" cy="298160"/>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端子</a:t>
          </a:r>
        </a:p>
      </xdr:txBody>
    </xdr:sp>
    <xdr:clientData/>
  </xdr:twoCellAnchor>
  <xdr:twoCellAnchor>
    <xdr:from>
      <xdr:col>11</xdr:col>
      <xdr:colOff>750794</xdr:colOff>
      <xdr:row>9</xdr:row>
      <xdr:rowOff>112058</xdr:rowOff>
    </xdr:from>
    <xdr:to>
      <xdr:col>13</xdr:col>
      <xdr:colOff>134470</xdr:colOff>
      <xdr:row>11</xdr:row>
      <xdr:rowOff>156882</xdr:rowOff>
    </xdr:to>
    <xdr:grpSp>
      <xdr:nvGrpSpPr>
        <xdr:cNvPr id="7" name="グループ化 6"/>
        <xdr:cNvGrpSpPr/>
      </xdr:nvGrpSpPr>
      <xdr:grpSpPr>
        <a:xfrm>
          <a:off x="10690412" y="1647264"/>
          <a:ext cx="952499" cy="381000"/>
          <a:chOff x="3787587" y="3294530"/>
          <a:chExt cx="1490384" cy="493200"/>
        </a:xfrm>
      </xdr:grpSpPr>
      <xdr:sp macro="" textlink="">
        <xdr:nvSpPr>
          <xdr:cNvPr id="8" name="フローチャート : 判断 31"/>
          <xdr:cNvSpPr/>
        </xdr:nvSpPr>
        <xdr:spPr>
          <a:xfrm>
            <a:off x="3787587" y="3294530"/>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9" name="テキスト ボックス 8"/>
          <xdr:cNvSpPr txBox="1"/>
        </xdr:nvSpPr>
        <xdr:spPr>
          <a:xfrm>
            <a:off x="3821204" y="3406589"/>
            <a:ext cx="14567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判断</a:t>
            </a:r>
          </a:p>
        </xdr:txBody>
      </xdr:sp>
    </xdr:grpSp>
    <xdr:clientData/>
  </xdr:twoCellAnchor>
  <xdr:twoCellAnchor>
    <xdr:from>
      <xdr:col>12</xdr:col>
      <xdr:colOff>123264</xdr:colOff>
      <xdr:row>13</xdr:row>
      <xdr:rowOff>89718</xdr:rowOff>
    </xdr:from>
    <xdr:to>
      <xdr:col>13</xdr:col>
      <xdr:colOff>280147</xdr:colOff>
      <xdr:row>13</xdr:row>
      <xdr:rowOff>89719</xdr:rowOff>
    </xdr:to>
    <xdr:cxnSp macro="">
      <xdr:nvCxnSpPr>
        <xdr:cNvPr id="10" name="カギ線コネクタ 9"/>
        <xdr:cNvCxnSpPr/>
      </xdr:nvCxnSpPr>
      <xdr:spPr>
        <a:xfrm flipV="1">
          <a:off x="2180664" y="2318568"/>
          <a:ext cx="223558" cy="1"/>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98869</xdr:colOff>
      <xdr:row>20</xdr:row>
      <xdr:rowOff>87069</xdr:rowOff>
    </xdr:from>
    <xdr:to>
      <xdr:col>6</xdr:col>
      <xdr:colOff>383923</xdr:colOff>
      <xdr:row>23</xdr:row>
      <xdr:rowOff>76004</xdr:rowOff>
    </xdr:to>
    <xdr:sp macro="" textlink="">
      <xdr:nvSpPr>
        <xdr:cNvPr id="11" name="正方形/長方形 10"/>
        <xdr:cNvSpPr/>
      </xdr:nvSpPr>
      <xdr:spPr>
        <a:xfrm>
          <a:off x="956119" y="3516069"/>
          <a:ext cx="246954" cy="50328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ホーム画面</a:t>
          </a:r>
        </a:p>
      </xdr:txBody>
    </xdr:sp>
    <xdr:clientData/>
  </xdr:twoCellAnchor>
  <xdr:twoCellAnchor>
    <xdr:from>
      <xdr:col>6</xdr:col>
      <xdr:colOff>732280</xdr:colOff>
      <xdr:row>20</xdr:row>
      <xdr:rowOff>105236</xdr:rowOff>
    </xdr:from>
    <xdr:to>
      <xdr:col>8</xdr:col>
      <xdr:colOff>347382</xdr:colOff>
      <xdr:row>23</xdr:row>
      <xdr:rowOff>88820</xdr:rowOff>
    </xdr:to>
    <xdr:sp macro="" textlink="">
      <xdr:nvSpPr>
        <xdr:cNvPr id="12" name="正方形/長方形 11"/>
        <xdr:cNvSpPr/>
      </xdr:nvSpPr>
      <xdr:spPr>
        <a:xfrm>
          <a:off x="1199005" y="3534236"/>
          <a:ext cx="348527"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情報選択画面　</a:t>
          </a:r>
        </a:p>
      </xdr:txBody>
    </xdr:sp>
    <xdr:clientData/>
  </xdr:twoCellAnchor>
  <xdr:oneCellAnchor>
    <xdr:from>
      <xdr:col>6</xdr:col>
      <xdr:colOff>27284</xdr:colOff>
      <xdr:row>19</xdr:row>
      <xdr:rowOff>16564</xdr:rowOff>
    </xdr:from>
    <xdr:ext cx="1126433" cy="242374"/>
    <xdr:sp macro="" textlink="">
      <xdr:nvSpPr>
        <xdr:cNvPr id="13" name="テキスト ボックス 12"/>
        <xdr:cNvSpPr txBox="1"/>
      </xdr:nvSpPr>
      <xdr:spPr>
        <a:xfrm>
          <a:off x="1055984" y="3274114"/>
          <a:ext cx="112643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t>決定ボタン</a:t>
          </a:r>
          <a:r>
            <a:rPr kumimoji="1" lang="ja-JP" altLang="ja-JP" sz="900">
              <a:solidFill>
                <a:schemeClr val="tx1"/>
              </a:solidFill>
              <a:effectLst/>
              <a:latin typeface="+mn-lt"/>
              <a:ea typeface="+mn-ea"/>
              <a:cs typeface="+mn-cs"/>
            </a:rPr>
            <a:t>押下</a:t>
          </a:r>
          <a:endParaRPr lang="ja-JP" altLang="ja-JP" sz="900">
            <a:effectLst/>
          </a:endParaRPr>
        </a:p>
      </xdr:txBody>
    </xdr:sp>
    <xdr:clientData/>
  </xdr:oneCellAnchor>
  <xdr:oneCellAnchor>
    <xdr:from>
      <xdr:col>7</xdr:col>
      <xdr:colOff>690868</xdr:colOff>
      <xdr:row>23</xdr:row>
      <xdr:rowOff>89647</xdr:rowOff>
    </xdr:from>
    <xdr:ext cx="1126433" cy="257736"/>
    <xdr:sp macro="" textlink="">
      <xdr:nvSpPr>
        <xdr:cNvPr id="14" name="テキスト ボックス 13"/>
        <xdr:cNvSpPr txBox="1"/>
      </xdr:nvSpPr>
      <xdr:spPr>
        <a:xfrm>
          <a:off x="1367143" y="4032997"/>
          <a:ext cx="1126433" cy="2577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t>決定ボタン</a:t>
          </a:r>
          <a:r>
            <a:rPr kumimoji="1" lang="ja-JP" altLang="ja-JP" sz="900">
              <a:solidFill>
                <a:schemeClr val="tx1"/>
              </a:solidFill>
              <a:effectLst/>
              <a:latin typeface="+mn-lt"/>
              <a:ea typeface="+mn-ea"/>
              <a:cs typeface="+mn-cs"/>
            </a:rPr>
            <a:t>押下</a:t>
          </a:r>
          <a:endParaRPr lang="ja-JP" altLang="ja-JP" sz="900">
            <a:effectLst/>
          </a:endParaRPr>
        </a:p>
      </xdr:txBody>
    </xdr:sp>
    <xdr:clientData/>
  </xdr:oneCellAnchor>
  <xdr:twoCellAnchor>
    <xdr:from>
      <xdr:col>8</xdr:col>
      <xdr:colOff>571501</xdr:colOff>
      <xdr:row>20</xdr:row>
      <xdr:rowOff>141291</xdr:rowOff>
    </xdr:from>
    <xdr:to>
      <xdr:col>9</xdr:col>
      <xdr:colOff>742998</xdr:colOff>
      <xdr:row>23</xdr:row>
      <xdr:rowOff>37029</xdr:rowOff>
    </xdr:to>
    <xdr:grpSp>
      <xdr:nvGrpSpPr>
        <xdr:cNvPr id="15" name="グループ化 14"/>
        <xdr:cNvGrpSpPr/>
      </xdr:nvGrpSpPr>
      <xdr:grpSpPr>
        <a:xfrm>
          <a:off x="6241677" y="3525467"/>
          <a:ext cx="955909" cy="400003"/>
          <a:chOff x="3708282" y="3323880"/>
          <a:chExt cx="1506785" cy="493200"/>
        </a:xfrm>
      </xdr:grpSpPr>
      <xdr:sp macro="" textlink="">
        <xdr:nvSpPr>
          <xdr:cNvPr id="16" name="フローチャート : 判断 17"/>
          <xdr:cNvSpPr/>
        </xdr:nvSpPr>
        <xdr:spPr>
          <a:xfrm>
            <a:off x="3708282" y="3323880"/>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17" name="テキスト ボックス 16"/>
          <xdr:cNvSpPr txBox="1"/>
        </xdr:nvSpPr>
        <xdr:spPr>
          <a:xfrm>
            <a:off x="3715465" y="3402149"/>
            <a:ext cx="1499602" cy="366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100"/>
              <a:t>勝敗予測</a:t>
            </a:r>
          </a:p>
        </xdr:txBody>
      </xdr:sp>
    </xdr:grpSp>
    <xdr:clientData/>
  </xdr:twoCellAnchor>
  <xdr:twoCellAnchor>
    <xdr:from>
      <xdr:col>9</xdr:col>
      <xdr:colOff>732279</xdr:colOff>
      <xdr:row>21</xdr:row>
      <xdr:rowOff>166141</xdr:rowOff>
    </xdr:from>
    <xdr:to>
      <xdr:col>10</xdr:col>
      <xdr:colOff>425823</xdr:colOff>
      <xdr:row>22</xdr:row>
      <xdr:rowOff>0</xdr:rowOff>
    </xdr:to>
    <xdr:cxnSp macro="">
      <xdr:nvCxnSpPr>
        <xdr:cNvPr id="18" name="カギ線コネクタ 17"/>
        <xdr:cNvCxnSpPr/>
      </xdr:nvCxnSpPr>
      <xdr:spPr>
        <a:xfrm>
          <a:off x="1713354" y="3766591"/>
          <a:ext cx="169794" cy="5309"/>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9</xdr:col>
      <xdr:colOff>375641</xdr:colOff>
      <xdr:row>22</xdr:row>
      <xdr:rowOff>86723</xdr:rowOff>
    </xdr:from>
    <xdr:ext cx="1126433" cy="242374"/>
    <xdr:sp macro="" textlink="">
      <xdr:nvSpPr>
        <xdr:cNvPr id="19" name="テキスト ボックス 18"/>
        <xdr:cNvSpPr txBox="1"/>
      </xdr:nvSpPr>
      <xdr:spPr>
        <a:xfrm>
          <a:off x="1718666" y="3858623"/>
          <a:ext cx="112643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節の変更なし</a:t>
          </a:r>
          <a:endParaRPr lang="ja-JP" altLang="ja-JP" sz="900">
            <a:effectLst/>
          </a:endParaRPr>
        </a:p>
      </xdr:txBody>
    </xdr:sp>
    <xdr:clientData/>
  </xdr:oneCellAnchor>
  <xdr:oneCellAnchor>
    <xdr:from>
      <xdr:col>8</xdr:col>
      <xdr:colOff>107188</xdr:colOff>
      <xdr:row>19</xdr:row>
      <xdr:rowOff>23872</xdr:rowOff>
    </xdr:from>
    <xdr:ext cx="1126433" cy="242374"/>
    <xdr:sp macro="" textlink="">
      <xdr:nvSpPr>
        <xdr:cNvPr id="20" name="テキスト ボックス 19"/>
        <xdr:cNvSpPr txBox="1"/>
      </xdr:nvSpPr>
      <xdr:spPr>
        <a:xfrm>
          <a:off x="1478788" y="3281422"/>
          <a:ext cx="112643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節の変更あり</a:t>
          </a:r>
          <a:endParaRPr lang="ja-JP" altLang="ja-JP" sz="900">
            <a:effectLst/>
          </a:endParaRPr>
        </a:p>
      </xdr:txBody>
    </xdr:sp>
    <xdr:clientData/>
  </xdr:oneCellAnchor>
  <xdr:twoCellAnchor>
    <xdr:from>
      <xdr:col>8</xdr:col>
      <xdr:colOff>408775</xdr:colOff>
      <xdr:row>16</xdr:row>
      <xdr:rowOff>22411</xdr:rowOff>
    </xdr:from>
    <xdr:to>
      <xdr:col>10</xdr:col>
      <xdr:colOff>358588</xdr:colOff>
      <xdr:row>19</xdr:row>
      <xdr:rowOff>11842</xdr:rowOff>
    </xdr:to>
    <xdr:sp macro="" textlink="">
      <xdr:nvSpPr>
        <xdr:cNvPr id="21" name="正方形/長方形 20"/>
        <xdr:cNvSpPr/>
      </xdr:nvSpPr>
      <xdr:spPr>
        <a:xfrm>
          <a:off x="1542250" y="2765611"/>
          <a:ext cx="340338" cy="50378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変更された節に対応する対戦表の表示　</a:t>
          </a:r>
        </a:p>
      </xdr:txBody>
    </xdr:sp>
    <xdr:clientData/>
  </xdr:twoCellAnchor>
  <xdr:twoCellAnchor>
    <xdr:from>
      <xdr:col>10</xdr:col>
      <xdr:colOff>414616</xdr:colOff>
      <xdr:row>19</xdr:row>
      <xdr:rowOff>100853</xdr:rowOff>
    </xdr:from>
    <xdr:to>
      <xdr:col>12</xdr:col>
      <xdr:colOff>184647</xdr:colOff>
      <xdr:row>22</xdr:row>
      <xdr:rowOff>100853</xdr:rowOff>
    </xdr:to>
    <xdr:sp macro="" textlink="">
      <xdr:nvSpPr>
        <xdr:cNvPr id="22" name="正方形/長方形 21"/>
        <xdr:cNvSpPr/>
      </xdr:nvSpPr>
      <xdr:spPr>
        <a:xfrm>
          <a:off x="1881466" y="3358403"/>
          <a:ext cx="351056" cy="5143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管理者専用ログイン画面　</a:t>
          </a:r>
        </a:p>
      </xdr:txBody>
    </xdr:sp>
    <xdr:clientData/>
  </xdr:twoCellAnchor>
  <xdr:twoCellAnchor>
    <xdr:from>
      <xdr:col>12</xdr:col>
      <xdr:colOff>582706</xdr:colOff>
      <xdr:row>19</xdr:row>
      <xdr:rowOff>56031</xdr:rowOff>
    </xdr:from>
    <xdr:to>
      <xdr:col>14</xdr:col>
      <xdr:colOff>192774</xdr:colOff>
      <xdr:row>24</xdr:row>
      <xdr:rowOff>22412</xdr:rowOff>
    </xdr:to>
    <xdr:grpSp>
      <xdr:nvGrpSpPr>
        <xdr:cNvPr id="23" name="グループ化 22"/>
        <xdr:cNvGrpSpPr/>
      </xdr:nvGrpSpPr>
      <xdr:grpSpPr>
        <a:xfrm>
          <a:off x="11306735" y="3272119"/>
          <a:ext cx="1178892" cy="806822"/>
          <a:chOff x="3815708" y="3284582"/>
          <a:chExt cx="1479177" cy="716307"/>
        </a:xfrm>
      </xdr:grpSpPr>
      <xdr:sp macro="" textlink="">
        <xdr:nvSpPr>
          <xdr:cNvPr id="24" name="フローチャート : 判断 31"/>
          <xdr:cNvSpPr/>
        </xdr:nvSpPr>
        <xdr:spPr>
          <a:xfrm>
            <a:off x="3815708" y="3284582"/>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25" name="テキスト ボックス 24"/>
          <xdr:cNvSpPr txBox="1"/>
        </xdr:nvSpPr>
        <xdr:spPr>
          <a:xfrm>
            <a:off x="3821205" y="3406589"/>
            <a:ext cx="1456766" cy="594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ログイン処理</a:t>
            </a:r>
          </a:p>
        </xdr:txBody>
      </xdr:sp>
    </xdr:grpSp>
    <xdr:clientData/>
  </xdr:twoCellAnchor>
  <xdr:twoCellAnchor>
    <xdr:from>
      <xdr:col>12</xdr:col>
      <xdr:colOff>201707</xdr:colOff>
      <xdr:row>21</xdr:row>
      <xdr:rowOff>11205</xdr:rowOff>
    </xdr:from>
    <xdr:to>
      <xdr:col>12</xdr:col>
      <xdr:colOff>593912</xdr:colOff>
      <xdr:row>21</xdr:row>
      <xdr:rowOff>11206</xdr:rowOff>
    </xdr:to>
    <xdr:cxnSp macro="">
      <xdr:nvCxnSpPr>
        <xdr:cNvPr id="26" name="カギ線コネクタ 25"/>
        <xdr:cNvCxnSpPr/>
      </xdr:nvCxnSpPr>
      <xdr:spPr>
        <a:xfrm>
          <a:off x="2230532" y="3611655"/>
          <a:ext cx="1680" cy="1"/>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13</xdr:col>
      <xdr:colOff>739590</xdr:colOff>
      <xdr:row>18</xdr:row>
      <xdr:rowOff>100852</xdr:rowOff>
    </xdr:from>
    <xdr:ext cx="515470" cy="242374"/>
    <xdr:sp macro="" textlink="">
      <xdr:nvSpPr>
        <xdr:cNvPr id="27" name="テキスト ボックス 26"/>
        <xdr:cNvSpPr txBox="1"/>
      </xdr:nvSpPr>
      <xdr:spPr>
        <a:xfrm>
          <a:off x="2396940" y="3186952"/>
          <a:ext cx="51547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失敗</a:t>
          </a:r>
          <a:endParaRPr lang="ja-JP" altLang="ja-JP" sz="900">
            <a:effectLst/>
          </a:endParaRPr>
        </a:p>
      </xdr:txBody>
    </xdr:sp>
    <xdr:clientData/>
  </xdr:oneCellAnchor>
  <xdr:oneCellAnchor>
    <xdr:from>
      <xdr:col>13</xdr:col>
      <xdr:colOff>470647</xdr:colOff>
      <xdr:row>22</xdr:row>
      <xdr:rowOff>156882</xdr:rowOff>
    </xdr:from>
    <xdr:ext cx="515471" cy="242374"/>
    <xdr:sp macro="" textlink="">
      <xdr:nvSpPr>
        <xdr:cNvPr id="28" name="テキスト ボックス 27"/>
        <xdr:cNvSpPr txBox="1"/>
      </xdr:nvSpPr>
      <xdr:spPr>
        <a:xfrm>
          <a:off x="2404222" y="3928782"/>
          <a:ext cx="51547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成功</a:t>
          </a:r>
          <a:endParaRPr lang="ja-JP" altLang="ja-JP" sz="900">
            <a:effectLst/>
          </a:endParaRPr>
        </a:p>
      </xdr:txBody>
    </xdr:sp>
    <xdr:clientData/>
  </xdr:oneCellAnchor>
  <xdr:twoCellAnchor>
    <xdr:from>
      <xdr:col>14</xdr:col>
      <xdr:colOff>425823</xdr:colOff>
      <xdr:row>19</xdr:row>
      <xdr:rowOff>145678</xdr:rowOff>
    </xdr:from>
    <xdr:to>
      <xdr:col>15</xdr:col>
      <xdr:colOff>901823</xdr:colOff>
      <xdr:row>22</xdr:row>
      <xdr:rowOff>129262</xdr:rowOff>
    </xdr:to>
    <xdr:sp macro="" textlink="">
      <xdr:nvSpPr>
        <xdr:cNvPr id="29" name="正方形/長方形 28"/>
        <xdr:cNvSpPr/>
      </xdr:nvSpPr>
      <xdr:spPr>
        <a:xfrm>
          <a:off x="2568948" y="3403228"/>
          <a:ext cx="171200"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エラーメッセージ付きログイン画面　</a:t>
          </a:r>
        </a:p>
      </xdr:txBody>
    </xdr:sp>
    <xdr:clientData/>
  </xdr:twoCellAnchor>
  <xdr:oneCellAnchor>
    <xdr:from>
      <xdr:col>14</xdr:col>
      <xdr:colOff>134471</xdr:colOff>
      <xdr:row>20</xdr:row>
      <xdr:rowOff>89647</xdr:rowOff>
    </xdr:from>
    <xdr:ext cx="377985" cy="158510"/>
    <xdr:pic>
      <xdr:nvPicPr>
        <xdr:cNvPr id="30" name="図 29"/>
        <xdr:cNvPicPr>
          <a:picLocks noChangeAspect="1"/>
        </xdr:cNvPicPr>
      </xdr:nvPicPr>
      <xdr:blipFill>
        <a:blip xmlns:r="http://schemas.openxmlformats.org/officeDocument/2006/relationships" r:embed="rId1"/>
        <a:stretch>
          <a:fillRect/>
        </a:stretch>
      </xdr:blipFill>
      <xdr:spPr>
        <a:xfrm>
          <a:off x="2534771" y="3518647"/>
          <a:ext cx="377985" cy="158510"/>
        </a:xfrm>
        <a:prstGeom prst="rect">
          <a:avLst/>
        </a:prstGeom>
      </xdr:spPr>
    </xdr:pic>
    <xdr:clientData/>
  </xdr:oneCellAnchor>
  <xdr:twoCellAnchor>
    <xdr:from>
      <xdr:col>13</xdr:col>
      <xdr:colOff>392206</xdr:colOff>
      <xdr:row>22</xdr:row>
      <xdr:rowOff>89647</xdr:rowOff>
    </xdr:from>
    <xdr:to>
      <xdr:col>13</xdr:col>
      <xdr:colOff>392206</xdr:colOff>
      <xdr:row>24</xdr:row>
      <xdr:rowOff>123265</xdr:rowOff>
    </xdr:to>
    <xdr:cxnSp macro="">
      <xdr:nvCxnSpPr>
        <xdr:cNvPr id="31" name="直線矢印コネクタ 30"/>
        <xdr:cNvCxnSpPr/>
      </xdr:nvCxnSpPr>
      <xdr:spPr>
        <a:xfrm>
          <a:off x="2401981" y="3861547"/>
          <a:ext cx="0" cy="3765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515470</xdr:colOff>
      <xdr:row>24</xdr:row>
      <xdr:rowOff>145676</xdr:rowOff>
    </xdr:from>
    <xdr:to>
      <xdr:col>14</xdr:col>
      <xdr:colOff>302558</xdr:colOff>
      <xdr:row>28</xdr:row>
      <xdr:rowOff>56030</xdr:rowOff>
    </xdr:to>
    <xdr:sp macro="" textlink="">
      <xdr:nvSpPr>
        <xdr:cNvPr id="32" name="正方形/長方形 31"/>
        <xdr:cNvSpPr/>
      </xdr:nvSpPr>
      <xdr:spPr>
        <a:xfrm>
          <a:off x="2229970" y="4260476"/>
          <a:ext cx="339538" cy="59615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管理者専用データ選択送信画面　</a:t>
          </a:r>
        </a:p>
      </xdr:txBody>
    </xdr:sp>
    <xdr:clientData/>
  </xdr:twoCellAnchor>
  <xdr:twoCellAnchor>
    <xdr:from>
      <xdr:col>13</xdr:col>
      <xdr:colOff>414618</xdr:colOff>
      <xdr:row>28</xdr:row>
      <xdr:rowOff>56030</xdr:rowOff>
    </xdr:from>
    <xdr:to>
      <xdr:col>13</xdr:col>
      <xdr:colOff>414618</xdr:colOff>
      <xdr:row>30</xdr:row>
      <xdr:rowOff>89647</xdr:rowOff>
    </xdr:to>
    <xdr:cxnSp macro="">
      <xdr:nvCxnSpPr>
        <xdr:cNvPr id="33" name="直線矢印コネクタ 32"/>
        <xdr:cNvCxnSpPr/>
      </xdr:nvCxnSpPr>
      <xdr:spPr>
        <a:xfrm>
          <a:off x="2395818" y="4856630"/>
          <a:ext cx="0" cy="3765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599789</xdr:colOff>
      <xdr:row>30</xdr:row>
      <xdr:rowOff>112059</xdr:rowOff>
    </xdr:from>
    <xdr:to>
      <xdr:col>14</xdr:col>
      <xdr:colOff>257736</xdr:colOff>
      <xdr:row>33</xdr:row>
      <xdr:rowOff>89647</xdr:rowOff>
    </xdr:to>
    <xdr:grpSp>
      <xdr:nvGrpSpPr>
        <xdr:cNvPr id="34" name="グループ化 33"/>
        <xdr:cNvGrpSpPr/>
      </xdr:nvGrpSpPr>
      <xdr:grpSpPr>
        <a:xfrm>
          <a:off x="11323818" y="5177118"/>
          <a:ext cx="1226771" cy="481853"/>
          <a:chOff x="3523693" y="3335350"/>
          <a:chExt cx="1499602" cy="493200"/>
        </a:xfrm>
      </xdr:grpSpPr>
      <xdr:sp macro="" textlink="">
        <xdr:nvSpPr>
          <xdr:cNvPr id="35" name="フローチャート : 判断 17"/>
          <xdr:cNvSpPr/>
        </xdr:nvSpPr>
        <xdr:spPr>
          <a:xfrm>
            <a:off x="3543905" y="3335350"/>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36" name="テキスト ボックス 35"/>
          <xdr:cNvSpPr txBox="1"/>
        </xdr:nvSpPr>
        <xdr:spPr>
          <a:xfrm>
            <a:off x="3523693" y="3425089"/>
            <a:ext cx="1499602" cy="366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100"/>
              <a:t>入力処理</a:t>
            </a:r>
          </a:p>
        </xdr:txBody>
      </xdr:sp>
    </xdr:grpSp>
    <xdr:clientData/>
  </xdr:twoCellAnchor>
  <xdr:twoCellAnchor>
    <xdr:from>
      <xdr:col>14</xdr:col>
      <xdr:colOff>235324</xdr:colOff>
      <xdr:row>32</xdr:row>
      <xdr:rowOff>8760</xdr:rowOff>
    </xdr:from>
    <xdr:to>
      <xdr:col>14</xdr:col>
      <xdr:colOff>571499</xdr:colOff>
      <xdr:row>32</xdr:row>
      <xdr:rowOff>11206</xdr:rowOff>
    </xdr:to>
    <xdr:cxnSp macro="">
      <xdr:nvCxnSpPr>
        <xdr:cNvPr id="37" name="直線矢印コネクタ 36"/>
        <xdr:cNvCxnSpPr/>
      </xdr:nvCxnSpPr>
      <xdr:spPr>
        <a:xfrm>
          <a:off x="2568949" y="5495160"/>
          <a:ext cx="2800" cy="24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560294</xdr:colOff>
      <xdr:row>30</xdr:row>
      <xdr:rowOff>100853</xdr:rowOff>
    </xdr:from>
    <xdr:to>
      <xdr:col>15</xdr:col>
      <xdr:colOff>1036294</xdr:colOff>
      <xdr:row>35</xdr:row>
      <xdr:rowOff>11206</xdr:rowOff>
    </xdr:to>
    <xdr:sp macro="" textlink="">
      <xdr:nvSpPr>
        <xdr:cNvPr id="38" name="正方形/長方形 37"/>
        <xdr:cNvSpPr/>
      </xdr:nvSpPr>
      <xdr:spPr>
        <a:xfrm>
          <a:off x="2570069" y="5244353"/>
          <a:ext cx="171200" cy="767603"/>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エラーメッセージ付き管理者専用データ選択送信画面　</a:t>
          </a:r>
        </a:p>
      </xdr:txBody>
    </xdr:sp>
    <xdr:clientData/>
  </xdr:twoCellAnchor>
  <xdr:oneCellAnchor>
    <xdr:from>
      <xdr:col>13</xdr:col>
      <xdr:colOff>549088</xdr:colOff>
      <xdr:row>29</xdr:row>
      <xdr:rowOff>100853</xdr:rowOff>
    </xdr:from>
    <xdr:ext cx="1109382" cy="242374"/>
    <xdr:sp macro="" textlink="">
      <xdr:nvSpPr>
        <xdr:cNvPr id="39" name="テキスト ボックス 38"/>
        <xdr:cNvSpPr txBox="1"/>
      </xdr:nvSpPr>
      <xdr:spPr>
        <a:xfrm>
          <a:off x="2396938" y="5072903"/>
          <a:ext cx="1109382"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入力漏れ</a:t>
          </a:r>
          <a:r>
            <a:rPr kumimoji="1" lang="en-US" altLang="ja-JP" sz="900">
              <a:effectLst/>
            </a:rPr>
            <a:t>,</a:t>
          </a:r>
          <a:r>
            <a:rPr kumimoji="1" lang="ja-JP" altLang="en-US" sz="900">
              <a:effectLst/>
            </a:rPr>
            <a:t>重複あり</a:t>
          </a:r>
          <a:endParaRPr lang="ja-JP" altLang="ja-JP" sz="900">
            <a:effectLst/>
          </a:endParaRPr>
        </a:p>
      </xdr:txBody>
    </xdr:sp>
    <xdr:clientData/>
  </xdr:oneCellAnchor>
  <xdr:twoCellAnchor>
    <xdr:from>
      <xdr:col>12</xdr:col>
      <xdr:colOff>190499</xdr:colOff>
      <xdr:row>32</xdr:row>
      <xdr:rowOff>8760</xdr:rowOff>
    </xdr:from>
    <xdr:to>
      <xdr:col>12</xdr:col>
      <xdr:colOff>610994</xdr:colOff>
      <xdr:row>32</xdr:row>
      <xdr:rowOff>11206</xdr:rowOff>
    </xdr:to>
    <xdr:cxnSp macro="">
      <xdr:nvCxnSpPr>
        <xdr:cNvPr id="40" name="直線矢印コネクタ 39"/>
        <xdr:cNvCxnSpPr/>
      </xdr:nvCxnSpPr>
      <xdr:spPr>
        <a:xfrm flipH="1">
          <a:off x="2228849" y="5495160"/>
          <a:ext cx="1395" cy="24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504264</xdr:colOff>
      <xdr:row>30</xdr:row>
      <xdr:rowOff>134471</xdr:rowOff>
    </xdr:from>
    <xdr:to>
      <xdr:col>12</xdr:col>
      <xdr:colOff>195852</xdr:colOff>
      <xdr:row>33</xdr:row>
      <xdr:rowOff>118055</xdr:rowOff>
    </xdr:to>
    <xdr:sp macro="" textlink="">
      <xdr:nvSpPr>
        <xdr:cNvPr id="41" name="正方形/長方形 40"/>
        <xdr:cNvSpPr/>
      </xdr:nvSpPr>
      <xdr:spPr>
        <a:xfrm>
          <a:off x="1885389" y="5277971"/>
          <a:ext cx="339288"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送信完了画面　</a:t>
          </a:r>
        </a:p>
      </xdr:txBody>
    </xdr:sp>
    <xdr:clientData/>
  </xdr:twoCellAnchor>
  <xdr:oneCellAnchor>
    <xdr:from>
      <xdr:col>12</xdr:col>
      <xdr:colOff>156883</xdr:colOff>
      <xdr:row>29</xdr:row>
      <xdr:rowOff>89646</xdr:rowOff>
    </xdr:from>
    <xdr:ext cx="515471" cy="242374"/>
    <xdr:sp macro="" textlink="">
      <xdr:nvSpPr>
        <xdr:cNvPr id="42" name="テキスト ボックス 41"/>
        <xdr:cNvSpPr txBox="1"/>
      </xdr:nvSpPr>
      <xdr:spPr>
        <a:xfrm>
          <a:off x="2214283" y="5061696"/>
          <a:ext cx="51547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成功</a:t>
          </a:r>
          <a:endParaRPr lang="ja-JP" altLang="ja-JP" sz="900">
            <a:effectLst/>
          </a:endParaRPr>
        </a:p>
      </xdr:txBody>
    </xdr:sp>
    <xdr:clientData/>
  </xdr:oneCellAnchor>
  <xdr:twoCellAnchor>
    <xdr:from>
      <xdr:col>9</xdr:col>
      <xdr:colOff>256286</xdr:colOff>
      <xdr:row>18</xdr:row>
      <xdr:rowOff>145676</xdr:rowOff>
    </xdr:from>
    <xdr:to>
      <xdr:col>9</xdr:col>
      <xdr:colOff>257735</xdr:colOff>
      <xdr:row>20</xdr:row>
      <xdr:rowOff>141291</xdr:rowOff>
    </xdr:to>
    <xdr:cxnSp macro="">
      <xdr:nvCxnSpPr>
        <xdr:cNvPr id="43" name="直線矢印コネクタ 42"/>
        <xdr:cNvCxnSpPr>
          <a:stCxn id="16" idx="0"/>
        </xdr:cNvCxnSpPr>
      </xdr:nvCxnSpPr>
      <xdr:spPr>
        <a:xfrm flipV="1">
          <a:off x="1713611" y="3231776"/>
          <a:ext cx="1449" cy="3385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539832</xdr:colOff>
      <xdr:row>17</xdr:row>
      <xdr:rowOff>112058</xdr:rowOff>
    </xdr:from>
    <xdr:to>
      <xdr:col>7</xdr:col>
      <xdr:colOff>549089</xdr:colOff>
      <xdr:row>20</xdr:row>
      <xdr:rowOff>105236</xdr:rowOff>
    </xdr:to>
    <xdr:cxnSp macro="">
      <xdr:nvCxnSpPr>
        <xdr:cNvPr id="44" name="直線矢印コネクタ 43"/>
        <xdr:cNvCxnSpPr>
          <a:endCxn id="12" idx="0"/>
        </xdr:cNvCxnSpPr>
      </xdr:nvCxnSpPr>
      <xdr:spPr>
        <a:xfrm flipH="1">
          <a:off x="1368507" y="3026708"/>
          <a:ext cx="0" cy="50752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347382</xdr:colOff>
      <xdr:row>22</xdr:row>
      <xdr:rowOff>5116</xdr:rowOff>
    </xdr:from>
    <xdr:to>
      <xdr:col>8</xdr:col>
      <xdr:colOff>571501</xdr:colOff>
      <xdr:row>22</xdr:row>
      <xdr:rowOff>12984</xdr:rowOff>
    </xdr:to>
    <xdr:cxnSp macro="">
      <xdr:nvCxnSpPr>
        <xdr:cNvPr id="45" name="直線矢印コネクタ 44"/>
        <xdr:cNvCxnSpPr>
          <a:stCxn id="12" idx="3"/>
          <a:endCxn id="16" idx="1"/>
        </xdr:cNvCxnSpPr>
      </xdr:nvCxnSpPr>
      <xdr:spPr>
        <a:xfrm flipV="1">
          <a:off x="1547532" y="3777016"/>
          <a:ext cx="0" cy="786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537883</xdr:colOff>
      <xdr:row>17</xdr:row>
      <xdr:rowOff>100853</xdr:rowOff>
    </xdr:from>
    <xdr:to>
      <xdr:col>8</xdr:col>
      <xdr:colOff>408775</xdr:colOff>
      <xdr:row>17</xdr:row>
      <xdr:rowOff>101171</xdr:rowOff>
    </xdr:to>
    <xdr:cxnSp macro="">
      <xdr:nvCxnSpPr>
        <xdr:cNvPr id="46" name="直線コネクタ 45"/>
        <xdr:cNvCxnSpPr>
          <a:stCxn id="21" idx="1"/>
        </xdr:cNvCxnSpPr>
      </xdr:nvCxnSpPr>
      <xdr:spPr>
        <a:xfrm flipH="1" flipV="1">
          <a:off x="1376083" y="3015503"/>
          <a:ext cx="166167" cy="31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36</xdr:row>
      <xdr:rowOff>156883</xdr:rowOff>
    </xdr:from>
    <xdr:to>
      <xdr:col>15</xdr:col>
      <xdr:colOff>1030942</xdr:colOff>
      <xdr:row>37</xdr:row>
      <xdr:rowOff>11206</xdr:rowOff>
    </xdr:to>
    <xdr:cxnSp macro="">
      <xdr:nvCxnSpPr>
        <xdr:cNvPr id="47" name="直線コネクタ 46"/>
        <xdr:cNvCxnSpPr/>
      </xdr:nvCxnSpPr>
      <xdr:spPr>
        <a:xfrm flipH="1">
          <a:off x="0" y="6329083"/>
          <a:ext cx="2745442" cy="2577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キーの押下にて決定ボタンの押下と同様の動作を行う。</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第</a:t>
          </a:r>
          <a:r>
            <a:rPr lang="en-US" altLang="ja-JP" sz="1100">
              <a:solidFill>
                <a:srgbClr val="000000"/>
              </a:solidFill>
              <a:latin typeface="Calibri"/>
              <a:ea typeface="Calibri"/>
              <a:cs typeface="Calibri"/>
              <a:sym typeface="Calibri"/>
            </a:rPr>
            <a:t>1</a:t>
          </a:r>
          <a:r>
            <a:rPr lang="ja-JP" altLang="en-US" sz="1100">
              <a:solidFill>
                <a:srgbClr val="000000"/>
              </a:solidFill>
              <a:latin typeface="Calibri"/>
              <a:ea typeface="Calibri"/>
              <a:cs typeface="Calibri"/>
              <a:sym typeface="Calibri"/>
            </a:rPr>
            <a:t>～</a:t>
          </a:r>
          <a:r>
            <a:rPr lang="en-US" altLang="ja-JP" sz="1100">
              <a:solidFill>
                <a:srgbClr val="000000"/>
              </a:solidFill>
              <a:latin typeface="Calibri"/>
              <a:ea typeface="Calibri"/>
              <a:cs typeface="Calibri"/>
              <a:sym typeface="Calibri"/>
            </a:rPr>
            <a:t>34</a:t>
          </a:r>
          <a:r>
            <a:rPr lang="ja-JP" altLang="en-US" sz="1100">
              <a:solidFill>
                <a:srgbClr val="000000"/>
              </a:solidFill>
              <a:latin typeface="Calibri"/>
              <a:ea typeface="Calibri"/>
              <a:cs typeface="Calibri"/>
              <a:sym typeface="Calibri"/>
            </a:rPr>
            <a:t>節分の選択肢を用意する。</a:t>
          </a:r>
          <a:endParaRPr lang="en-US" sz="1100">
            <a:solidFill>
              <a:srgbClr val="000000"/>
            </a:solidFill>
            <a:latin typeface="Calibri"/>
            <a:ea typeface="Calibri"/>
            <a:cs typeface="Calibri"/>
            <a:sym typeface="Calibri"/>
          </a:endParaRPr>
        </a:p>
      </xdr:txBody>
    </xdr:sp>
    <xdr:clientData fLocksWithSheet="0"/>
  </xdr:twoCellAnchor>
  <xdr:twoCellAnchor>
    <xdr:from>
      <xdr:col>6</xdr:col>
      <xdr:colOff>395554</xdr:colOff>
      <xdr:row>19</xdr:row>
      <xdr:rowOff>99786</xdr:rowOff>
    </xdr:from>
    <xdr:to>
      <xdr:col>8</xdr:col>
      <xdr:colOff>294308</xdr:colOff>
      <xdr:row>22</xdr:row>
      <xdr:rowOff>50853</xdr:rowOff>
    </xdr:to>
    <xdr:sp macro="" textlink="">
      <xdr:nvSpPr>
        <xdr:cNvPr id="3" name="正方形/長方形 2"/>
        <xdr:cNvSpPr/>
      </xdr:nvSpPr>
      <xdr:spPr>
        <a:xfrm>
          <a:off x="7310704" y="3357336"/>
          <a:ext cx="2203804" cy="465417"/>
        </a:xfrm>
        <a:prstGeom prst="rect">
          <a:avLst/>
        </a:prstGeom>
        <a:solidFill>
          <a:schemeClr val="bg2">
            <a:lumMod val="90000"/>
          </a:schemeClr>
        </a:solid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2800"/>
            <a:t>1</a:t>
          </a:r>
          <a:endParaRPr kumimoji="1" lang="ja-JP" altLang="en-US" sz="2800"/>
        </a:p>
      </xdr:txBody>
    </xdr:sp>
    <xdr:clientData/>
  </xdr:twoCellAnchor>
  <xdr:twoCellAnchor>
    <xdr:from>
      <xdr:col>8</xdr:col>
      <xdr:colOff>297511</xdr:colOff>
      <xdr:row>19</xdr:row>
      <xdr:rowOff>18604</xdr:rowOff>
    </xdr:from>
    <xdr:to>
      <xdr:col>9</xdr:col>
      <xdr:colOff>497109</xdr:colOff>
      <xdr:row>22</xdr:row>
      <xdr:rowOff>92021</xdr:rowOff>
    </xdr:to>
    <xdr:sp macro="" textlink="">
      <xdr:nvSpPr>
        <xdr:cNvPr id="4" name="テキスト ボックス 4"/>
        <xdr:cNvSpPr txBox="1"/>
      </xdr:nvSpPr>
      <xdr:spPr>
        <a:xfrm>
          <a:off x="9517711" y="3276154"/>
          <a:ext cx="1352123" cy="5877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2800"/>
            <a:t>節</a:t>
          </a:r>
        </a:p>
      </xdr:txBody>
    </xdr:sp>
    <xdr:clientData/>
  </xdr:twoCellAnchor>
  <xdr:twoCellAnchor>
    <xdr:from>
      <xdr:col>7</xdr:col>
      <xdr:colOff>597936</xdr:colOff>
      <xdr:row>20</xdr:row>
      <xdr:rowOff>103155</xdr:rowOff>
    </xdr:from>
    <xdr:to>
      <xdr:col>8</xdr:col>
      <xdr:colOff>117446</xdr:colOff>
      <xdr:row>21</xdr:row>
      <xdr:rowOff>53562</xdr:rowOff>
    </xdr:to>
    <xdr:sp macro="" textlink="">
      <xdr:nvSpPr>
        <xdr:cNvPr id="5" name="二等辺三角形 4"/>
        <xdr:cNvSpPr/>
      </xdr:nvSpPr>
      <xdr:spPr>
        <a:xfrm rot="10800000">
          <a:off x="8665611" y="3532155"/>
          <a:ext cx="672035" cy="121857"/>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177678</xdr:colOff>
      <xdr:row>19</xdr:row>
      <xdr:rowOff>28130</xdr:rowOff>
    </xdr:from>
    <xdr:to>
      <xdr:col>6</xdr:col>
      <xdr:colOff>413765</xdr:colOff>
      <xdr:row>22</xdr:row>
      <xdr:rowOff>101547</xdr:rowOff>
    </xdr:to>
    <xdr:sp macro="" textlink="">
      <xdr:nvSpPr>
        <xdr:cNvPr id="6" name="テキスト ボックス 6"/>
        <xdr:cNvSpPr txBox="1"/>
      </xdr:nvSpPr>
      <xdr:spPr>
        <a:xfrm>
          <a:off x="5940303" y="3285680"/>
          <a:ext cx="1388612" cy="5877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2800"/>
            <a:t>第</a:t>
          </a:r>
        </a:p>
      </xdr:txBody>
    </xdr:sp>
    <xdr:clientData/>
  </xdr:twoCellAnchor>
  <xdr:oneCellAnchor>
    <xdr:from>
      <xdr:col>0</xdr:col>
      <xdr:colOff>66675</xdr:colOff>
      <xdr:row>7</xdr:row>
      <xdr:rowOff>35917</xdr:rowOff>
    </xdr:from>
    <xdr:ext cx="6362699" cy="218345"/>
    <xdr:pic>
      <xdr:nvPicPr>
        <xdr:cNvPr id="7" name="図 6"/>
        <xdr:cNvPicPr>
          <a:picLocks noChangeAspect="1"/>
        </xdr:cNvPicPr>
      </xdr:nvPicPr>
      <xdr:blipFill>
        <a:blip xmlns:r="http://schemas.openxmlformats.org/officeDocument/2006/relationships" r:embed="rId1"/>
        <a:stretch>
          <a:fillRect/>
        </a:stretch>
      </xdr:blipFill>
      <xdr:spPr>
        <a:xfrm>
          <a:off x="66675" y="1236067"/>
          <a:ext cx="6362699" cy="218345"/>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8" name="正方形/長方形 7"/>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85725</xdr:colOff>
      <xdr:row>10</xdr:row>
      <xdr:rowOff>123825</xdr:rowOff>
    </xdr:from>
    <xdr:to>
      <xdr:col>11</xdr:col>
      <xdr:colOff>76200</xdr:colOff>
      <xdr:row>14</xdr:row>
      <xdr:rowOff>35317</xdr:rowOff>
    </xdr:to>
    <xdr:sp macro="" textlink="">
      <xdr:nvSpPr>
        <xdr:cNvPr id="9" name="テキスト ボックス 9"/>
        <xdr:cNvSpPr txBox="1"/>
      </xdr:nvSpPr>
      <xdr:spPr>
        <a:xfrm>
          <a:off x="4695825" y="1838325"/>
          <a:ext cx="8058150" cy="59729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2800"/>
            <a:t>J1</a:t>
          </a:r>
          <a:r>
            <a:rPr kumimoji="1" lang="ja-JP" altLang="en-US" sz="2800"/>
            <a:t>リーグ勝敗予測システム</a:t>
          </a:r>
        </a:p>
      </xdr:txBody>
    </xdr:sp>
    <xdr:clientData/>
  </xdr:twoCellAnchor>
  <xdr:twoCellAnchor>
    <xdr:from>
      <xdr:col>5</xdr:col>
      <xdr:colOff>105993</xdr:colOff>
      <xdr:row>15</xdr:row>
      <xdr:rowOff>116113</xdr:rowOff>
    </xdr:from>
    <xdr:to>
      <xdr:col>10</xdr:col>
      <xdr:colOff>38938</xdr:colOff>
      <xdr:row>17</xdr:row>
      <xdr:rowOff>84715</xdr:rowOff>
    </xdr:to>
    <xdr:sp macro="" textlink="">
      <xdr:nvSpPr>
        <xdr:cNvPr id="10" name="テキスト ボックス 11"/>
        <xdr:cNvSpPr txBox="1"/>
      </xdr:nvSpPr>
      <xdr:spPr>
        <a:xfrm>
          <a:off x="5868618" y="2687863"/>
          <a:ext cx="5695570" cy="31150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200"/>
            <a:t>何節か選択してください。</a:t>
          </a:r>
        </a:p>
      </xdr:txBody>
    </xdr:sp>
    <xdr:clientData/>
  </xdr:twoCellAnchor>
  <xdr:twoCellAnchor>
    <xdr:from>
      <xdr:col>6</xdr:col>
      <xdr:colOff>381000</xdr:colOff>
      <xdr:row>26</xdr:row>
      <xdr:rowOff>28575</xdr:rowOff>
    </xdr:from>
    <xdr:to>
      <xdr:col>8</xdr:col>
      <xdr:colOff>247650</xdr:colOff>
      <xdr:row>27</xdr:row>
      <xdr:rowOff>156243</xdr:rowOff>
    </xdr:to>
    <xdr:sp macro="" textlink="">
      <xdr:nvSpPr>
        <xdr:cNvPr id="11" name="正方形/長方形 10"/>
        <xdr:cNvSpPr/>
      </xdr:nvSpPr>
      <xdr:spPr>
        <a:xfrm>
          <a:off x="7296150" y="4486275"/>
          <a:ext cx="2171700" cy="299118"/>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tx1"/>
              </a:solidFill>
            </a:rPr>
            <a:t>決定</a:t>
          </a:r>
          <a:endParaRPr kumimoji="1" lang="ja-JP" altLang="en-US" sz="16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第</a:t>
          </a:r>
          <a:r>
            <a:rPr lang="en-US" altLang="ja-JP" sz="1100">
              <a:solidFill>
                <a:srgbClr val="000000"/>
              </a:solidFill>
              <a:latin typeface="+mn-lt"/>
              <a:ea typeface="Calibri"/>
              <a:cs typeface="Calibri"/>
              <a:sym typeface="Calibri"/>
            </a:rPr>
            <a:t>1</a:t>
          </a:r>
          <a:r>
            <a:rPr lang="ja-JP" altLang="en-US" sz="1100">
              <a:solidFill>
                <a:srgbClr val="000000"/>
              </a:solidFill>
              <a:latin typeface="+mn-lt"/>
              <a:ea typeface="Calibri"/>
              <a:cs typeface="Calibri"/>
              <a:sym typeface="Calibri"/>
            </a:rPr>
            <a:t>～</a:t>
          </a:r>
          <a:r>
            <a:rPr lang="en-US" altLang="ja-JP" sz="1100">
              <a:solidFill>
                <a:srgbClr val="000000"/>
              </a:solidFill>
              <a:latin typeface="+mn-lt"/>
              <a:ea typeface="Calibri"/>
              <a:cs typeface="Calibri"/>
              <a:sym typeface="Calibri"/>
            </a:rPr>
            <a:t>34</a:t>
          </a:r>
          <a:r>
            <a:rPr lang="ja-JP" altLang="en-US" sz="1100">
              <a:solidFill>
                <a:srgbClr val="000000"/>
              </a:solidFill>
              <a:latin typeface="+mn-lt"/>
              <a:ea typeface="Calibri"/>
              <a:cs typeface="Calibri"/>
              <a:sym typeface="Calibri"/>
            </a:rPr>
            <a:t>節分の選択肢を用意する。</a:t>
          </a:r>
          <a:endParaRPr lang="en-US"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天気の選択項目には「晴れ」「雨」「曇り」の</a:t>
          </a:r>
          <a:r>
            <a:rPr lang="en-US" altLang="ja-JP" sz="1100">
              <a:solidFill>
                <a:srgbClr val="000000"/>
              </a:solidFill>
              <a:latin typeface="Calibri"/>
              <a:ea typeface="Calibri"/>
              <a:cs typeface="Calibri"/>
              <a:sym typeface="Calibri"/>
            </a:rPr>
            <a:t>3</a:t>
          </a:r>
          <a:r>
            <a:rPr lang="ja-JP" altLang="en-US" sz="1100">
              <a:solidFill>
                <a:srgbClr val="000000"/>
              </a:solidFill>
              <a:latin typeface="Calibri"/>
              <a:ea typeface="Calibri"/>
              <a:cs typeface="Calibri"/>
              <a:sym typeface="Calibri"/>
            </a:rPr>
            <a:t>つの項目を用意する</a:t>
          </a:r>
          <a:r>
            <a:rPr lang="en-US" sz="1100">
              <a:solidFill>
                <a:srgbClr val="000000"/>
              </a:solidFill>
              <a:latin typeface="Calibri"/>
              <a:ea typeface="Calibri"/>
              <a:cs typeface="Calibri"/>
              <a:sym typeface="Calibri"/>
            </a:rPr>
            <a:t>。</a:t>
          </a: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キーの押下にて決定ボタンの押下と同様の動作を行う</a:t>
          </a:r>
          <a:r>
            <a:rPr lang="en-US" sz="1100">
              <a:solidFill>
                <a:srgbClr val="000000"/>
              </a:solidFill>
              <a:latin typeface="Calibri"/>
              <a:ea typeface="Calibri"/>
              <a:cs typeface="Calibri"/>
              <a:sym typeface="Calibri"/>
            </a:rPr>
            <a:t>。</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何節かの選択を変えて決定ボタンを押下した場合、新たに対戦表が表示され天気の項目はリセットされる。</a:t>
          </a:r>
          <a:endParaRPr lang="en-US" sz="1100">
            <a:solidFill>
              <a:srgbClr val="000000"/>
            </a:solidFill>
            <a:latin typeface="Calibri"/>
            <a:ea typeface="Calibri"/>
            <a:cs typeface="Calibri"/>
            <a:sym typeface="Calibri"/>
          </a:endParaRPr>
        </a:p>
      </xdr:txBody>
    </xdr:sp>
    <xdr:clientData fLocksWithSheet="0"/>
  </xdr:twoCellAnchor>
  <xdr:oneCellAnchor>
    <xdr:from>
      <xdr:col>0</xdr:col>
      <xdr:colOff>66676</xdr:colOff>
      <xdr:row>7</xdr:row>
      <xdr:rowOff>35918</xdr:rowOff>
    </xdr:from>
    <xdr:ext cx="6353174" cy="218018"/>
    <xdr:pic>
      <xdr:nvPicPr>
        <xdr:cNvPr id="3" name="図 2"/>
        <xdr:cNvPicPr>
          <a:picLocks noChangeAspect="1"/>
        </xdr:cNvPicPr>
      </xdr:nvPicPr>
      <xdr:blipFill>
        <a:blip xmlns:r="http://schemas.openxmlformats.org/officeDocument/2006/relationships" r:embed="rId1"/>
        <a:stretch>
          <a:fillRect/>
        </a:stretch>
      </xdr:blipFill>
      <xdr:spPr>
        <a:xfrm>
          <a:off x="66676" y="1236068"/>
          <a:ext cx="6353174" cy="218018"/>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119711</xdr:colOff>
      <xdr:row>12</xdr:row>
      <xdr:rowOff>3585</xdr:rowOff>
    </xdr:from>
    <xdr:to>
      <xdr:col>5</xdr:col>
      <xdr:colOff>58697</xdr:colOff>
      <xdr:row>13</xdr:row>
      <xdr:rowOff>95576</xdr:rowOff>
    </xdr:to>
    <xdr:sp macro="" textlink="">
      <xdr:nvSpPr>
        <xdr:cNvPr id="5" name="テキスト ボックス 8"/>
        <xdr:cNvSpPr txBox="1"/>
      </xdr:nvSpPr>
      <xdr:spPr>
        <a:xfrm>
          <a:off x="2424761" y="2060985"/>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サガン</a:t>
          </a:r>
          <a:endParaRPr kumimoji="1" lang="en-US" altLang="ja-JP" sz="1050"/>
        </a:p>
      </xdr:txBody>
    </xdr:sp>
    <xdr:clientData/>
  </xdr:twoCellAnchor>
  <xdr:twoCellAnchor>
    <xdr:from>
      <xdr:col>2</xdr:col>
      <xdr:colOff>104776</xdr:colOff>
      <xdr:row>13</xdr:row>
      <xdr:rowOff>114845</xdr:rowOff>
    </xdr:from>
    <xdr:to>
      <xdr:col>5</xdr:col>
      <xdr:colOff>43762</xdr:colOff>
      <xdr:row>15</xdr:row>
      <xdr:rowOff>44911</xdr:rowOff>
    </xdr:to>
    <xdr:sp macro="" textlink="">
      <xdr:nvSpPr>
        <xdr:cNvPr id="6" name="テキスト ボックス 10"/>
        <xdr:cNvSpPr txBox="1"/>
      </xdr:nvSpPr>
      <xdr:spPr>
        <a:xfrm>
          <a:off x="2409826" y="2343695"/>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磐田</a:t>
          </a:r>
          <a:endParaRPr kumimoji="1" lang="en-US" altLang="ja-JP" sz="1050"/>
        </a:p>
      </xdr:txBody>
    </xdr:sp>
    <xdr:clientData/>
  </xdr:twoCellAnchor>
  <xdr:twoCellAnchor>
    <xdr:from>
      <xdr:col>4</xdr:col>
      <xdr:colOff>9525</xdr:colOff>
      <xdr:row>9</xdr:row>
      <xdr:rowOff>135995</xdr:rowOff>
    </xdr:from>
    <xdr:to>
      <xdr:col>4</xdr:col>
      <xdr:colOff>649246</xdr:colOff>
      <xdr:row>11</xdr:row>
      <xdr:rowOff>60996</xdr:rowOff>
    </xdr:to>
    <xdr:sp macro="" textlink="">
      <xdr:nvSpPr>
        <xdr:cNvPr id="7" name="テキスト ボックス 11"/>
        <xdr:cNvSpPr txBox="1"/>
      </xdr:nvSpPr>
      <xdr:spPr>
        <a:xfrm>
          <a:off x="4619625" y="1679045"/>
          <a:ext cx="639721"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clientData/>
  </xdr:twoCellAnchor>
  <xdr:twoCellAnchor>
    <xdr:from>
      <xdr:col>2</xdr:col>
      <xdr:colOff>76201</xdr:colOff>
      <xdr:row>15</xdr:row>
      <xdr:rowOff>123030</xdr:rowOff>
    </xdr:from>
    <xdr:to>
      <xdr:col>5</xdr:col>
      <xdr:colOff>15187</xdr:colOff>
      <xdr:row>17</xdr:row>
      <xdr:rowOff>53096</xdr:rowOff>
    </xdr:to>
    <xdr:sp macro="" textlink="">
      <xdr:nvSpPr>
        <xdr:cNvPr id="8" name="テキスト ボックス 12"/>
        <xdr:cNvSpPr txBox="1"/>
      </xdr:nvSpPr>
      <xdr:spPr>
        <a:xfrm>
          <a:off x="2381251" y="2694780"/>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広島</a:t>
          </a:r>
          <a:endParaRPr kumimoji="1" lang="en-US" altLang="ja-JP" sz="1050"/>
        </a:p>
      </xdr:txBody>
    </xdr:sp>
    <xdr:clientData/>
  </xdr:twoCellAnchor>
  <xdr:twoCellAnchor>
    <xdr:from>
      <xdr:col>2</xdr:col>
      <xdr:colOff>95251</xdr:colOff>
      <xdr:row>17</xdr:row>
      <xdr:rowOff>97498</xdr:rowOff>
    </xdr:from>
    <xdr:to>
      <xdr:col>5</xdr:col>
      <xdr:colOff>34237</xdr:colOff>
      <xdr:row>19</xdr:row>
      <xdr:rowOff>27564</xdr:rowOff>
    </xdr:to>
    <xdr:sp macro="" textlink="">
      <xdr:nvSpPr>
        <xdr:cNvPr id="9" name="テキスト ボックス 13"/>
        <xdr:cNvSpPr txBox="1"/>
      </xdr:nvSpPr>
      <xdr:spPr>
        <a:xfrm>
          <a:off x="2400301" y="301214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神戸</a:t>
          </a:r>
          <a:endParaRPr kumimoji="1" lang="en-US" altLang="ja-JP" sz="1050"/>
        </a:p>
      </xdr:txBody>
    </xdr:sp>
    <xdr:clientData/>
  </xdr:twoCellAnchor>
  <xdr:twoCellAnchor>
    <xdr:from>
      <xdr:col>2</xdr:col>
      <xdr:colOff>57151</xdr:colOff>
      <xdr:row>19</xdr:row>
      <xdr:rowOff>62447</xdr:rowOff>
    </xdr:from>
    <xdr:to>
      <xdr:col>4</xdr:col>
      <xdr:colOff>681937</xdr:colOff>
      <xdr:row>20</xdr:row>
      <xdr:rowOff>154438</xdr:rowOff>
    </xdr:to>
    <xdr:sp macro="" textlink="">
      <xdr:nvSpPr>
        <xdr:cNvPr id="10" name="テキスト ボックス 14"/>
        <xdr:cNvSpPr txBox="1"/>
      </xdr:nvSpPr>
      <xdr:spPr>
        <a:xfrm>
          <a:off x="2362201" y="3319997"/>
          <a:ext cx="292983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湘南</a:t>
          </a:r>
          <a:endParaRPr kumimoji="1" lang="en-US" altLang="ja-JP" sz="1050"/>
        </a:p>
      </xdr:txBody>
    </xdr:sp>
    <xdr:clientData/>
  </xdr:twoCellAnchor>
  <xdr:twoCellAnchor>
    <xdr:from>
      <xdr:col>2</xdr:col>
      <xdr:colOff>142876</xdr:colOff>
      <xdr:row>21</xdr:row>
      <xdr:rowOff>35066</xdr:rowOff>
    </xdr:from>
    <xdr:to>
      <xdr:col>5</xdr:col>
      <xdr:colOff>81862</xdr:colOff>
      <xdr:row>22</xdr:row>
      <xdr:rowOff>127057</xdr:rowOff>
    </xdr:to>
    <xdr:sp macro="" textlink="">
      <xdr:nvSpPr>
        <xdr:cNvPr id="11" name="テキスト ボックス 15"/>
        <xdr:cNvSpPr txBox="1"/>
      </xdr:nvSpPr>
      <xdr:spPr>
        <a:xfrm>
          <a:off x="2447926" y="3635516"/>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レイソル</a:t>
          </a:r>
          <a:endParaRPr kumimoji="1" lang="en-US" altLang="ja-JP" sz="1050"/>
        </a:p>
      </xdr:txBody>
    </xdr:sp>
    <xdr:clientData/>
  </xdr:twoCellAnchor>
  <xdr:twoCellAnchor>
    <xdr:from>
      <xdr:col>2</xdr:col>
      <xdr:colOff>152401</xdr:colOff>
      <xdr:row>22</xdr:row>
      <xdr:rowOff>152828</xdr:rowOff>
    </xdr:from>
    <xdr:to>
      <xdr:col>5</xdr:col>
      <xdr:colOff>91387</xdr:colOff>
      <xdr:row>24</xdr:row>
      <xdr:rowOff>82894</xdr:rowOff>
    </xdr:to>
    <xdr:sp macro="" textlink="">
      <xdr:nvSpPr>
        <xdr:cNvPr id="12" name="テキスト ボックス 16"/>
        <xdr:cNvSpPr txBox="1"/>
      </xdr:nvSpPr>
      <xdr:spPr>
        <a:xfrm>
          <a:off x="2457451" y="392472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横浜</a:t>
          </a:r>
          <a:r>
            <a:rPr lang="en-US" altLang="ja-JP" sz="1050"/>
            <a:t>FM</a:t>
          </a:r>
          <a:endParaRPr kumimoji="1" lang="en-US" altLang="ja-JP" sz="1050"/>
        </a:p>
      </xdr:txBody>
    </xdr:sp>
    <xdr:clientData/>
  </xdr:twoCellAnchor>
  <xdr:twoCellAnchor>
    <xdr:from>
      <xdr:col>2</xdr:col>
      <xdr:colOff>76201</xdr:colOff>
      <xdr:row>25</xdr:row>
      <xdr:rowOff>3328</xdr:rowOff>
    </xdr:from>
    <xdr:to>
      <xdr:col>5</xdr:col>
      <xdr:colOff>15187</xdr:colOff>
      <xdr:row>26</xdr:row>
      <xdr:rowOff>95319</xdr:rowOff>
    </xdr:to>
    <xdr:sp macro="" textlink="">
      <xdr:nvSpPr>
        <xdr:cNvPr id="13" name="テキスト ボックス 17"/>
        <xdr:cNvSpPr txBox="1"/>
      </xdr:nvSpPr>
      <xdr:spPr>
        <a:xfrm>
          <a:off x="2381251" y="4289578"/>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F</a:t>
          </a:r>
          <a:r>
            <a:rPr lang="ja-JP" altLang="en-US" sz="1050"/>
            <a:t>東京</a:t>
          </a:r>
          <a:endParaRPr kumimoji="1" lang="en-US" altLang="ja-JP" sz="1050"/>
        </a:p>
      </xdr:txBody>
    </xdr:sp>
    <xdr:clientData/>
  </xdr:twoCellAnchor>
  <xdr:twoCellAnchor>
    <xdr:from>
      <xdr:col>2</xdr:col>
      <xdr:colOff>57151</xdr:colOff>
      <xdr:row>26</xdr:row>
      <xdr:rowOff>131153</xdr:rowOff>
    </xdr:from>
    <xdr:to>
      <xdr:col>4</xdr:col>
      <xdr:colOff>681937</xdr:colOff>
      <xdr:row>28</xdr:row>
      <xdr:rowOff>61219</xdr:rowOff>
    </xdr:to>
    <xdr:sp macro="" textlink="">
      <xdr:nvSpPr>
        <xdr:cNvPr id="14" name="テキスト ボックス 18"/>
        <xdr:cNvSpPr txBox="1"/>
      </xdr:nvSpPr>
      <xdr:spPr>
        <a:xfrm>
          <a:off x="2362201" y="4588853"/>
          <a:ext cx="292983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G</a:t>
          </a:r>
          <a:r>
            <a:rPr lang="ja-JP" altLang="en-US" sz="1050"/>
            <a:t>大阪</a:t>
          </a:r>
          <a:endParaRPr kumimoji="1" lang="en-US" altLang="ja-JP" sz="1050"/>
        </a:p>
      </xdr:txBody>
    </xdr:sp>
    <xdr:clientData/>
  </xdr:twoCellAnchor>
  <xdr:twoCellAnchor>
    <xdr:from>
      <xdr:col>5</xdr:col>
      <xdr:colOff>374315</xdr:colOff>
      <xdr:row>9</xdr:row>
      <xdr:rowOff>143962</xdr:rowOff>
    </xdr:from>
    <xdr:to>
      <xdr:col>6</xdr:col>
      <xdr:colOff>344117</xdr:colOff>
      <xdr:row>11</xdr:row>
      <xdr:rowOff>83956</xdr:rowOff>
    </xdr:to>
    <xdr:sp macro="" textlink="">
      <xdr:nvSpPr>
        <xdr:cNvPr id="15" name="正方形/長方形 14"/>
        <xdr:cNvSpPr/>
      </xdr:nvSpPr>
      <xdr:spPr>
        <a:xfrm>
          <a:off x="6136940" y="1687012"/>
          <a:ext cx="1122327" cy="282894"/>
        </a:xfrm>
        <a:prstGeom prst="rect">
          <a:avLst/>
        </a:prstGeom>
        <a:solidFill>
          <a:schemeClr val="bg2">
            <a:lumMod val="90000"/>
          </a:schemeClr>
        </a:solid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1000"/>
            <a:t>1</a:t>
          </a:r>
          <a:endParaRPr kumimoji="1" lang="ja-JP" altLang="en-US" sz="1000"/>
        </a:p>
      </xdr:txBody>
    </xdr:sp>
    <xdr:clientData/>
  </xdr:twoCellAnchor>
  <xdr:twoCellAnchor>
    <xdr:from>
      <xdr:col>6</xdr:col>
      <xdr:colOff>194390</xdr:colOff>
      <xdr:row>10</xdr:row>
      <xdr:rowOff>5395</xdr:rowOff>
    </xdr:from>
    <xdr:to>
      <xdr:col>7</xdr:col>
      <xdr:colOff>159934</xdr:colOff>
      <xdr:row>11</xdr:row>
      <xdr:rowOff>102515</xdr:rowOff>
    </xdr:to>
    <xdr:sp macro="" textlink="">
      <xdr:nvSpPr>
        <xdr:cNvPr id="16" name="テキスト ボックス 20"/>
        <xdr:cNvSpPr txBox="1"/>
      </xdr:nvSpPr>
      <xdr:spPr>
        <a:xfrm>
          <a:off x="7109540" y="1719895"/>
          <a:ext cx="1118069" cy="26857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節</a:t>
          </a:r>
        </a:p>
      </xdr:txBody>
    </xdr:sp>
    <xdr:clientData/>
  </xdr:twoCellAnchor>
  <xdr:twoCellAnchor>
    <xdr:from>
      <xdr:col>6</xdr:col>
      <xdr:colOff>161925</xdr:colOff>
      <xdr:row>10</xdr:row>
      <xdr:rowOff>91591</xdr:rowOff>
    </xdr:from>
    <xdr:to>
      <xdr:col>6</xdr:col>
      <xdr:colOff>232139</xdr:colOff>
      <xdr:row>10</xdr:row>
      <xdr:rowOff>152400</xdr:rowOff>
    </xdr:to>
    <xdr:sp macro="" textlink="">
      <xdr:nvSpPr>
        <xdr:cNvPr id="17" name="二等辺三角形 16"/>
        <xdr:cNvSpPr/>
      </xdr:nvSpPr>
      <xdr:spPr>
        <a:xfrm rot="10800000">
          <a:off x="7077075" y="1806091"/>
          <a:ext cx="70214" cy="6080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20912</xdr:colOff>
      <xdr:row>9</xdr:row>
      <xdr:rowOff>152400</xdr:rowOff>
    </xdr:from>
    <xdr:to>
      <xdr:col>5</xdr:col>
      <xdr:colOff>427825</xdr:colOff>
      <xdr:row>11</xdr:row>
      <xdr:rowOff>87595</xdr:rowOff>
    </xdr:to>
    <xdr:sp macro="" textlink="">
      <xdr:nvSpPr>
        <xdr:cNvPr id="18" name="テキスト ボックス 22"/>
        <xdr:cNvSpPr txBox="1"/>
      </xdr:nvSpPr>
      <xdr:spPr>
        <a:xfrm>
          <a:off x="5783537" y="1695450"/>
          <a:ext cx="406913" cy="27809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第</a:t>
          </a:r>
        </a:p>
      </xdr:txBody>
    </xdr:sp>
    <xdr:clientData/>
  </xdr:twoCellAnchor>
  <xdr:twoCellAnchor>
    <xdr:from>
      <xdr:col>6</xdr:col>
      <xdr:colOff>632105</xdr:colOff>
      <xdr:row>12</xdr:row>
      <xdr:rowOff>1422</xdr:rowOff>
    </xdr:from>
    <xdr:to>
      <xdr:col>8</xdr:col>
      <xdr:colOff>247241</xdr:colOff>
      <xdr:row>13</xdr:row>
      <xdr:rowOff>93413</xdr:rowOff>
    </xdr:to>
    <xdr:sp macro="" textlink="">
      <xdr:nvSpPr>
        <xdr:cNvPr id="19" name="テキスト ボックス 23"/>
        <xdr:cNvSpPr txBox="1"/>
      </xdr:nvSpPr>
      <xdr:spPr>
        <a:xfrm>
          <a:off x="7547255" y="2058822"/>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福岡</a:t>
          </a:r>
          <a:endParaRPr kumimoji="1" lang="en-US" altLang="ja-JP" sz="1050"/>
        </a:p>
      </xdr:txBody>
    </xdr:sp>
    <xdr:clientData/>
  </xdr:twoCellAnchor>
  <xdr:twoCellAnchor>
    <xdr:from>
      <xdr:col>6</xdr:col>
      <xdr:colOff>617170</xdr:colOff>
      <xdr:row>13</xdr:row>
      <xdr:rowOff>103157</xdr:rowOff>
    </xdr:from>
    <xdr:to>
      <xdr:col>8</xdr:col>
      <xdr:colOff>232306</xdr:colOff>
      <xdr:row>15</xdr:row>
      <xdr:rowOff>33223</xdr:rowOff>
    </xdr:to>
    <xdr:sp macro="" textlink="">
      <xdr:nvSpPr>
        <xdr:cNvPr id="20" name="テキスト ボックス 24"/>
        <xdr:cNvSpPr txBox="1"/>
      </xdr:nvSpPr>
      <xdr:spPr>
        <a:xfrm>
          <a:off x="7532320" y="2332007"/>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名古屋</a:t>
          </a:r>
          <a:endParaRPr kumimoji="1" lang="en-US" altLang="ja-JP" sz="1050"/>
        </a:p>
      </xdr:txBody>
    </xdr:sp>
    <xdr:clientData/>
  </xdr:twoCellAnchor>
  <xdr:twoCellAnchor>
    <xdr:from>
      <xdr:col>7</xdr:col>
      <xdr:colOff>131395</xdr:colOff>
      <xdr:row>9</xdr:row>
      <xdr:rowOff>156929</xdr:rowOff>
    </xdr:from>
    <xdr:to>
      <xdr:col>8</xdr:col>
      <xdr:colOff>171450</xdr:colOff>
      <xdr:row>11</xdr:row>
      <xdr:rowOff>81930</xdr:rowOff>
    </xdr:to>
    <xdr:sp macro="" textlink="">
      <xdr:nvSpPr>
        <xdr:cNvPr id="21" name="テキスト ボックス 25"/>
        <xdr:cNvSpPr txBox="1"/>
      </xdr:nvSpPr>
      <xdr:spPr>
        <a:xfrm>
          <a:off x="8199070" y="1699979"/>
          <a:ext cx="1192580"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clientData/>
  </xdr:twoCellAnchor>
  <xdr:twoCellAnchor>
    <xdr:from>
      <xdr:col>6</xdr:col>
      <xdr:colOff>598120</xdr:colOff>
      <xdr:row>15</xdr:row>
      <xdr:rowOff>92292</xdr:rowOff>
    </xdr:from>
    <xdr:to>
      <xdr:col>8</xdr:col>
      <xdr:colOff>213256</xdr:colOff>
      <xdr:row>17</xdr:row>
      <xdr:rowOff>22358</xdr:rowOff>
    </xdr:to>
    <xdr:sp macro="" textlink="">
      <xdr:nvSpPr>
        <xdr:cNvPr id="22" name="テキスト ボックス 26"/>
        <xdr:cNvSpPr txBox="1"/>
      </xdr:nvSpPr>
      <xdr:spPr>
        <a:xfrm>
          <a:off x="7513270" y="2664042"/>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川崎</a:t>
          </a:r>
          <a:r>
            <a:rPr lang="en-US" altLang="ja-JP" sz="1050"/>
            <a:t>F</a:t>
          </a:r>
          <a:endParaRPr kumimoji="1" lang="en-US" altLang="ja-JP" sz="1050"/>
        </a:p>
      </xdr:txBody>
    </xdr:sp>
    <xdr:clientData/>
  </xdr:twoCellAnchor>
  <xdr:twoCellAnchor>
    <xdr:from>
      <xdr:col>6</xdr:col>
      <xdr:colOff>636220</xdr:colOff>
      <xdr:row>17</xdr:row>
      <xdr:rowOff>38185</xdr:rowOff>
    </xdr:from>
    <xdr:to>
      <xdr:col>8</xdr:col>
      <xdr:colOff>251356</xdr:colOff>
      <xdr:row>18</xdr:row>
      <xdr:rowOff>130176</xdr:rowOff>
    </xdr:to>
    <xdr:sp macro="" textlink="">
      <xdr:nvSpPr>
        <xdr:cNvPr id="23" name="テキスト ボックス 27"/>
        <xdr:cNvSpPr txBox="1"/>
      </xdr:nvSpPr>
      <xdr:spPr>
        <a:xfrm>
          <a:off x="7551370" y="2952835"/>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甲府</a:t>
          </a:r>
          <a:endParaRPr kumimoji="1" lang="en-US" altLang="ja-JP" sz="1050"/>
        </a:p>
      </xdr:txBody>
    </xdr:sp>
    <xdr:clientData/>
  </xdr:twoCellAnchor>
  <xdr:twoCellAnchor>
    <xdr:from>
      <xdr:col>6</xdr:col>
      <xdr:colOff>626695</xdr:colOff>
      <xdr:row>19</xdr:row>
      <xdr:rowOff>22184</xdr:rowOff>
    </xdr:from>
    <xdr:to>
      <xdr:col>8</xdr:col>
      <xdr:colOff>241831</xdr:colOff>
      <xdr:row>20</xdr:row>
      <xdr:rowOff>114175</xdr:rowOff>
    </xdr:to>
    <xdr:sp macro="" textlink="">
      <xdr:nvSpPr>
        <xdr:cNvPr id="24" name="テキスト ボックス 28"/>
        <xdr:cNvSpPr txBox="1"/>
      </xdr:nvSpPr>
      <xdr:spPr>
        <a:xfrm>
          <a:off x="7541845" y="3279734"/>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新潟</a:t>
          </a:r>
          <a:endParaRPr kumimoji="1" lang="en-US" altLang="ja-JP" sz="1050"/>
        </a:p>
      </xdr:txBody>
    </xdr:sp>
    <xdr:clientData/>
  </xdr:twoCellAnchor>
  <xdr:twoCellAnchor>
    <xdr:from>
      <xdr:col>6</xdr:col>
      <xdr:colOff>607645</xdr:colOff>
      <xdr:row>21</xdr:row>
      <xdr:rowOff>23378</xdr:rowOff>
    </xdr:from>
    <xdr:to>
      <xdr:col>8</xdr:col>
      <xdr:colOff>222781</xdr:colOff>
      <xdr:row>22</xdr:row>
      <xdr:rowOff>115369</xdr:rowOff>
    </xdr:to>
    <xdr:sp macro="" textlink="">
      <xdr:nvSpPr>
        <xdr:cNvPr id="25" name="テキスト ボックス 29"/>
        <xdr:cNvSpPr txBox="1"/>
      </xdr:nvSpPr>
      <xdr:spPr>
        <a:xfrm>
          <a:off x="7522795" y="3623828"/>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浦和</a:t>
          </a:r>
          <a:endParaRPr kumimoji="1" lang="en-US" altLang="ja-JP" sz="1050"/>
        </a:p>
      </xdr:txBody>
    </xdr:sp>
    <xdr:clientData/>
  </xdr:twoCellAnchor>
  <xdr:twoCellAnchor>
    <xdr:from>
      <xdr:col>6</xdr:col>
      <xdr:colOff>588595</xdr:colOff>
      <xdr:row>22</xdr:row>
      <xdr:rowOff>160190</xdr:rowOff>
    </xdr:from>
    <xdr:to>
      <xdr:col>8</xdr:col>
      <xdr:colOff>203731</xdr:colOff>
      <xdr:row>24</xdr:row>
      <xdr:rowOff>90256</xdr:rowOff>
    </xdr:to>
    <xdr:sp macro="" textlink="">
      <xdr:nvSpPr>
        <xdr:cNvPr id="26" name="テキスト ボックス 30"/>
        <xdr:cNvSpPr txBox="1"/>
      </xdr:nvSpPr>
      <xdr:spPr>
        <a:xfrm>
          <a:off x="7503745" y="39320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仙台</a:t>
          </a:r>
          <a:endParaRPr kumimoji="1" lang="en-US" altLang="ja-JP" sz="1050"/>
        </a:p>
      </xdr:txBody>
    </xdr:sp>
    <xdr:clientData/>
  </xdr:twoCellAnchor>
  <xdr:twoCellAnchor>
    <xdr:from>
      <xdr:col>6</xdr:col>
      <xdr:colOff>579070</xdr:colOff>
      <xdr:row>24</xdr:row>
      <xdr:rowOff>153565</xdr:rowOff>
    </xdr:from>
    <xdr:to>
      <xdr:col>8</xdr:col>
      <xdr:colOff>194206</xdr:colOff>
      <xdr:row>26</xdr:row>
      <xdr:rowOff>83631</xdr:rowOff>
    </xdr:to>
    <xdr:sp macro="" textlink="">
      <xdr:nvSpPr>
        <xdr:cNvPr id="27" name="テキスト ボックス 31"/>
        <xdr:cNvSpPr txBox="1"/>
      </xdr:nvSpPr>
      <xdr:spPr>
        <a:xfrm>
          <a:off x="7494220" y="4268365"/>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大宮</a:t>
          </a:r>
          <a:endParaRPr kumimoji="1" lang="en-US" altLang="ja-JP" sz="1050"/>
        </a:p>
      </xdr:txBody>
    </xdr:sp>
    <xdr:clientData/>
  </xdr:twoCellAnchor>
  <xdr:twoCellAnchor>
    <xdr:from>
      <xdr:col>6</xdr:col>
      <xdr:colOff>588595</xdr:colOff>
      <xdr:row>26</xdr:row>
      <xdr:rowOff>128990</xdr:rowOff>
    </xdr:from>
    <xdr:to>
      <xdr:col>8</xdr:col>
      <xdr:colOff>203731</xdr:colOff>
      <xdr:row>28</xdr:row>
      <xdr:rowOff>59056</xdr:rowOff>
    </xdr:to>
    <xdr:sp macro="" textlink="">
      <xdr:nvSpPr>
        <xdr:cNvPr id="28" name="テキスト ボックス 32"/>
        <xdr:cNvSpPr txBox="1"/>
      </xdr:nvSpPr>
      <xdr:spPr>
        <a:xfrm>
          <a:off x="7503745" y="45866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鹿島</a:t>
          </a:r>
          <a:endParaRPr kumimoji="1" lang="en-US" altLang="ja-JP" sz="1050"/>
        </a:p>
      </xdr:txBody>
    </xdr:sp>
    <xdr:clientData/>
  </xdr:twoCellAnchor>
  <xdr:twoCellAnchor>
    <xdr:from>
      <xdr:col>9</xdr:col>
      <xdr:colOff>295274</xdr:colOff>
      <xdr:row>9</xdr:row>
      <xdr:rowOff>159049</xdr:rowOff>
    </xdr:from>
    <xdr:to>
      <xdr:col>10</xdr:col>
      <xdr:colOff>424763</xdr:colOff>
      <xdr:row>11</xdr:row>
      <xdr:rowOff>94244</xdr:rowOff>
    </xdr:to>
    <xdr:sp macro="" textlink="">
      <xdr:nvSpPr>
        <xdr:cNvPr id="29" name="テキスト ボックス 33"/>
        <xdr:cNvSpPr txBox="1"/>
      </xdr:nvSpPr>
      <xdr:spPr>
        <a:xfrm>
          <a:off x="10667999" y="1702099"/>
          <a:ext cx="1282014" cy="27809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clientData/>
  </xdr:twoCellAnchor>
  <xdr:twoCellAnchor>
    <xdr:from>
      <xdr:col>5</xdr:col>
      <xdr:colOff>419100</xdr:colOff>
      <xdr:row>28</xdr:row>
      <xdr:rowOff>5682</xdr:rowOff>
    </xdr:from>
    <xdr:to>
      <xdr:col>6</xdr:col>
      <xdr:colOff>430834</xdr:colOff>
      <xdr:row>29</xdr:row>
      <xdr:rowOff>38100</xdr:rowOff>
    </xdr:to>
    <xdr:sp macro="" textlink="">
      <xdr:nvSpPr>
        <xdr:cNvPr id="30" name="正方形/長方形 29"/>
        <xdr:cNvSpPr/>
      </xdr:nvSpPr>
      <xdr:spPr>
        <a:xfrm>
          <a:off x="6181725" y="4806282"/>
          <a:ext cx="1164259" cy="203868"/>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rPr>
            <a:t>決定</a:t>
          </a:r>
          <a:endParaRPr kumimoji="1" lang="ja-JP" altLang="en-US" sz="1000">
            <a:solidFill>
              <a:schemeClr val="tx1"/>
            </a:solidFill>
          </a:endParaRPr>
        </a:p>
      </xdr:txBody>
    </xdr:sp>
    <xdr:clientData/>
  </xdr:twoCellAnchor>
  <xdr:twoCellAnchor>
    <xdr:from>
      <xdr:col>8</xdr:col>
      <xdr:colOff>323850</xdr:colOff>
      <xdr:row>28</xdr:row>
      <xdr:rowOff>85725</xdr:rowOff>
    </xdr:from>
    <xdr:to>
      <xdr:col>11</xdr:col>
      <xdr:colOff>447675</xdr:colOff>
      <xdr:row>29</xdr:row>
      <xdr:rowOff>114300</xdr:rowOff>
    </xdr:to>
    <xdr:sp macro="" textlink="">
      <xdr:nvSpPr>
        <xdr:cNvPr id="31" name="テキスト ボックス 30"/>
        <xdr:cNvSpPr txBox="1"/>
      </xdr:nvSpPr>
      <xdr:spPr>
        <a:xfrm>
          <a:off x="9544050" y="4886325"/>
          <a:ext cx="3581400" cy="2000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勝敗を知りたい天気情報を選択してください。</a:t>
          </a:r>
        </a:p>
      </xdr:txBody>
    </xdr:sp>
    <xdr:clientData/>
  </xdr:twoCellAnchor>
  <xdr:twoCellAnchor>
    <xdr:from>
      <xdr:col>8</xdr:col>
      <xdr:colOff>495299</xdr:colOff>
      <xdr:row>12</xdr:row>
      <xdr:rowOff>28574</xdr:rowOff>
    </xdr:from>
    <xdr:to>
      <xdr:col>11</xdr:col>
      <xdr:colOff>288066</xdr:colOff>
      <xdr:row>13</xdr:row>
      <xdr:rowOff>134030</xdr:rowOff>
    </xdr:to>
    <xdr:sp macro="" textlink="">
      <xdr:nvSpPr>
        <xdr:cNvPr id="32" name="テキスト ボックス 3"/>
        <xdr:cNvSpPr txBox="1"/>
      </xdr:nvSpPr>
      <xdr:spPr>
        <a:xfrm>
          <a:off x="9715499" y="2085974"/>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485774</xdr:colOff>
      <xdr:row>13</xdr:row>
      <xdr:rowOff>133349</xdr:rowOff>
    </xdr:from>
    <xdr:to>
      <xdr:col>11</xdr:col>
      <xdr:colOff>278541</xdr:colOff>
      <xdr:row>15</xdr:row>
      <xdr:rowOff>76880</xdr:rowOff>
    </xdr:to>
    <xdr:sp macro="" textlink="">
      <xdr:nvSpPr>
        <xdr:cNvPr id="33" name="テキスト ボックス 3"/>
        <xdr:cNvSpPr txBox="1"/>
      </xdr:nvSpPr>
      <xdr:spPr>
        <a:xfrm>
          <a:off x="9705974" y="236219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495299</xdr:colOff>
      <xdr:row>15</xdr:row>
      <xdr:rowOff>76199</xdr:rowOff>
    </xdr:from>
    <xdr:to>
      <xdr:col>11</xdr:col>
      <xdr:colOff>288066</xdr:colOff>
      <xdr:row>17</xdr:row>
      <xdr:rowOff>19730</xdr:rowOff>
    </xdr:to>
    <xdr:sp macro="" textlink="">
      <xdr:nvSpPr>
        <xdr:cNvPr id="34" name="テキスト ボックス 3"/>
        <xdr:cNvSpPr txBox="1"/>
      </xdr:nvSpPr>
      <xdr:spPr>
        <a:xfrm>
          <a:off x="9715499" y="264794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495299</xdr:colOff>
      <xdr:row>17</xdr:row>
      <xdr:rowOff>38099</xdr:rowOff>
    </xdr:from>
    <xdr:to>
      <xdr:col>11</xdr:col>
      <xdr:colOff>288066</xdr:colOff>
      <xdr:row>18</xdr:row>
      <xdr:rowOff>143555</xdr:rowOff>
    </xdr:to>
    <xdr:sp macro="" textlink="">
      <xdr:nvSpPr>
        <xdr:cNvPr id="35" name="テキスト ボックス 3"/>
        <xdr:cNvSpPr txBox="1"/>
      </xdr:nvSpPr>
      <xdr:spPr>
        <a:xfrm>
          <a:off x="9715499" y="2952749"/>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466724</xdr:colOff>
      <xdr:row>19</xdr:row>
      <xdr:rowOff>19049</xdr:rowOff>
    </xdr:from>
    <xdr:to>
      <xdr:col>11</xdr:col>
      <xdr:colOff>259491</xdr:colOff>
      <xdr:row>20</xdr:row>
      <xdr:rowOff>124505</xdr:rowOff>
    </xdr:to>
    <xdr:sp macro="" textlink="">
      <xdr:nvSpPr>
        <xdr:cNvPr id="36" name="テキスト ボックス 3"/>
        <xdr:cNvSpPr txBox="1"/>
      </xdr:nvSpPr>
      <xdr:spPr>
        <a:xfrm>
          <a:off x="9686924" y="3276599"/>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476249</xdr:colOff>
      <xdr:row>21</xdr:row>
      <xdr:rowOff>28574</xdr:rowOff>
    </xdr:from>
    <xdr:to>
      <xdr:col>11</xdr:col>
      <xdr:colOff>269016</xdr:colOff>
      <xdr:row>22</xdr:row>
      <xdr:rowOff>134030</xdr:rowOff>
    </xdr:to>
    <xdr:sp macro="" textlink="">
      <xdr:nvSpPr>
        <xdr:cNvPr id="37" name="テキスト ボックス 3"/>
        <xdr:cNvSpPr txBox="1"/>
      </xdr:nvSpPr>
      <xdr:spPr>
        <a:xfrm>
          <a:off x="9696449" y="3629024"/>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466724</xdr:colOff>
      <xdr:row>23</xdr:row>
      <xdr:rowOff>19049</xdr:rowOff>
    </xdr:from>
    <xdr:to>
      <xdr:col>11</xdr:col>
      <xdr:colOff>259491</xdr:colOff>
      <xdr:row>24</xdr:row>
      <xdr:rowOff>124505</xdr:rowOff>
    </xdr:to>
    <xdr:sp macro="" textlink="">
      <xdr:nvSpPr>
        <xdr:cNvPr id="38" name="テキスト ボックス 3"/>
        <xdr:cNvSpPr txBox="1"/>
      </xdr:nvSpPr>
      <xdr:spPr>
        <a:xfrm>
          <a:off x="9686924" y="3962399"/>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504824</xdr:colOff>
      <xdr:row>24</xdr:row>
      <xdr:rowOff>152399</xdr:rowOff>
    </xdr:from>
    <xdr:to>
      <xdr:col>11</xdr:col>
      <xdr:colOff>297591</xdr:colOff>
      <xdr:row>26</xdr:row>
      <xdr:rowOff>95930</xdr:rowOff>
    </xdr:to>
    <xdr:sp macro="" textlink="">
      <xdr:nvSpPr>
        <xdr:cNvPr id="39" name="テキスト ボックス 3"/>
        <xdr:cNvSpPr txBox="1"/>
      </xdr:nvSpPr>
      <xdr:spPr>
        <a:xfrm>
          <a:off x="9725024" y="426719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514349</xdr:colOff>
      <xdr:row>26</xdr:row>
      <xdr:rowOff>95249</xdr:rowOff>
    </xdr:from>
    <xdr:to>
      <xdr:col>11</xdr:col>
      <xdr:colOff>307116</xdr:colOff>
      <xdr:row>28</xdr:row>
      <xdr:rowOff>38780</xdr:rowOff>
    </xdr:to>
    <xdr:sp macro="" textlink="">
      <xdr:nvSpPr>
        <xdr:cNvPr id="40" name="テキスト ボックス 3"/>
        <xdr:cNvSpPr txBox="1"/>
      </xdr:nvSpPr>
      <xdr:spPr>
        <a:xfrm>
          <a:off x="9734549" y="455294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514350</xdr:colOff>
      <xdr:row>12</xdr:row>
      <xdr:rowOff>104775</xdr:rowOff>
    </xdr:from>
    <xdr:to>
      <xdr:col>9</xdr:col>
      <xdr:colOff>590550</xdr:colOff>
      <xdr:row>13</xdr:row>
      <xdr:rowOff>18047</xdr:rowOff>
    </xdr:to>
    <xdr:sp macro="" textlink="">
      <xdr:nvSpPr>
        <xdr:cNvPr id="41" name="円/楕円 40"/>
        <xdr:cNvSpPr/>
      </xdr:nvSpPr>
      <xdr:spPr>
        <a:xfrm>
          <a:off x="10887075" y="216217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514350</xdr:colOff>
      <xdr:row>14</xdr:row>
      <xdr:rowOff>66675</xdr:rowOff>
    </xdr:from>
    <xdr:to>
      <xdr:col>9</xdr:col>
      <xdr:colOff>590550</xdr:colOff>
      <xdr:row>14</xdr:row>
      <xdr:rowOff>141872</xdr:rowOff>
    </xdr:to>
    <xdr:sp macro="" textlink="">
      <xdr:nvSpPr>
        <xdr:cNvPr id="42" name="円/楕円 41"/>
        <xdr:cNvSpPr/>
      </xdr:nvSpPr>
      <xdr:spPr>
        <a:xfrm>
          <a:off x="10887075" y="246697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514350</xdr:colOff>
      <xdr:row>16</xdr:row>
      <xdr:rowOff>0</xdr:rowOff>
    </xdr:from>
    <xdr:to>
      <xdr:col>9</xdr:col>
      <xdr:colOff>590550</xdr:colOff>
      <xdr:row>16</xdr:row>
      <xdr:rowOff>75197</xdr:rowOff>
    </xdr:to>
    <xdr:sp macro="" textlink="">
      <xdr:nvSpPr>
        <xdr:cNvPr id="43" name="円/楕円 42"/>
        <xdr:cNvSpPr/>
      </xdr:nvSpPr>
      <xdr:spPr>
        <a:xfrm>
          <a:off x="10887075" y="2743200"/>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514350</xdr:colOff>
      <xdr:row>17</xdr:row>
      <xdr:rowOff>123825</xdr:rowOff>
    </xdr:from>
    <xdr:to>
      <xdr:col>9</xdr:col>
      <xdr:colOff>590550</xdr:colOff>
      <xdr:row>18</xdr:row>
      <xdr:rowOff>37097</xdr:rowOff>
    </xdr:to>
    <xdr:sp macro="" textlink="">
      <xdr:nvSpPr>
        <xdr:cNvPr id="44" name="円/楕円 43"/>
        <xdr:cNvSpPr/>
      </xdr:nvSpPr>
      <xdr:spPr>
        <a:xfrm>
          <a:off x="10887075" y="303847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485775</xdr:colOff>
      <xdr:row>19</xdr:row>
      <xdr:rowOff>104775</xdr:rowOff>
    </xdr:from>
    <xdr:to>
      <xdr:col>9</xdr:col>
      <xdr:colOff>561975</xdr:colOff>
      <xdr:row>20</xdr:row>
      <xdr:rowOff>18047</xdr:rowOff>
    </xdr:to>
    <xdr:sp macro="" textlink="">
      <xdr:nvSpPr>
        <xdr:cNvPr id="45" name="円/楕円 44"/>
        <xdr:cNvSpPr/>
      </xdr:nvSpPr>
      <xdr:spPr>
        <a:xfrm>
          <a:off x="10858500" y="33623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495300</xdr:colOff>
      <xdr:row>21</xdr:row>
      <xdr:rowOff>104775</xdr:rowOff>
    </xdr:from>
    <xdr:to>
      <xdr:col>9</xdr:col>
      <xdr:colOff>571500</xdr:colOff>
      <xdr:row>22</xdr:row>
      <xdr:rowOff>18047</xdr:rowOff>
    </xdr:to>
    <xdr:sp macro="" textlink="">
      <xdr:nvSpPr>
        <xdr:cNvPr id="46" name="円/楕円 45"/>
        <xdr:cNvSpPr/>
      </xdr:nvSpPr>
      <xdr:spPr>
        <a:xfrm>
          <a:off x="10868025" y="37052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466725</xdr:colOff>
      <xdr:row>23</xdr:row>
      <xdr:rowOff>104775</xdr:rowOff>
    </xdr:from>
    <xdr:to>
      <xdr:col>9</xdr:col>
      <xdr:colOff>542925</xdr:colOff>
      <xdr:row>24</xdr:row>
      <xdr:rowOff>18047</xdr:rowOff>
    </xdr:to>
    <xdr:sp macro="" textlink="">
      <xdr:nvSpPr>
        <xdr:cNvPr id="47" name="円/楕円 46"/>
        <xdr:cNvSpPr/>
      </xdr:nvSpPr>
      <xdr:spPr>
        <a:xfrm>
          <a:off x="10839450" y="40481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533400</xdr:colOff>
      <xdr:row>25</xdr:row>
      <xdr:rowOff>66675</xdr:rowOff>
    </xdr:from>
    <xdr:to>
      <xdr:col>9</xdr:col>
      <xdr:colOff>609600</xdr:colOff>
      <xdr:row>25</xdr:row>
      <xdr:rowOff>141872</xdr:rowOff>
    </xdr:to>
    <xdr:sp macro="" textlink="">
      <xdr:nvSpPr>
        <xdr:cNvPr id="48" name="円/楕円 47"/>
        <xdr:cNvSpPr/>
      </xdr:nvSpPr>
      <xdr:spPr>
        <a:xfrm>
          <a:off x="10906125" y="435292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523875</xdr:colOff>
      <xdr:row>27</xdr:row>
      <xdr:rowOff>19050</xdr:rowOff>
    </xdr:from>
    <xdr:to>
      <xdr:col>9</xdr:col>
      <xdr:colOff>600075</xdr:colOff>
      <xdr:row>27</xdr:row>
      <xdr:rowOff>94247</xdr:rowOff>
    </xdr:to>
    <xdr:sp macro="" textlink="">
      <xdr:nvSpPr>
        <xdr:cNvPr id="49" name="円/楕円 48"/>
        <xdr:cNvSpPr/>
      </xdr:nvSpPr>
      <xdr:spPr>
        <a:xfrm>
          <a:off x="10896600" y="4648200"/>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第</a:t>
          </a:r>
          <a:r>
            <a:rPr lang="en-US" altLang="ja-JP" sz="1100">
              <a:solidFill>
                <a:srgbClr val="000000"/>
              </a:solidFill>
              <a:latin typeface="+mn-lt"/>
              <a:ea typeface="Calibri"/>
              <a:cs typeface="Calibri"/>
              <a:sym typeface="Calibri"/>
            </a:rPr>
            <a:t>1</a:t>
          </a:r>
          <a:r>
            <a:rPr lang="ja-JP" altLang="en-US" sz="1100">
              <a:solidFill>
                <a:srgbClr val="000000"/>
              </a:solidFill>
              <a:latin typeface="+mn-lt"/>
              <a:ea typeface="Calibri"/>
              <a:cs typeface="Calibri"/>
              <a:sym typeface="Calibri"/>
            </a:rPr>
            <a:t>～</a:t>
          </a:r>
          <a:r>
            <a:rPr lang="en-US" altLang="ja-JP" sz="1100">
              <a:solidFill>
                <a:srgbClr val="000000"/>
              </a:solidFill>
              <a:latin typeface="+mn-lt"/>
              <a:ea typeface="Calibri"/>
              <a:cs typeface="Calibri"/>
              <a:sym typeface="Calibri"/>
            </a:rPr>
            <a:t>34</a:t>
          </a:r>
          <a:r>
            <a:rPr lang="ja-JP" altLang="en-US" sz="1100">
              <a:solidFill>
                <a:srgbClr val="000000"/>
              </a:solidFill>
              <a:latin typeface="+mn-lt"/>
              <a:ea typeface="Calibri"/>
              <a:cs typeface="Calibri"/>
              <a:sym typeface="Calibri"/>
            </a:rPr>
            <a:t>節分の選択肢を用意する</a:t>
          </a:r>
          <a:r>
            <a:rPr lang="ja-JP" altLang="en-US" sz="1100">
              <a:solidFill>
                <a:srgbClr val="000000"/>
              </a:solidFill>
              <a:latin typeface="Calibri"/>
              <a:ea typeface="Calibri"/>
              <a:cs typeface="Calibri"/>
              <a:sym typeface="Calibri"/>
            </a:rPr>
            <a:t>。</a:t>
          </a:r>
          <a:endParaRPr lang="en-US"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天気の選択漏れの分は無視して、選択された項目の勝利結果だけを表示する</a:t>
          </a:r>
          <a:r>
            <a:rPr lang="en-US" sz="1100">
              <a:solidFill>
                <a:srgbClr val="000000"/>
              </a:solidFill>
              <a:latin typeface="Calibri"/>
              <a:ea typeface="Calibri"/>
              <a:cs typeface="Calibri"/>
              <a:sym typeface="Calibri"/>
            </a:rPr>
            <a:t>。</a:t>
          </a:r>
        </a:p>
        <a:p>
          <a:pPr marL="228600" lvl="0" indent="-228600" algn="l">
            <a:spcBef>
              <a:spcPts val="0"/>
            </a:spcBef>
            <a:buClr>
              <a:srgbClr val="000000"/>
            </a:buClr>
            <a:buSzPct val="100000"/>
            <a:buFont typeface="Arial"/>
            <a:buAutoNum type="arabicPeriod"/>
          </a:pPr>
          <a:r>
            <a:rPr lang="en-US" sz="1100">
              <a:solidFill>
                <a:srgbClr val="000000"/>
              </a:solidFill>
              <a:latin typeface="Calibri"/>
              <a:ea typeface="Calibri"/>
              <a:cs typeface="Calibri"/>
              <a:sym typeface="Calibri"/>
            </a:rPr>
            <a:t>Enterキーの押下にて</a:t>
          </a:r>
          <a:r>
            <a:rPr lang="ja-JP" altLang="en-US" sz="1100">
              <a:solidFill>
                <a:srgbClr val="000000"/>
              </a:solidFill>
              <a:latin typeface="Calibri"/>
              <a:ea typeface="Calibri"/>
              <a:cs typeface="Calibri"/>
              <a:sym typeface="Calibri"/>
            </a:rPr>
            <a:t>決定</a:t>
          </a:r>
          <a:r>
            <a:rPr lang="en-US" sz="1100">
              <a:solidFill>
                <a:srgbClr val="000000"/>
              </a:solidFill>
              <a:latin typeface="Calibri"/>
              <a:ea typeface="Calibri"/>
              <a:cs typeface="Calibri"/>
              <a:sym typeface="Calibri"/>
            </a:rPr>
            <a:t>ボタンの押下と同様の動作を行う。</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何節かの選択を変えて決定ボタンを押下した場合、新たに対戦表が表示され天気の項目はリセットされる。</a:t>
          </a:r>
        </a:p>
      </xdr:txBody>
    </xdr:sp>
    <xdr:clientData fLocksWithSheet="0"/>
  </xdr:twoCellAnchor>
  <xdr:oneCellAnchor>
    <xdr:from>
      <xdr:col>0</xdr:col>
      <xdr:colOff>66676</xdr:colOff>
      <xdr:row>7</xdr:row>
      <xdr:rowOff>35918</xdr:rowOff>
    </xdr:from>
    <xdr:ext cx="6353174" cy="218018"/>
    <xdr:pic>
      <xdr:nvPicPr>
        <xdr:cNvPr id="3" name="図 2"/>
        <xdr:cNvPicPr>
          <a:picLocks noChangeAspect="1"/>
        </xdr:cNvPicPr>
      </xdr:nvPicPr>
      <xdr:blipFill>
        <a:blip xmlns:r="http://schemas.openxmlformats.org/officeDocument/2006/relationships" r:embed="rId1"/>
        <a:stretch>
          <a:fillRect/>
        </a:stretch>
      </xdr:blipFill>
      <xdr:spPr>
        <a:xfrm>
          <a:off x="66676" y="1236068"/>
          <a:ext cx="6353174" cy="218018"/>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148286</xdr:colOff>
      <xdr:row>12</xdr:row>
      <xdr:rowOff>3585</xdr:rowOff>
    </xdr:from>
    <xdr:to>
      <xdr:col>5</xdr:col>
      <xdr:colOff>87272</xdr:colOff>
      <xdr:row>13</xdr:row>
      <xdr:rowOff>95576</xdr:rowOff>
    </xdr:to>
    <xdr:sp macro="" textlink="">
      <xdr:nvSpPr>
        <xdr:cNvPr id="5" name="テキスト ボックス 8"/>
        <xdr:cNvSpPr txBox="1"/>
      </xdr:nvSpPr>
      <xdr:spPr>
        <a:xfrm>
          <a:off x="2453336" y="2060985"/>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サガン</a:t>
          </a:r>
          <a:endParaRPr kumimoji="1" lang="en-US" altLang="ja-JP" sz="1050"/>
        </a:p>
      </xdr:txBody>
    </xdr:sp>
    <xdr:clientData/>
  </xdr:twoCellAnchor>
  <xdr:twoCellAnchor>
    <xdr:from>
      <xdr:col>2</xdr:col>
      <xdr:colOff>104776</xdr:colOff>
      <xdr:row>13</xdr:row>
      <xdr:rowOff>114845</xdr:rowOff>
    </xdr:from>
    <xdr:to>
      <xdr:col>5</xdr:col>
      <xdr:colOff>43762</xdr:colOff>
      <xdr:row>15</xdr:row>
      <xdr:rowOff>44911</xdr:rowOff>
    </xdr:to>
    <xdr:sp macro="" textlink="">
      <xdr:nvSpPr>
        <xdr:cNvPr id="6" name="テキスト ボックス 10"/>
        <xdr:cNvSpPr txBox="1"/>
      </xdr:nvSpPr>
      <xdr:spPr>
        <a:xfrm>
          <a:off x="2409826" y="2343695"/>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磐田</a:t>
          </a:r>
          <a:endParaRPr kumimoji="1" lang="en-US" altLang="ja-JP" sz="1050"/>
        </a:p>
      </xdr:txBody>
    </xdr:sp>
    <xdr:clientData/>
  </xdr:twoCellAnchor>
  <xdr:twoCellAnchor>
    <xdr:from>
      <xdr:col>4</xdr:col>
      <xdr:colOff>9525</xdr:colOff>
      <xdr:row>9</xdr:row>
      <xdr:rowOff>135995</xdr:rowOff>
    </xdr:from>
    <xdr:to>
      <xdr:col>4</xdr:col>
      <xdr:colOff>649246</xdr:colOff>
      <xdr:row>11</xdr:row>
      <xdr:rowOff>60996</xdr:rowOff>
    </xdr:to>
    <xdr:sp macro="" textlink="">
      <xdr:nvSpPr>
        <xdr:cNvPr id="7" name="テキスト ボックス 11"/>
        <xdr:cNvSpPr txBox="1"/>
      </xdr:nvSpPr>
      <xdr:spPr>
        <a:xfrm>
          <a:off x="4619625" y="1679045"/>
          <a:ext cx="639721"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clientData/>
  </xdr:twoCellAnchor>
  <xdr:twoCellAnchor>
    <xdr:from>
      <xdr:col>2</xdr:col>
      <xdr:colOff>104776</xdr:colOff>
      <xdr:row>15</xdr:row>
      <xdr:rowOff>123030</xdr:rowOff>
    </xdr:from>
    <xdr:to>
      <xdr:col>5</xdr:col>
      <xdr:colOff>43762</xdr:colOff>
      <xdr:row>17</xdr:row>
      <xdr:rowOff>53096</xdr:rowOff>
    </xdr:to>
    <xdr:sp macro="" textlink="">
      <xdr:nvSpPr>
        <xdr:cNvPr id="8" name="テキスト ボックス 12"/>
        <xdr:cNvSpPr txBox="1"/>
      </xdr:nvSpPr>
      <xdr:spPr>
        <a:xfrm>
          <a:off x="2409826" y="2694780"/>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広島</a:t>
          </a:r>
          <a:endParaRPr kumimoji="1" lang="en-US" altLang="ja-JP" sz="1050"/>
        </a:p>
      </xdr:txBody>
    </xdr:sp>
    <xdr:clientData/>
  </xdr:twoCellAnchor>
  <xdr:twoCellAnchor>
    <xdr:from>
      <xdr:col>2</xdr:col>
      <xdr:colOff>95251</xdr:colOff>
      <xdr:row>17</xdr:row>
      <xdr:rowOff>97498</xdr:rowOff>
    </xdr:from>
    <xdr:to>
      <xdr:col>5</xdr:col>
      <xdr:colOff>34237</xdr:colOff>
      <xdr:row>19</xdr:row>
      <xdr:rowOff>27564</xdr:rowOff>
    </xdr:to>
    <xdr:sp macro="" textlink="">
      <xdr:nvSpPr>
        <xdr:cNvPr id="9" name="テキスト ボックス 13"/>
        <xdr:cNvSpPr txBox="1"/>
      </xdr:nvSpPr>
      <xdr:spPr>
        <a:xfrm>
          <a:off x="2400301" y="301214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神戸</a:t>
          </a:r>
          <a:endParaRPr kumimoji="1" lang="en-US" altLang="ja-JP" sz="1050"/>
        </a:p>
      </xdr:txBody>
    </xdr:sp>
    <xdr:clientData/>
  </xdr:twoCellAnchor>
  <xdr:twoCellAnchor>
    <xdr:from>
      <xdr:col>2</xdr:col>
      <xdr:colOff>85726</xdr:colOff>
      <xdr:row>19</xdr:row>
      <xdr:rowOff>52922</xdr:rowOff>
    </xdr:from>
    <xdr:to>
      <xdr:col>5</xdr:col>
      <xdr:colOff>24712</xdr:colOff>
      <xdr:row>20</xdr:row>
      <xdr:rowOff>144913</xdr:rowOff>
    </xdr:to>
    <xdr:sp macro="" textlink="">
      <xdr:nvSpPr>
        <xdr:cNvPr id="10" name="テキスト ボックス 14"/>
        <xdr:cNvSpPr txBox="1"/>
      </xdr:nvSpPr>
      <xdr:spPr>
        <a:xfrm>
          <a:off x="2390776" y="3310472"/>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湘南</a:t>
          </a:r>
          <a:endParaRPr kumimoji="1" lang="en-US" altLang="ja-JP" sz="1050"/>
        </a:p>
      </xdr:txBody>
    </xdr:sp>
    <xdr:clientData/>
  </xdr:twoCellAnchor>
  <xdr:twoCellAnchor>
    <xdr:from>
      <xdr:col>2</xdr:col>
      <xdr:colOff>171451</xdr:colOff>
      <xdr:row>21</xdr:row>
      <xdr:rowOff>16016</xdr:rowOff>
    </xdr:from>
    <xdr:to>
      <xdr:col>5</xdr:col>
      <xdr:colOff>110437</xdr:colOff>
      <xdr:row>22</xdr:row>
      <xdr:rowOff>108007</xdr:rowOff>
    </xdr:to>
    <xdr:sp macro="" textlink="">
      <xdr:nvSpPr>
        <xdr:cNvPr id="11" name="テキスト ボックス 15"/>
        <xdr:cNvSpPr txBox="1"/>
      </xdr:nvSpPr>
      <xdr:spPr>
        <a:xfrm>
          <a:off x="2476501" y="3616466"/>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レイソル</a:t>
          </a:r>
          <a:endParaRPr kumimoji="1" lang="en-US" altLang="ja-JP" sz="1050"/>
        </a:p>
      </xdr:txBody>
    </xdr:sp>
    <xdr:clientData/>
  </xdr:twoCellAnchor>
  <xdr:twoCellAnchor>
    <xdr:from>
      <xdr:col>2</xdr:col>
      <xdr:colOff>152401</xdr:colOff>
      <xdr:row>22</xdr:row>
      <xdr:rowOff>152828</xdr:rowOff>
    </xdr:from>
    <xdr:to>
      <xdr:col>5</xdr:col>
      <xdr:colOff>91387</xdr:colOff>
      <xdr:row>24</xdr:row>
      <xdr:rowOff>82894</xdr:rowOff>
    </xdr:to>
    <xdr:sp macro="" textlink="">
      <xdr:nvSpPr>
        <xdr:cNvPr id="12" name="テキスト ボックス 16"/>
        <xdr:cNvSpPr txBox="1"/>
      </xdr:nvSpPr>
      <xdr:spPr>
        <a:xfrm>
          <a:off x="2457451" y="392472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横浜</a:t>
          </a:r>
          <a:r>
            <a:rPr lang="en-US" altLang="ja-JP" sz="1050"/>
            <a:t>FM</a:t>
          </a:r>
          <a:endParaRPr kumimoji="1" lang="en-US" altLang="ja-JP" sz="1050"/>
        </a:p>
      </xdr:txBody>
    </xdr:sp>
    <xdr:clientData/>
  </xdr:twoCellAnchor>
  <xdr:twoCellAnchor>
    <xdr:from>
      <xdr:col>2</xdr:col>
      <xdr:colOff>133351</xdr:colOff>
      <xdr:row>25</xdr:row>
      <xdr:rowOff>12853</xdr:rowOff>
    </xdr:from>
    <xdr:to>
      <xdr:col>5</xdr:col>
      <xdr:colOff>72337</xdr:colOff>
      <xdr:row>26</xdr:row>
      <xdr:rowOff>104844</xdr:rowOff>
    </xdr:to>
    <xdr:sp macro="" textlink="">
      <xdr:nvSpPr>
        <xdr:cNvPr id="13" name="テキスト ボックス 17"/>
        <xdr:cNvSpPr txBox="1"/>
      </xdr:nvSpPr>
      <xdr:spPr>
        <a:xfrm>
          <a:off x="2438401" y="4299103"/>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F</a:t>
          </a:r>
          <a:r>
            <a:rPr lang="ja-JP" altLang="en-US" sz="1050"/>
            <a:t>東京</a:t>
          </a:r>
          <a:endParaRPr kumimoji="1" lang="en-US" altLang="ja-JP" sz="1050"/>
        </a:p>
      </xdr:txBody>
    </xdr:sp>
    <xdr:clientData/>
  </xdr:twoCellAnchor>
  <xdr:twoCellAnchor>
    <xdr:from>
      <xdr:col>2</xdr:col>
      <xdr:colOff>114301</xdr:colOff>
      <xdr:row>26</xdr:row>
      <xdr:rowOff>112103</xdr:rowOff>
    </xdr:from>
    <xdr:to>
      <xdr:col>5</xdr:col>
      <xdr:colOff>53287</xdr:colOff>
      <xdr:row>28</xdr:row>
      <xdr:rowOff>42169</xdr:rowOff>
    </xdr:to>
    <xdr:sp macro="" textlink="">
      <xdr:nvSpPr>
        <xdr:cNvPr id="14" name="テキスト ボックス 18"/>
        <xdr:cNvSpPr txBox="1"/>
      </xdr:nvSpPr>
      <xdr:spPr>
        <a:xfrm>
          <a:off x="2419351" y="4569803"/>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G</a:t>
          </a:r>
          <a:r>
            <a:rPr lang="ja-JP" altLang="en-US" sz="1050"/>
            <a:t>大阪</a:t>
          </a:r>
          <a:endParaRPr kumimoji="1" lang="en-US" altLang="ja-JP" sz="1050"/>
        </a:p>
      </xdr:txBody>
    </xdr:sp>
    <xdr:clientData/>
  </xdr:twoCellAnchor>
  <xdr:twoCellAnchor>
    <xdr:from>
      <xdr:col>5</xdr:col>
      <xdr:colOff>374315</xdr:colOff>
      <xdr:row>9</xdr:row>
      <xdr:rowOff>143962</xdr:rowOff>
    </xdr:from>
    <xdr:to>
      <xdr:col>6</xdr:col>
      <xdr:colOff>344117</xdr:colOff>
      <xdr:row>11</xdr:row>
      <xdr:rowOff>83956</xdr:rowOff>
    </xdr:to>
    <xdr:sp macro="" textlink="">
      <xdr:nvSpPr>
        <xdr:cNvPr id="15" name="正方形/長方形 14"/>
        <xdr:cNvSpPr/>
      </xdr:nvSpPr>
      <xdr:spPr>
        <a:xfrm>
          <a:off x="6136940" y="1687012"/>
          <a:ext cx="1122327" cy="282894"/>
        </a:xfrm>
        <a:prstGeom prst="rect">
          <a:avLst/>
        </a:prstGeom>
        <a:solidFill>
          <a:schemeClr val="bg2">
            <a:lumMod val="90000"/>
          </a:schemeClr>
        </a:solid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1000"/>
            <a:t>1</a:t>
          </a:r>
          <a:endParaRPr kumimoji="1" lang="ja-JP" altLang="en-US" sz="1000"/>
        </a:p>
      </xdr:txBody>
    </xdr:sp>
    <xdr:clientData/>
  </xdr:twoCellAnchor>
  <xdr:twoCellAnchor>
    <xdr:from>
      <xdr:col>6</xdr:col>
      <xdr:colOff>194390</xdr:colOff>
      <xdr:row>10</xdr:row>
      <xdr:rowOff>5395</xdr:rowOff>
    </xdr:from>
    <xdr:to>
      <xdr:col>7</xdr:col>
      <xdr:colOff>159934</xdr:colOff>
      <xdr:row>11</xdr:row>
      <xdr:rowOff>102515</xdr:rowOff>
    </xdr:to>
    <xdr:sp macro="" textlink="">
      <xdr:nvSpPr>
        <xdr:cNvPr id="16" name="テキスト ボックス 20"/>
        <xdr:cNvSpPr txBox="1"/>
      </xdr:nvSpPr>
      <xdr:spPr>
        <a:xfrm>
          <a:off x="7109540" y="1719895"/>
          <a:ext cx="1118069" cy="26857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節</a:t>
          </a:r>
        </a:p>
      </xdr:txBody>
    </xdr:sp>
    <xdr:clientData/>
  </xdr:twoCellAnchor>
  <xdr:twoCellAnchor>
    <xdr:from>
      <xdr:col>6</xdr:col>
      <xdr:colOff>161925</xdr:colOff>
      <xdr:row>10</xdr:row>
      <xdr:rowOff>91591</xdr:rowOff>
    </xdr:from>
    <xdr:to>
      <xdr:col>6</xdr:col>
      <xdr:colOff>232139</xdr:colOff>
      <xdr:row>10</xdr:row>
      <xdr:rowOff>152400</xdr:rowOff>
    </xdr:to>
    <xdr:sp macro="" textlink="">
      <xdr:nvSpPr>
        <xdr:cNvPr id="17" name="二等辺三角形 16"/>
        <xdr:cNvSpPr/>
      </xdr:nvSpPr>
      <xdr:spPr>
        <a:xfrm rot="10800000">
          <a:off x="7077075" y="1806091"/>
          <a:ext cx="70214" cy="6080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20912</xdr:colOff>
      <xdr:row>9</xdr:row>
      <xdr:rowOff>152400</xdr:rowOff>
    </xdr:from>
    <xdr:to>
      <xdr:col>5</xdr:col>
      <xdr:colOff>427825</xdr:colOff>
      <xdr:row>11</xdr:row>
      <xdr:rowOff>87595</xdr:rowOff>
    </xdr:to>
    <xdr:sp macro="" textlink="">
      <xdr:nvSpPr>
        <xdr:cNvPr id="18" name="テキスト ボックス 22"/>
        <xdr:cNvSpPr txBox="1"/>
      </xdr:nvSpPr>
      <xdr:spPr>
        <a:xfrm>
          <a:off x="5783537" y="1695450"/>
          <a:ext cx="406913" cy="27809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第</a:t>
          </a:r>
        </a:p>
      </xdr:txBody>
    </xdr:sp>
    <xdr:clientData/>
  </xdr:twoCellAnchor>
  <xdr:twoCellAnchor>
    <xdr:from>
      <xdr:col>6</xdr:col>
      <xdr:colOff>632105</xdr:colOff>
      <xdr:row>12</xdr:row>
      <xdr:rowOff>1422</xdr:rowOff>
    </xdr:from>
    <xdr:to>
      <xdr:col>8</xdr:col>
      <xdr:colOff>247241</xdr:colOff>
      <xdr:row>13</xdr:row>
      <xdr:rowOff>93413</xdr:rowOff>
    </xdr:to>
    <xdr:sp macro="" textlink="">
      <xdr:nvSpPr>
        <xdr:cNvPr id="19" name="テキスト ボックス 23"/>
        <xdr:cNvSpPr txBox="1"/>
      </xdr:nvSpPr>
      <xdr:spPr>
        <a:xfrm>
          <a:off x="7547255" y="2058822"/>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福岡</a:t>
          </a:r>
          <a:endParaRPr kumimoji="1" lang="en-US" altLang="ja-JP" sz="1050"/>
        </a:p>
      </xdr:txBody>
    </xdr:sp>
    <xdr:clientData/>
  </xdr:twoCellAnchor>
  <xdr:twoCellAnchor>
    <xdr:from>
      <xdr:col>6</xdr:col>
      <xdr:colOff>626695</xdr:colOff>
      <xdr:row>13</xdr:row>
      <xdr:rowOff>160307</xdr:rowOff>
    </xdr:from>
    <xdr:to>
      <xdr:col>8</xdr:col>
      <xdr:colOff>241831</xdr:colOff>
      <xdr:row>15</xdr:row>
      <xdr:rowOff>90373</xdr:rowOff>
    </xdr:to>
    <xdr:sp macro="" textlink="">
      <xdr:nvSpPr>
        <xdr:cNvPr id="20" name="テキスト ボックス 24"/>
        <xdr:cNvSpPr txBox="1"/>
      </xdr:nvSpPr>
      <xdr:spPr>
        <a:xfrm>
          <a:off x="7541845" y="2389157"/>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名古屋</a:t>
          </a:r>
          <a:endParaRPr kumimoji="1" lang="en-US" altLang="ja-JP" sz="1050"/>
        </a:p>
      </xdr:txBody>
    </xdr:sp>
    <xdr:clientData/>
  </xdr:twoCellAnchor>
  <xdr:twoCellAnchor>
    <xdr:from>
      <xdr:col>7</xdr:col>
      <xdr:colOff>131395</xdr:colOff>
      <xdr:row>9</xdr:row>
      <xdr:rowOff>156929</xdr:rowOff>
    </xdr:from>
    <xdr:to>
      <xdr:col>8</xdr:col>
      <xdr:colOff>171450</xdr:colOff>
      <xdr:row>11</xdr:row>
      <xdr:rowOff>81930</xdr:rowOff>
    </xdr:to>
    <xdr:sp macro="" textlink="">
      <xdr:nvSpPr>
        <xdr:cNvPr id="21" name="テキスト ボックス 25"/>
        <xdr:cNvSpPr txBox="1"/>
      </xdr:nvSpPr>
      <xdr:spPr>
        <a:xfrm>
          <a:off x="8199070" y="1699979"/>
          <a:ext cx="1192580"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clientData/>
  </xdr:twoCellAnchor>
  <xdr:twoCellAnchor>
    <xdr:from>
      <xdr:col>6</xdr:col>
      <xdr:colOff>588595</xdr:colOff>
      <xdr:row>15</xdr:row>
      <xdr:rowOff>149442</xdr:rowOff>
    </xdr:from>
    <xdr:to>
      <xdr:col>8</xdr:col>
      <xdr:colOff>203731</xdr:colOff>
      <xdr:row>17</xdr:row>
      <xdr:rowOff>79508</xdr:rowOff>
    </xdr:to>
    <xdr:sp macro="" textlink="">
      <xdr:nvSpPr>
        <xdr:cNvPr id="22" name="テキスト ボックス 26"/>
        <xdr:cNvSpPr txBox="1"/>
      </xdr:nvSpPr>
      <xdr:spPr>
        <a:xfrm>
          <a:off x="7503745" y="2721192"/>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川崎</a:t>
          </a:r>
          <a:r>
            <a:rPr lang="en-US" altLang="ja-JP" sz="1050"/>
            <a:t>F</a:t>
          </a:r>
          <a:endParaRPr kumimoji="1" lang="en-US" altLang="ja-JP" sz="1050"/>
        </a:p>
      </xdr:txBody>
    </xdr:sp>
    <xdr:clientData/>
  </xdr:twoCellAnchor>
  <xdr:twoCellAnchor>
    <xdr:from>
      <xdr:col>6</xdr:col>
      <xdr:colOff>579070</xdr:colOff>
      <xdr:row>17</xdr:row>
      <xdr:rowOff>104860</xdr:rowOff>
    </xdr:from>
    <xdr:to>
      <xdr:col>8</xdr:col>
      <xdr:colOff>194206</xdr:colOff>
      <xdr:row>19</xdr:row>
      <xdr:rowOff>34926</xdr:rowOff>
    </xdr:to>
    <xdr:sp macro="" textlink="">
      <xdr:nvSpPr>
        <xdr:cNvPr id="23" name="テキスト ボックス 27"/>
        <xdr:cNvSpPr txBox="1"/>
      </xdr:nvSpPr>
      <xdr:spPr>
        <a:xfrm>
          <a:off x="7494220" y="301951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甲府</a:t>
          </a:r>
          <a:endParaRPr kumimoji="1" lang="en-US" altLang="ja-JP" sz="1050"/>
        </a:p>
      </xdr:txBody>
    </xdr:sp>
    <xdr:clientData/>
  </xdr:twoCellAnchor>
  <xdr:twoCellAnchor>
    <xdr:from>
      <xdr:col>6</xdr:col>
      <xdr:colOff>588595</xdr:colOff>
      <xdr:row>19</xdr:row>
      <xdr:rowOff>69809</xdr:rowOff>
    </xdr:from>
    <xdr:to>
      <xdr:col>8</xdr:col>
      <xdr:colOff>203731</xdr:colOff>
      <xdr:row>20</xdr:row>
      <xdr:rowOff>161800</xdr:rowOff>
    </xdr:to>
    <xdr:sp macro="" textlink="">
      <xdr:nvSpPr>
        <xdr:cNvPr id="24" name="テキスト ボックス 28"/>
        <xdr:cNvSpPr txBox="1"/>
      </xdr:nvSpPr>
      <xdr:spPr>
        <a:xfrm>
          <a:off x="7503745" y="3327359"/>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新潟</a:t>
          </a:r>
          <a:endParaRPr kumimoji="1" lang="en-US" altLang="ja-JP" sz="1050"/>
        </a:p>
      </xdr:txBody>
    </xdr:sp>
    <xdr:clientData/>
  </xdr:twoCellAnchor>
  <xdr:twoCellAnchor>
    <xdr:from>
      <xdr:col>6</xdr:col>
      <xdr:colOff>560020</xdr:colOff>
      <xdr:row>21</xdr:row>
      <xdr:rowOff>13853</xdr:rowOff>
    </xdr:from>
    <xdr:to>
      <xdr:col>8</xdr:col>
      <xdr:colOff>175156</xdr:colOff>
      <xdr:row>22</xdr:row>
      <xdr:rowOff>105844</xdr:rowOff>
    </xdr:to>
    <xdr:sp macro="" textlink="">
      <xdr:nvSpPr>
        <xdr:cNvPr id="25" name="テキスト ボックス 29"/>
        <xdr:cNvSpPr txBox="1"/>
      </xdr:nvSpPr>
      <xdr:spPr>
        <a:xfrm>
          <a:off x="7475170" y="3614303"/>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浦和</a:t>
          </a:r>
          <a:endParaRPr kumimoji="1" lang="en-US" altLang="ja-JP" sz="1050"/>
        </a:p>
      </xdr:txBody>
    </xdr:sp>
    <xdr:clientData/>
  </xdr:twoCellAnchor>
  <xdr:twoCellAnchor>
    <xdr:from>
      <xdr:col>6</xdr:col>
      <xdr:colOff>588595</xdr:colOff>
      <xdr:row>22</xdr:row>
      <xdr:rowOff>160190</xdr:rowOff>
    </xdr:from>
    <xdr:to>
      <xdr:col>8</xdr:col>
      <xdr:colOff>203731</xdr:colOff>
      <xdr:row>24</xdr:row>
      <xdr:rowOff>90256</xdr:rowOff>
    </xdr:to>
    <xdr:sp macro="" textlink="">
      <xdr:nvSpPr>
        <xdr:cNvPr id="26" name="テキスト ボックス 30"/>
        <xdr:cNvSpPr txBox="1"/>
      </xdr:nvSpPr>
      <xdr:spPr>
        <a:xfrm>
          <a:off x="7503745" y="39320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仙台</a:t>
          </a:r>
          <a:endParaRPr kumimoji="1" lang="en-US" altLang="ja-JP" sz="1050"/>
        </a:p>
      </xdr:txBody>
    </xdr:sp>
    <xdr:clientData/>
  </xdr:twoCellAnchor>
  <xdr:twoCellAnchor>
    <xdr:from>
      <xdr:col>6</xdr:col>
      <xdr:colOff>579070</xdr:colOff>
      <xdr:row>24</xdr:row>
      <xdr:rowOff>153565</xdr:rowOff>
    </xdr:from>
    <xdr:to>
      <xdr:col>8</xdr:col>
      <xdr:colOff>194206</xdr:colOff>
      <xdr:row>26</xdr:row>
      <xdr:rowOff>83631</xdr:rowOff>
    </xdr:to>
    <xdr:sp macro="" textlink="">
      <xdr:nvSpPr>
        <xdr:cNvPr id="27" name="テキスト ボックス 31"/>
        <xdr:cNvSpPr txBox="1"/>
      </xdr:nvSpPr>
      <xdr:spPr>
        <a:xfrm>
          <a:off x="7494220" y="4268365"/>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大宮</a:t>
          </a:r>
          <a:endParaRPr kumimoji="1" lang="en-US" altLang="ja-JP" sz="1050"/>
        </a:p>
      </xdr:txBody>
    </xdr:sp>
    <xdr:clientData/>
  </xdr:twoCellAnchor>
  <xdr:twoCellAnchor>
    <xdr:from>
      <xdr:col>6</xdr:col>
      <xdr:colOff>588595</xdr:colOff>
      <xdr:row>26</xdr:row>
      <xdr:rowOff>128990</xdr:rowOff>
    </xdr:from>
    <xdr:to>
      <xdr:col>8</xdr:col>
      <xdr:colOff>203731</xdr:colOff>
      <xdr:row>28</xdr:row>
      <xdr:rowOff>59056</xdr:rowOff>
    </xdr:to>
    <xdr:sp macro="" textlink="">
      <xdr:nvSpPr>
        <xdr:cNvPr id="28" name="テキスト ボックス 32"/>
        <xdr:cNvSpPr txBox="1"/>
      </xdr:nvSpPr>
      <xdr:spPr>
        <a:xfrm>
          <a:off x="7503745" y="45866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鹿島</a:t>
          </a:r>
          <a:endParaRPr kumimoji="1" lang="en-US" altLang="ja-JP" sz="1050"/>
        </a:p>
      </xdr:txBody>
    </xdr:sp>
    <xdr:clientData/>
  </xdr:twoCellAnchor>
  <xdr:twoCellAnchor>
    <xdr:from>
      <xdr:col>9</xdr:col>
      <xdr:colOff>295274</xdr:colOff>
      <xdr:row>9</xdr:row>
      <xdr:rowOff>159049</xdr:rowOff>
    </xdr:from>
    <xdr:to>
      <xdr:col>10</xdr:col>
      <xdr:colOff>424763</xdr:colOff>
      <xdr:row>11</xdr:row>
      <xdr:rowOff>94244</xdr:rowOff>
    </xdr:to>
    <xdr:sp macro="" textlink="">
      <xdr:nvSpPr>
        <xdr:cNvPr id="29" name="テキスト ボックス 33"/>
        <xdr:cNvSpPr txBox="1"/>
      </xdr:nvSpPr>
      <xdr:spPr>
        <a:xfrm>
          <a:off x="10667999" y="1702099"/>
          <a:ext cx="1282014" cy="27809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clientData/>
  </xdr:twoCellAnchor>
  <xdr:twoCellAnchor>
    <xdr:from>
      <xdr:col>5</xdr:col>
      <xdr:colOff>419100</xdr:colOff>
      <xdr:row>28</xdr:row>
      <xdr:rowOff>5682</xdr:rowOff>
    </xdr:from>
    <xdr:to>
      <xdr:col>6</xdr:col>
      <xdr:colOff>430834</xdr:colOff>
      <xdr:row>29</xdr:row>
      <xdr:rowOff>38100</xdr:rowOff>
    </xdr:to>
    <xdr:sp macro="" textlink="">
      <xdr:nvSpPr>
        <xdr:cNvPr id="30" name="正方形/長方形 29"/>
        <xdr:cNvSpPr/>
      </xdr:nvSpPr>
      <xdr:spPr>
        <a:xfrm>
          <a:off x="6181725" y="4806282"/>
          <a:ext cx="1164259" cy="203868"/>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rPr>
            <a:t>決定</a:t>
          </a:r>
          <a:endParaRPr kumimoji="1" lang="ja-JP" altLang="en-US" sz="1000">
            <a:solidFill>
              <a:schemeClr val="tx1"/>
            </a:solidFill>
          </a:endParaRPr>
        </a:p>
      </xdr:txBody>
    </xdr:sp>
    <xdr:clientData/>
  </xdr:twoCellAnchor>
  <xdr:twoCellAnchor>
    <xdr:from>
      <xdr:col>0</xdr:col>
      <xdr:colOff>150614</xdr:colOff>
      <xdr:row>12</xdr:row>
      <xdr:rowOff>25004</xdr:rowOff>
    </xdr:from>
    <xdr:to>
      <xdr:col>3</xdr:col>
      <xdr:colOff>132693</xdr:colOff>
      <xdr:row>13</xdr:row>
      <xdr:rowOff>105453</xdr:rowOff>
    </xdr:to>
    <xdr:sp macro="" textlink="">
      <xdr:nvSpPr>
        <xdr:cNvPr id="31" name="テキスト ボックス 3"/>
        <xdr:cNvSpPr txBox="1"/>
      </xdr:nvSpPr>
      <xdr:spPr>
        <a:xfrm>
          <a:off x="150614" y="2082404"/>
          <a:ext cx="343965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112514</xdr:colOff>
      <xdr:row>13</xdr:row>
      <xdr:rowOff>110729</xdr:rowOff>
    </xdr:from>
    <xdr:to>
      <xdr:col>8</xdr:col>
      <xdr:colOff>637518</xdr:colOff>
      <xdr:row>15</xdr:row>
      <xdr:rowOff>29253</xdr:rowOff>
    </xdr:to>
    <xdr:sp macro="" textlink="">
      <xdr:nvSpPr>
        <xdr:cNvPr id="32" name="テキスト ボックス 3"/>
        <xdr:cNvSpPr txBox="1"/>
      </xdr:nvSpPr>
      <xdr:spPr>
        <a:xfrm>
          <a:off x="9332714" y="2339579"/>
          <a:ext cx="525004" cy="261424"/>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122039</xdr:colOff>
      <xdr:row>17</xdr:row>
      <xdr:rowOff>53579</xdr:rowOff>
    </xdr:from>
    <xdr:to>
      <xdr:col>8</xdr:col>
      <xdr:colOff>647043</xdr:colOff>
      <xdr:row>18</xdr:row>
      <xdr:rowOff>134028</xdr:rowOff>
    </xdr:to>
    <xdr:sp macro="" textlink="">
      <xdr:nvSpPr>
        <xdr:cNvPr id="33" name="テキスト ボックス 3"/>
        <xdr:cNvSpPr txBox="1"/>
      </xdr:nvSpPr>
      <xdr:spPr>
        <a:xfrm>
          <a:off x="9342239" y="2968229"/>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0</xdr:col>
      <xdr:colOff>150614</xdr:colOff>
      <xdr:row>19</xdr:row>
      <xdr:rowOff>44054</xdr:rowOff>
    </xdr:from>
    <xdr:to>
      <xdr:col>3</xdr:col>
      <xdr:colOff>132693</xdr:colOff>
      <xdr:row>20</xdr:row>
      <xdr:rowOff>124503</xdr:rowOff>
    </xdr:to>
    <xdr:sp macro="" textlink="">
      <xdr:nvSpPr>
        <xdr:cNvPr id="34" name="テキスト ボックス 3"/>
        <xdr:cNvSpPr txBox="1"/>
      </xdr:nvSpPr>
      <xdr:spPr>
        <a:xfrm>
          <a:off x="150614" y="3301604"/>
          <a:ext cx="343965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0</xdr:col>
      <xdr:colOff>150614</xdr:colOff>
      <xdr:row>21</xdr:row>
      <xdr:rowOff>44054</xdr:rowOff>
    </xdr:from>
    <xdr:to>
      <xdr:col>3</xdr:col>
      <xdr:colOff>132693</xdr:colOff>
      <xdr:row>22</xdr:row>
      <xdr:rowOff>124503</xdr:rowOff>
    </xdr:to>
    <xdr:sp macro="" textlink="">
      <xdr:nvSpPr>
        <xdr:cNvPr id="35" name="テキスト ボックス 3"/>
        <xdr:cNvSpPr txBox="1"/>
      </xdr:nvSpPr>
      <xdr:spPr>
        <a:xfrm>
          <a:off x="150614" y="3644504"/>
          <a:ext cx="343965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131564</xdr:colOff>
      <xdr:row>23</xdr:row>
      <xdr:rowOff>15479</xdr:rowOff>
    </xdr:from>
    <xdr:to>
      <xdr:col>8</xdr:col>
      <xdr:colOff>656568</xdr:colOff>
      <xdr:row>24</xdr:row>
      <xdr:rowOff>95928</xdr:rowOff>
    </xdr:to>
    <xdr:sp macro="" textlink="">
      <xdr:nvSpPr>
        <xdr:cNvPr id="36" name="テキスト ボックス 3"/>
        <xdr:cNvSpPr txBox="1"/>
      </xdr:nvSpPr>
      <xdr:spPr>
        <a:xfrm>
          <a:off x="9351764" y="3958829"/>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122039</xdr:colOff>
      <xdr:row>25</xdr:row>
      <xdr:rowOff>5954</xdr:rowOff>
    </xdr:from>
    <xdr:to>
      <xdr:col>8</xdr:col>
      <xdr:colOff>647043</xdr:colOff>
      <xdr:row>26</xdr:row>
      <xdr:rowOff>86403</xdr:rowOff>
    </xdr:to>
    <xdr:sp macro="" textlink="">
      <xdr:nvSpPr>
        <xdr:cNvPr id="37" name="テキスト ボックス 3"/>
        <xdr:cNvSpPr txBox="1"/>
      </xdr:nvSpPr>
      <xdr:spPr>
        <a:xfrm>
          <a:off x="9342239" y="4292204"/>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514351</xdr:colOff>
      <xdr:row>12</xdr:row>
      <xdr:rowOff>38100</xdr:rowOff>
    </xdr:from>
    <xdr:to>
      <xdr:col>11</xdr:col>
      <xdr:colOff>314325</xdr:colOff>
      <xdr:row>13</xdr:row>
      <xdr:rowOff>143556</xdr:rowOff>
    </xdr:to>
    <xdr:sp macro="" textlink="">
      <xdr:nvSpPr>
        <xdr:cNvPr id="38" name="テキスト ボックス 3"/>
        <xdr:cNvSpPr txBox="1"/>
      </xdr:nvSpPr>
      <xdr:spPr>
        <a:xfrm>
          <a:off x="9734551" y="2095500"/>
          <a:ext cx="3257549"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504825</xdr:colOff>
      <xdr:row>13</xdr:row>
      <xdr:rowOff>142875</xdr:rowOff>
    </xdr:from>
    <xdr:to>
      <xdr:col>11</xdr:col>
      <xdr:colOff>297592</xdr:colOff>
      <xdr:row>15</xdr:row>
      <xdr:rowOff>86406</xdr:rowOff>
    </xdr:to>
    <xdr:sp macro="" textlink="">
      <xdr:nvSpPr>
        <xdr:cNvPr id="39" name="テキスト ボックス 3"/>
        <xdr:cNvSpPr txBox="1"/>
      </xdr:nvSpPr>
      <xdr:spPr>
        <a:xfrm>
          <a:off x="9725025" y="237172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514350</xdr:colOff>
      <xdr:row>15</xdr:row>
      <xdr:rowOff>85725</xdr:rowOff>
    </xdr:from>
    <xdr:to>
      <xdr:col>11</xdr:col>
      <xdr:colOff>307117</xdr:colOff>
      <xdr:row>17</xdr:row>
      <xdr:rowOff>29256</xdr:rowOff>
    </xdr:to>
    <xdr:sp macro="" textlink="">
      <xdr:nvSpPr>
        <xdr:cNvPr id="40" name="テキスト ボックス 3"/>
        <xdr:cNvSpPr txBox="1"/>
      </xdr:nvSpPr>
      <xdr:spPr>
        <a:xfrm>
          <a:off x="9734550" y="265747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514350</xdr:colOff>
      <xdr:row>17</xdr:row>
      <xdr:rowOff>47625</xdr:rowOff>
    </xdr:from>
    <xdr:to>
      <xdr:col>11</xdr:col>
      <xdr:colOff>307117</xdr:colOff>
      <xdr:row>18</xdr:row>
      <xdr:rowOff>153081</xdr:rowOff>
    </xdr:to>
    <xdr:sp macro="" textlink="">
      <xdr:nvSpPr>
        <xdr:cNvPr id="41" name="テキスト ボックス 3"/>
        <xdr:cNvSpPr txBox="1"/>
      </xdr:nvSpPr>
      <xdr:spPr>
        <a:xfrm>
          <a:off x="9734550" y="296227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485775</xdr:colOff>
      <xdr:row>19</xdr:row>
      <xdr:rowOff>28575</xdr:rowOff>
    </xdr:from>
    <xdr:to>
      <xdr:col>11</xdr:col>
      <xdr:colOff>278542</xdr:colOff>
      <xdr:row>20</xdr:row>
      <xdr:rowOff>134031</xdr:rowOff>
    </xdr:to>
    <xdr:sp macro="" textlink="">
      <xdr:nvSpPr>
        <xdr:cNvPr id="42" name="テキスト ボックス 3"/>
        <xdr:cNvSpPr txBox="1"/>
      </xdr:nvSpPr>
      <xdr:spPr>
        <a:xfrm>
          <a:off x="9705975" y="328612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495300</xdr:colOff>
      <xdr:row>21</xdr:row>
      <xdr:rowOff>38100</xdr:rowOff>
    </xdr:from>
    <xdr:to>
      <xdr:col>11</xdr:col>
      <xdr:colOff>288067</xdr:colOff>
      <xdr:row>22</xdr:row>
      <xdr:rowOff>143556</xdr:rowOff>
    </xdr:to>
    <xdr:sp macro="" textlink="">
      <xdr:nvSpPr>
        <xdr:cNvPr id="43" name="テキスト ボックス 3"/>
        <xdr:cNvSpPr txBox="1"/>
      </xdr:nvSpPr>
      <xdr:spPr>
        <a:xfrm>
          <a:off x="9715500" y="3638550"/>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485775</xdr:colOff>
      <xdr:row>23</xdr:row>
      <xdr:rowOff>28575</xdr:rowOff>
    </xdr:from>
    <xdr:to>
      <xdr:col>11</xdr:col>
      <xdr:colOff>278542</xdr:colOff>
      <xdr:row>24</xdr:row>
      <xdr:rowOff>134031</xdr:rowOff>
    </xdr:to>
    <xdr:sp macro="" textlink="">
      <xdr:nvSpPr>
        <xdr:cNvPr id="44" name="テキスト ボックス 3"/>
        <xdr:cNvSpPr txBox="1"/>
      </xdr:nvSpPr>
      <xdr:spPr>
        <a:xfrm>
          <a:off x="9705975" y="397192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523875</xdr:colOff>
      <xdr:row>25</xdr:row>
      <xdr:rowOff>0</xdr:rowOff>
    </xdr:from>
    <xdr:to>
      <xdr:col>11</xdr:col>
      <xdr:colOff>316642</xdr:colOff>
      <xdr:row>26</xdr:row>
      <xdr:rowOff>105456</xdr:rowOff>
    </xdr:to>
    <xdr:sp macro="" textlink="">
      <xdr:nvSpPr>
        <xdr:cNvPr id="45" name="テキスト ボックス 3"/>
        <xdr:cNvSpPr txBox="1"/>
      </xdr:nvSpPr>
      <xdr:spPr>
        <a:xfrm>
          <a:off x="9744075" y="4286250"/>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533400</xdr:colOff>
      <xdr:row>26</xdr:row>
      <xdr:rowOff>104775</xdr:rowOff>
    </xdr:from>
    <xdr:to>
      <xdr:col>11</xdr:col>
      <xdr:colOff>326167</xdr:colOff>
      <xdr:row>28</xdr:row>
      <xdr:rowOff>48306</xdr:rowOff>
    </xdr:to>
    <xdr:sp macro="" textlink="">
      <xdr:nvSpPr>
        <xdr:cNvPr id="46" name="テキスト ボックス 3"/>
        <xdr:cNvSpPr txBox="1"/>
      </xdr:nvSpPr>
      <xdr:spPr>
        <a:xfrm>
          <a:off x="9753600" y="456247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523876</xdr:colOff>
      <xdr:row>12</xdr:row>
      <xdr:rowOff>123825</xdr:rowOff>
    </xdr:from>
    <xdr:to>
      <xdr:col>9</xdr:col>
      <xdr:colOff>600076</xdr:colOff>
      <xdr:row>13</xdr:row>
      <xdr:rowOff>37097</xdr:rowOff>
    </xdr:to>
    <xdr:sp macro="" textlink="">
      <xdr:nvSpPr>
        <xdr:cNvPr id="47" name="円/楕円 46"/>
        <xdr:cNvSpPr/>
      </xdr:nvSpPr>
      <xdr:spPr>
        <a:xfrm>
          <a:off x="10896601" y="21812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95251</xdr:colOff>
      <xdr:row>14</xdr:row>
      <xdr:rowOff>66675</xdr:rowOff>
    </xdr:from>
    <xdr:to>
      <xdr:col>10</xdr:col>
      <xdr:colOff>171451</xdr:colOff>
      <xdr:row>14</xdr:row>
      <xdr:rowOff>141872</xdr:rowOff>
    </xdr:to>
    <xdr:sp macro="" textlink="">
      <xdr:nvSpPr>
        <xdr:cNvPr id="48" name="円/楕円 47"/>
        <xdr:cNvSpPr/>
      </xdr:nvSpPr>
      <xdr:spPr>
        <a:xfrm>
          <a:off x="11620501" y="246697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523876</xdr:colOff>
      <xdr:row>17</xdr:row>
      <xdr:rowOff>133350</xdr:rowOff>
    </xdr:from>
    <xdr:to>
      <xdr:col>9</xdr:col>
      <xdr:colOff>600076</xdr:colOff>
      <xdr:row>18</xdr:row>
      <xdr:rowOff>46622</xdr:rowOff>
    </xdr:to>
    <xdr:sp macro="" textlink="">
      <xdr:nvSpPr>
        <xdr:cNvPr id="49" name="円/楕円 48"/>
        <xdr:cNvSpPr/>
      </xdr:nvSpPr>
      <xdr:spPr>
        <a:xfrm>
          <a:off x="10896601" y="3048000"/>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76201</xdr:colOff>
      <xdr:row>19</xdr:row>
      <xdr:rowOff>114300</xdr:rowOff>
    </xdr:from>
    <xdr:to>
      <xdr:col>10</xdr:col>
      <xdr:colOff>152401</xdr:colOff>
      <xdr:row>20</xdr:row>
      <xdr:rowOff>27572</xdr:rowOff>
    </xdr:to>
    <xdr:sp macro="" textlink="">
      <xdr:nvSpPr>
        <xdr:cNvPr id="50" name="円/楕円 49"/>
        <xdr:cNvSpPr/>
      </xdr:nvSpPr>
      <xdr:spPr>
        <a:xfrm>
          <a:off x="11601451" y="3371850"/>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85726</xdr:colOff>
      <xdr:row>21</xdr:row>
      <xdr:rowOff>123825</xdr:rowOff>
    </xdr:from>
    <xdr:to>
      <xdr:col>10</xdr:col>
      <xdr:colOff>161926</xdr:colOff>
      <xdr:row>22</xdr:row>
      <xdr:rowOff>37097</xdr:rowOff>
    </xdr:to>
    <xdr:sp macro="" textlink="">
      <xdr:nvSpPr>
        <xdr:cNvPr id="51" name="円/楕円 50"/>
        <xdr:cNvSpPr/>
      </xdr:nvSpPr>
      <xdr:spPr>
        <a:xfrm>
          <a:off x="11610976" y="372427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504826</xdr:colOff>
      <xdr:row>25</xdr:row>
      <xdr:rowOff>85725</xdr:rowOff>
    </xdr:from>
    <xdr:to>
      <xdr:col>10</xdr:col>
      <xdr:colOff>581026</xdr:colOff>
      <xdr:row>25</xdr:row>
      <xdr:rowOff>160922</xdr:rowOff>
    </xdr:to>
    <xdr:sp macro="" textlink="">
      <xdr:nvSpPr>
        <xdr:cNvPr id="52" name="円/楕円 51"/>
        <xdr:cNvSpPr/>
      </xdr:nvSpPr>
      <xdr:spPr>
        <a:xfrm>
          <a:off x="12030076" y="437197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76201</xdr:colOff>
      <xdr:row>23</xdr:row>
      <xdr:rowOff>114300</xdr:rowOff>
    </xdr:from>
    <xdr:to>
      <xdr:col>10</xdr:col>
      <xdr:colOff>152401</xdr:colOff>
      <xdr:row>24</xdr:row>
      <xdr:rowOff>27572</xdr:rowOff>
    </xdr:to>
    <xdr:sp macro="" textlink="">
      <xdr:nvSpPr>
        <xdr:cNvPr id="53" name="円/楕円 52"/>
        <xdr:cNvSpPr/>
      </xdr:nvSpPr>
      <xdr:spPr>
        <a:xfrm>
          <a:off x="11601451" y="4057650"/>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542926</xdr:colOff>
      <xdr:row>27</xdr:row>
      <xdr:rowOff>28575</xdr:rowOff>
    </xdr:from>
    <xdr:to>
      <xdr:col>9</xdr:col>
      <xdr:colOff>619126</xdr:colOff>
      <xdr:row>27</xdr:row>
      <xdr:rowOff>103772</xdr:rowOff>
    </xdr:to>
    <xdr:sp macro="" textlink="">
      <xdr:nvSpPr>
        <xdr:cNvPr id="54" name="円/楕円 53"/>
        <xdr:cNvSpPr/>
      </xdr:nvSpPr>
      <xdr:spPr>
        <a:xfrm>
          <a:off x="10915651" y="465772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523875</xdr:colOff>
      <xdr:row>16</xdr:row>
      <xdr:rowOff>9525</xdr:rowOff>
    </xdr:from>
    <xdr:to>
      <xdr:col>9</xdr:col>
      <xdr:colOff>600075</xdr:colOff>
      <xdr:row>16</xdr:row>
      <xdr:rowOff>84722</xdr:rowOff>
    </xdr:to>
    <xdr:sp macro="" textlink="">
      <xdr:nvSpPr>
        <xdr:cNvPr id="55" name="円/楕円 54"/>
        <xdr:cNvSpPr/>
      </xdr:nvSpPr>
      <xdr:spPr>
        <a:xfrm>
          <a:off x="10896600" y="275272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102989</xdr:colOff>
      <xdr:row>27</xdr:row>
      <xdr:rowOff>5954</xdr:rowOff>
    </xdr:from>
    <xdr:to>
      <xdr:col>8</xdr:col>
      <xdr:colOff>627993</xdr:colOff>
      <xdr:row>28</xdr:row>
      <xdr:rowOff>86403</xdr:rowOff>
    </xdr:to>
    <xdr:sp macro="" textlink="">
      <xdr:nvSpPr>
        <xdr:cNvPr id="56" name="テキスト ボックス 3"/>
        <xdr:cNvSpPr txBox="1"/>
      </xdr:nvSpPr>
      <xdr:spPr>
        <a:xfrm>
          <a:off x="9323189" y="4635104"/>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0</xdr:col>
      <xdr:colOff>169664</xdr:colOff>
      <xdr:row>16</xdr:row>
      <xdr:rowOff>34529</xdr:rowOff>
    </xdr:from>
    <xdr:to>
      <xdr:col>3</xdr:col>
      <xdr:colOff>66018</xdr:colOff>
      <xdr:row>17</xdr:row>
      <xdr:rowOff>114978</xdr:rowOff>
    </xdr:to>
    <xdr:sp macro="" textlink="">
      <xdr:nvSpPr>
        <xdr:cNvPr id="57" name="テキスト ボックス 3"/>
        <xdr:cNvSpPr txBox="1"/>
      </xdr:nvSpPr>
      <xdr:spPr>
        <a:xfrm>
          <a:off x="169664" y="2777729"/>
          <a:ext cx="3353929"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キーの押下にてログインボタンの押下と同様の動作を行う。</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パスワードは半角英数字</a:t>
          </a:r>
          <a:r>
            <a:rPr lang="en-US" altLang="ja-JP" sz="1100">
              <a:solidFill>
                <a:srgbClr val="000000"/>
              </a:solidFill>
              <a:latin typeface="+mn-lt"/>
              <a:ea typeface="Calibri"/>
              <a:cs typeface="Calibri"/>
              <a:sym typeface="Calibri"/>
            </a:rPr>
            <a:t>16</a:t>
          </a:r>
          <a:r>
            <a:rPr lang="ja-JP" altLang="en-US" sz="1100">
              <a:solidFill>
                <a:srgbClr val="000000"/>
              </a:solidFill>
              <a:latin typeface="+mn-lt"/>
              <a:ea typeface="Calibri"/>
              <a:cs typeface="Calibri"/>
              <a:sym typeface="Calibri"/>
            </a:rPr>
            <a:t>文字まで入力可能として文字は「*」で表示する。</a:t>
          </a:r>
        </a:p>
      </xdr:txBody>
    </xdr:sp>
    <xdr:clientData fLocksWithSheet="0"/>
  </xdr:twoCellAnchor>
  <xdr:oneCellAnchor>
    <xdr:from>
      <xdr:col>0</xdr:col>
      <xdr:colOff>66676</xdr:colOff>
      <xdr:row>7</xdr:row>
      <xdr:rowOff>35918</xdr:rowOff>
    </xdr:from>
    <xdr:ext cx="6353174" cy="218018"/>
    <xdr:pic>
      <xdr:nvPicPr>
        <xdr:cNvPr id="3" name="図 2"/>
        <xdr:cNvPicPr>
          <a:picLocks noChangeAspect="1"/>
        </xdr:cNvPicPr>
      </xdr:nvPicPr>
      <xdr:blipFill>
        <a:blip xmlns:r="http://schemas.openxmlformats.org/officeDocument/2006/relationships" r:embed="rId1"/>
        <a:stretch>
          <a:fillRect/>
        </a:stretch>
      </xdr:blipFill>
      <xdr:spPr>
        <a:xfrm>
          <a:off x="66676" y="1236068"/>
          <a:ext cx="6353174" cy="218018"/>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142876</xdr:colOff>
      <xdr:row>9</xdr:row>
      <xdr:rowOff>114300</xdr:rowOff>
    </xdr:from>
    <xdr:to>
      <xdr:col>10</xdr:col>
      <xdr:colOff>619126</xdr:colOff>
      <xdr:row>16</xdr:row>
      <xdr:rowOff>6875</xdr:rowOff>
    </xdr:to>
    <xdr:sp macro="" textlink="">
      <xdr:nvSpPr>
        <xdr:cNvPr id="5" name="テキスト ボックス 9"/>
        <xdr:cNvSpPr txBox="1"/>
      </xdr:nvSpPr>
      <xdr:spPr>
        <a:xfrm>
          <a:off x="4752976" y="1657350"/>
          <a:ext cx="7391400" cy="109272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2800"/>
            <a:t>J1</a:t>
          </a:r>
          <a:r>
            <a:rPr kumimoji="1" lang="ja-JP" altLang="en-US" sz="2800"/>
            <a:t>リーグ勝敗予想システム</a:t>
          </a:r>
          <a:endParaRPr kumimoji="1" lang="en-US" altLang="ja-JP" sz="2800"/>
        </a:p>
        <a:p>
          <a:pPr algn="ctr"/>
          <a:r>
            <a:rPr kumimoji="1" lang="ja-JP" altLang="en-US" sz="2800"/>
            <a:t>（管理者専用）</a:t>
          </a:r>
        </a:p>
      </xdr:txBody>
    </xdr:sp>
    <xdr:clientData/>
  </xdr:twoCellAnchor>
  <xdr:twoCellAnchor>
    <xdr:from>
      <xdr:col>5</xdr:col>
      <xdr:colOff>295275</xdr:colOff>
      <xdr:row>19</xdr:row>
      <xdr:rowOff>7703</xdr:rowOff>
    </xdr:from>
    <xdr:to>
      <xdr:col>9</xdr:col>
      <xdr:colOff>344558</xdr:colOff>
      <xdr:row>20</xdr:row>
      <xdr:rowOff>142875</xdr:rowOff>
    </xdr:to>
    <xdr:sp macro="" textlink="">
      <xdr:nvSpPr>
        <xdr:cNvPr id="6" name="正方形/長方形 5"/>
        <xdr:cNvSpPr/>
      </xdr:nvSpPr>
      <xdr:spPr>
        <a:xfrm>
          <a:off x="6057900" y="3265253"/>
          <a:ext cx="4659383" cy="306622"/>
        </a:xfrm>
        <a:prstGeom prst="rect">
          <a:avLst/>
        </a:prstGeom>
        <a:no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sz="4000"/>
        </a:p>
      </xdr:txBody>
    </xdr:sp>
    <xdr:clientData/>
  </xdr:twoCellAnchor>
  <xdr:twoCellAnchor>
    <xdr:from>
      <xdr:col>4</xdr:col>
      <xdr:colOff>364097</xdr:colOff>
      <xdr:row>16</xdr:row>
      <xdr:rowOff>54676</xdr:rowOff>
    </xdr:from>
    <xdr:to>
      <xdr:col>10</xdr:col>
      <xdr:colOff>452329</xdr:colOff>
      <xdr:row>18</xdr:row>
      <xdr:rowOff>23278</xdr:rowOff>
    </xdr:to>
    <xdr:sp macro="" textlink="">
      <xdr:nvSpPr>
        <xdr:cNvPr id="7" name="テキスト ボックス 11"/>
        <xdr:cNvSpPr txBox="1"/>
      </xdr:nvSpPr>
      <xdr:spPr>
        <a:xfrm>
          <a:off x="4974197" y="2797876"/>
          <a:ext cx="7003382" cy="31150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a:t>パスワードを入力してください。</a:t>
          </a:r>
          <a:endParaRPr kumimoji="1" lang="ja-JP" altLang="en-US" sz="1200"/>
        </a:p>
      </xdr:txBody>
    </xdr:sp>
    <xdr:clientData/>
  </xdr:twoCellAnchor>
  <xdr:twoCellAnchor>
    <xdr:from>
      <xdr:col>6</xdr:col>
      <xdr:colOff>276225</xdr:colOff>
      <xdr:row>23</xdr:row>
      <xdr:rowOff>52551</xdr:rowOff>
    </xdr:from>
    <xdr:to>
      <xdr:col>8</xdr:col>
      <xdr:colOff>501403</xdr:colOff>
      <xdr:row>25</xdr:row>
      <xdr:rowOff>114300</xdr:rowOff>
    </xdr:to>
    <xdr:sp macro="" textlink="">
      <xdr:nvSpPr>
        <xdr:cNvPr id="8" name="正方形/長方形 7"/>
        <xdr:cNvSpPr/>
      </xdr:nvSpPr>
      <xdr:spPr>
        <a:xfrm>
          <a:off x="7191375" y="3995901"/>
          <a:ext cx="2530228" cy="404649"/>
        </a:xfrm>
        <a:prstGeom prst="rect">
          <a:avLst/>
        </a:prstGeom>
        <a:solidFill>
          <a:schemeClr val="bg2">
            <a:lumMod val="9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ログイン</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キーの押下にてログインボタンの押下と同様の動作を行う。</a:t>
          </a:r>
          <a:endParaRPr lang="en-US" altLang="ja-JP" sz="1100">
            <a:solidFill>
              <a:srgbClr val="000000"/>
            </a:solidFill>
            <a:latin typeface="+mn-lt"/>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パスワードは半角英数字</a:t>
          </a:r>
          <a:r>
            <a:rPr lang="en-US" altLang="ja-JP" sz="1100">
              <a:solidFill>
                <a:srgbClr val="000000"/>
              </a:solidFill>
              <a:latin typeface="+mn-lt"/>
              <a:ea typeface="Calibri"/>
              <a:cs typeface="Calibri"/>
              <a:sym typeface="Calibri"/>
            </a:rPr>
            <a:t>16</a:t>
          </a:r>
          <a:r>
            <a:rPr lang="ja-JP" altLang="en-US" sz="1100">
              <a:solidFill>
                <a:srgbClr val="000000"/>
              </a:solidFill>
              <a:latin typeface="+mn-lt"/>
              <a:ea typeface="Calibri"/>
              <a:cs typeface="Calibri"/>
              <a:sym typeface="Calibri"/>
            </a:rPr>
            <a:t>文字まで入力可能として文字は「*」で表示する。</a:t>
          </a:r>
        </a:p>
        <a:p>
          <a:pPr marL="228600" lvl="0" indent="-228600" algn="l">
            <a:spcBef>
              <a:spcPts val="0"/>
            </a:spcBef>
            <a:buClr>
              <a:srgbClr val="000000"/>
            </a:buClr>
            <a:buSzPct val="100000"/>
            <a:buFont typeface="Arial"/>
            <a:buAutoNum type="arabicPeriod"/>
          </a:pPr>
          <a:endParaRPr lang="ja-JP" altLang="en-US" sz="1100">
            <a:solidFill>
              <a:srgbClr val="000000"/>
            </a:solidFill>
            <a:latin typeface="+mn-lt"/>
            <a:ea typeface="Calibri"/>
            <a:cs typeface="Calibri"/>
            <a:sym typeface="Calibri"/>
          </a:endParaRPr>
        </a:p>
      </xdr:txBody>
    </xdr:sp>
    <xdr:clientData fLocksWithSheet="0"/>
  </xdr:twoCellAnchor>
  <xdr:oneCellAnchor>
    <xdr:from>
      <xdr:col>0</xdr:col>
      <xdr:colOff>66675</xdr:colOff>
      <xdr:row>7</xdr:row>
      <xdr:rowOff>33303</xdr:rowOff>
    </xdr:from>
    <xdr:ext cx="6343649" cy="217691"/>
    <xdr:pic>
      <xdr:nvPicPr>
        <xdr:cNvPr id="3" name="図 2"/>
        <xdr:cNvPicPr>
          <a:picLocks noChangeAspect="1"/>
        </xdr:cNvPicPr>
      </xdr:nvPicPr>
      <xdr:blipFill>
        <a:blip xmlns:r="http://schemas.openxmlformats.org/officeDocument/2006/relationships" r:embed="rId1"/>
        <a:stretch>
          <a:fillRect/>
        </a:stretch>
      </xdr:blipFill>
      <xdr:spPr>
        <a:xfrm>
          <a:off x="66675" y="1233453"/>
          <a:ext cx="6343649" cy="217691"/>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142876</xdr:colOff>
      <xdr:row>9</xdr:row>
      <xdr:rowOff>114300</xdr:rowOff>
    </xdr:from>
    <xdr:to>
      <xdr:col>10</xdr:col>
      <xdr:colOff>619126</xdr:colOff>
      <xdr:row>16</xdr:row>
      <xdr:rowOff>6875</xdr:rowOff>
    </xdr:to>
    <xdr:sp macro="" textlink="">
      <xdr:nvSpPr>
        <xdr:cNvPr id="5" name="テキスト ボックス 9"/>
        <xdr:cNvSpPr txBox="1"/>
      </xdr:nvSpPr>
      <xdr:spPr>
        <a:xfrm>
          <a:off x="4752976" y="1657350"/>
          <a:ext cx="7391400" cy="109272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2800"/>
            <a:t>J1</a:t>
          </a:r>
          <a:r>
            <a:rPr kumimoji="1" lang="ja-JP" altLang="en-US" sz="2800"/>
            <a:t>リーグ勝敗予想システム</a:t>
          </a:r>
          <a:endParaRPr kumimoji="1" lang="en-US" altLang="ja-JP" sz="2800"/>
        </a:p>
        <a:p>
          <a:pPr algn="ctr"/>
          <a:r>
            <a:rPr kumimoji="1" lang="ja-JP" altLang="en-US" sz="2800"/>
            <a:t>（管理者専用）</a:t>
          </a:r>
        </a:p>
      </xdr:txBody>
    </xdr:sp>
    <xdr:clientData/>
  </xdr:twoCellAnchor>
  <xdr:twoCellAnchor>
    <xdr:from>
      <xdr:col>5</xdr:col>
      <xdr:colOff>295275</xdr:colOff>
      <xdr:row>19</xdr:row>
      <xdr:rowOff>7703</xdr:rowOff>
    </xdr:from>
    <xdr:to>
      <xdr:col>9</xdr:col>
      <xdr:colOff>344558</xdr:colOff>
      <xdr:row>20</xdr:row>
      <xdr:rowOff>142875</xdr:rowOff>
    </xdr:to>
    <xdr:sp macro="" textlink="">
      <xdr:nvSpPr>
        <xdr:cNvPr id="6" name="正方形/長方形 5"/>
        <xdr:cNvSpPr/>
      </xdr:nvSpPr>
      <xdr:spPr>
        <a:xfrm>
          <a:off x="6057900" y="3265253"/>
          <a:ext cx="4659383" cy="306622"/>
        </a:xfrm>
        <a:prstGeom prst="rect">
          <a:avLst/>
        </a:prstGeom>
        <a:no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sz="4000"/>
        </a:p>
      </xdr:txBody>
    </xdr:sp>
    <xdr:clientData/>
  </xdr:twoCellAnchor>
  <xdr:twoCellAnchor>
    <xdr:from>
      <xdr:col>4</xdr:col>
      <xdr:colOff>364097</xdr:colOff>
      <xdr:row>16</xdr:row>
      <xdr:rowOff>54676</xdr:rowOff>
    </xdr:from>
    <xdr:to>
      <xdr:col>10</xdr:col>
      <xdr:colOff>452329</xdr:colOff>
      <xdr:row>18</xdr:row>
      <xdr:rowOff>23278</xdr:rowOff>
    </xdr:to>
    <xdr:sp macro="" textlink="">
      <xdr:nvSpPr>
        <xdr:cNvPr id="7" name="テキスト ボックス 11"/>
        <xdr:cNvSpPr txBox="1"/>
      </xdr:nvSpPr>
      <xdr:spPr>
        <a:xfrm>
          <a:off x="4974197" y="2797876"/>
          <a:ext cx="7003382" cy="31150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a:t>パスワードを入力してください。</a:t>
          </a:r>
          <a:endParaRPr kumimoji="1" lang="ja-JP" altLang="en-US" sz="1200"/>
        </a:p>
      </xdr:txBody>
    </xdr:sp>
    <xdr:clientData/>
  </xdr:twoCellAnchor>
  <xdr:twoCellAnchor>
    <xdr:from>
      <xdr:col>6</xdr:col>
      <xdr:colOff>276225</xdr:colOff>
      <xdr:row>23</xdr:row>
      <xdr:rowOff>52551</xdr:rowOff>
    </xdr:from>
    <xdr:to>
      <xdr:col>8</xdr:col>
      <xdr:colOff>501403</xdr:colOff>
      <xdr:row>25</xdr:row>
      <xdr:rowOff>114300</xdr:rowOff>
    </xdr:to>
    <xdr:sp macro="" textlink="">
      <xdr:nvSpPr>
        <xdr:cNvPr id="8" name="正方形/長方形 7"/>
        <xdr:cNvSpPr/>
      </xdr:nvSpPr>
      <xdr:spPr>
        <a:xfrm>
          <a:off x="7191375" y="3995901"/>
          <a:ext cx="2530228" cy="404649"/>
        </a:xfrm>
        <a:prstGeom prst="rect">
          <a:avLst/>
        </a:prstGeom>
        <a:solidFill>
          <a:schemeClr val="bg2">
            <a:lumMod val="9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ログイン</a:t>
          </a:r>
        </a:p>
      </xdr:txBody>
    </xdr:sp>
    <xdr:clientData/>
  </xdr:twoCellAnchor>
  <xdr:twoCellAnchor>
    <xdr:from>
      <xdr:col>9</xdr:col>
      <xdr:colOff>200025</xdr:colOff>
      <xdr:row>19</xdr:row>
      <xdr:rowOff>28575</xdr:rowOff>
    </xdr:from>
    <xdr:to>
      <xdr:col>11</xdr:col>
      <xdr:colOff>657225</xdr:colOff>
      <xdr:row>20</xdr:row>
      <xdr:rowOff>142367</xdr:rowOff>
    </xdr:to>
    <xdr:sp macro="" textlink="">
      <xdr:nvSpPr>
        <xdr:cNvPr id="9" name="テキスト ボックス 4"/>
        <xdr:cNvSpPr txBox="1"/>
      </xdr:nvSpPr>
      <xdr:spPr>
        <a:xfrm>
          <a:off x="10572750" y="3286125"/>
          <a:ext cx="2762250" cy="28524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100">
              <a:solidFill>
                <a:srgbClr val="FF0000"/>
              </a:solidFill>
            </a:rPr>
            <a:t>パスワードが違います</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キーの押下にて送信ボタンの押下と同様の動作を行う。</a:t>
          </a:r>
        </a:p>
        <a:p>
          <a:pPr marL="228600" marR="0" lvl="0" indent="-228600" algn="l" defTabSz="914400" eaLnBrk="1" fontAlgn="auto" latinLnBrk="0" hangingPunct="1">
            <a:lnSpc>
              <a:spcPct val="100000"/>
            </a:lnSpc>
            <a:spcBef>
              <a:spcPts val="0"/>
            </a:spcBef>
            <a:spcAft>
              <a:spcPts val="0"/>
            </a:spcAft>
            <a:buClr>
              <a:srgbClr val="000000"/>
            </a:buClr>
            <a:buSzPct val="100000"/>
            <a:buFont typeface="Arial"/>
            <a:buAutoNum type="arabicPeriod"/>
            <a:tabLst/>
            <a:defRPr/>
          </a:pPr>
          <a:r>
            <a:rPr lang="ja-JP" altLang="ja-JP" sz="1100">
              <a:effectLst/>
              <a:latin typeface="+mn-lt"/>
              <a:ea typeface="+mn-ea"/>
              <a:cs typeface="+mn-cs"/>
            </a:rPr>
            <a:t>天気の選択項目には「晴れ」「雨」「曇り」の</a:t>
          </a:r>
          <a:r>
            <a:rPr lang="en-US" altLang="ja-JP" sz="1100">
              <a:effectLst/>
              <a:latin typeface="+mn-lt"/>
              <a:ea typeface="+mn-ea"/>
              <a:cs typeface="+mn-cs"/>
            </a:rPr>
            <a:t>3</a:t>
          </a:r>
          <a:r>
            <a:rPr lang="ja-JP" altLang="ja-JP" sz="1100">
              <a:effectLst/>
              <a:latin typeface="+mn-lt"/>
              <a:ea typeface="+mn-ea"/>
              <a:cs typeface="+mn-cs"/>
            </a:rPr>
            <a:t>つの項目を用意する</a:t>
          </a:r>
          <a:r>
            <a:rPr lang="en-US" altLang="ja-JP" sz="1100">
              <a:effectLst/>
              <a:latin typeface="+mn-lt"/>
              <a:ea typeface="+mn-ea"/>
              <a:cs typeface="+mn-cs"/>
            </a:rPr>
            <a:t>。</a:t>
          </a:r>
          <a:endParaRPr lang="ja-JP" altLang="ja-JP" sz="1100">
            <a:effectLst/>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勝敗の選択項目には「勝利」「敗北」「引き分け」</a:t>
          </a:r>
          <a:r>
            <a:rPr lang="ja-JP" altLang="ja-JP" sz="1100">
              <a:effectLst/>
              <a:latin typeface="+mn-lt"/>
              <a:ea typeface="+mn-ea"/>
              <a:cs typeface="+mn-cs"/>
            </a:rPr>
            <a:t>「無試合」</a:t>
          </a:r>
          <a:r>
            <a:rPr lang="ja-JP" altLang="en-US" sz="1100">
              <a:solidFill>
                <a:srgbClr val="000000"/>
              </a:solidFill>
              <a:latin typeface="Calibri"/>
              <a:ea typeface="Calibri"/>
              <a:cs typeface="Calibri"/>
              <a:sym typeface="Calibri"/>
            </a:rPr>
            <a:t>の</a:t>
          </a:r>
          <a:r>
            <a:rPr lang="en-US" altLang="ja-JP" sz="1100">
              <a:solidFill>
                <a:srgbClr val="000000"/>
              </a:solidFill>
              <a:latin typeface="Calibri"/>
              <a:ea typeface="Calibri"/>
              <a:cs typeface="Calibri"/>
              <a:sym typeface="Calibri"/>
            </a:rPr>
            <a:t>4</a:t>
          </a:r>
          <a:r>
            <a:rPr lang="ja-JP" altLang="en-US" sz="1100">
              <a:solidFill>
                <a:srgbClr val="000000"/>
              </a:solidFill>
              <a:latin typeface="Calibri"/>
              <a:ea typeface="Calibri"/>
              <a:cs typeface="Calibri"/>
              <a:sym typeface="Calibri"/>
            </a:rPr>
            <a:t>つの項目を用意する。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ホーム＆アウェイの項目には</a:t>
          </a:r>
          <a:r>
            <a:rPr lang="en-US" altLang="ja-JP" sz="1100">
              <a:solidFill>
                <a:srgbClr val="000000"/>
              </a:solidFill>
              <a:latin typeface="Calibri"/>
              <a:ea typeface="Calibri"/>
              <a:cs typeface="Calibri"/>
              <a:sym typeface="Calibri"/>
            </a:rPr>
            <a:t>J1</a:t>
          </a:r>
          <a:r>
            <a:rPr lang="ja-JP" altLang="en-US" sz="1100">
              <a:solidFill>
                <a:srgbClr val="000000"/>
              </a:solidFill>
              <a:latin typeface="Calibri"/>
              <a:ea typeface="Calibri"/>
              <a:cs typeface="Calibri"/>
              <a:sym typeface="Calibri"/>
            </a:rPr>
            <a:t>全</a:t>
          </a:r>
          <a:r>
            <a:rPr lang="en-US" altLang="ja-JP" sz="1100">
              <a:solidFill>
                <a:srgbClr val="000000"/>
              </a:solidFill>
              <a:latin typeface="Calibri"/>
              <a:ea typeface="Calibri"/>
              <a:cs typeface="Calibri"/>
              <a:sym typeface="Calibri"/>
            </a:rPr>
            <a:t>18</a:t>
          </a:r>
          <a:r>
            <a:rPr lang="ja-JP" altLang="en-US" sz="1100">
              <a:solidFill>
                <a:srgbClr val="000000"/>
              </a:solidFill>
              <a:latin typeface="Calibri"/>
              <a:ea typeface="Calibri"/>
              <a:cs typeface="Calibri"/>
              <a:sym typeface="Calibri"/>
            </a:rPr>
            <a:t>チームの選択肢を実装する。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勝敗選択ボタンにはホーム側だけの情報を選択できるように実装する。</a:t>
          </a:r>
          <a:endParaRPr lang="en-US" altLang="ja-JP" sz="1100">
            <a:solidFill>
              <a:srgbClr val="000000"/>
            </a:solidFill>
            <a:latin typeface="Calibri"/>
            <a:ea typeface="Calibri"/>
            <a:cs typeface="Calibri"/>
            <a:sym typeface="Calibri"/>
          </a:endParaRPr>
        </a:p>
      </xdr:txBody>
    </xdr:sp>
    <xdr:clientData fLocksWithSheet="0"/>
  </xdr:twoCellAnchor>
  <xdr:oneCellAnchor>
    <xdr:from>
      <xdr:col>0</xdr:col>
      <xdr:colOff>47625</xdr:colOff>
      <xdr:row>7</xdr:row>
      <xdr:rowOff>32976</xdr:rowOff>
    </xdr:from>
    <xdr:ext cx="6380284" cy="217285"/>
    <xdr:pic>
      <xdr:nvPicPr>
        <xdr:cNvPr id="3" name="図 2"/>
        <xdr:cNvPicPr>
          <a:picLocks noChangeAspect="1"/>
        </xdr:cNvPicPr>
      </xdr:nvPicPr>
      <xdr:blipFill>
        <a:blip xmlns:r="http://schemas.openxmlformats.org/officeDocument/2006/relationships" r:embed="rId1"/>
        <a:stretch>
          <a:fillRect/>
        </a:stretch>
      </xdr:blipFill>
      <xdr:spPr>
        <a:xfrm>
          <a:off x="47625" y="1233126"/>
          <a:ext cx="6380284" cy="217285"/>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142874</xdr:colOff>
      <xdr:row>9</xdr:row>
      <xdr:rowOff>95250</xdr:rowOff>
    </xdr:from>
    <xdr:to>
      <xdr:col>6</xdr:col>
      <xdr:colOff>148534</xdr:colOff>
      <xdr:row>10</xdr:row>
      <xdr:rowOff>133350</xdr:rowOff>
    </xdr:to>
    <xdr:sp macro="" textlink="">
      <xdr:nvSpPr>
        <xdr:cNvPr id="5" name="テキスト ボックス 11"/>
        <xdr:cNvSpPr txBox="1"/>
      </xdr:nvSpPr>
      <xdr:spPr>
        <a:xfrm>
          <a:off x="5905499" y="1638300"/>
          <a:ext cx="1158185" cy="209550"/>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clientData/>
  </xdr:twoCellAnchor>
  <xdr:twoCellAnchor>
    <xdr:from>
      <xdr:col>8</xdr:col>
      <xdr:colOff>304799</xdr:colOff>
      <xdr:row>9</xdr:row>
      <xdr:rowOff>51289</xdr:rowOff>
    </xdr:from>
    <xdr:to>
      <xdr:col>9</xdr:col>
      <xdr:colOff>352424</xdr:colOff>
      <xdr:row>10</xdr:row>
      <xdr:rowOff>118432</xdr:rowOff>
    </xdr:to>
    <xdr:sp macro="" textlink="">
      <xdr:nvSpPr>
        <xdr:cNvPr id="6" name="テキスト ボックス 25"/>
        <xdr:cNvSpPr txBox="1"/>
      </xdr:nvSpPr>
      <xdr:spPr>
        <a:xfrm>
          <a:off x="9524999" y="1594339"/>
          <a:ext cx="1200150" cy="238593"/>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clientData/>
  </xdr:twoCellAnchor>
  <xdr:twoCellAnchor>
    <xdr:from>
      <xdr:col>6</xdr:col>
      <xdr:colOff>521676</xdr:colOff>
      <xdr:row>28</xdr:row>
      <xdr:rowOff>139676</xdr:rowOff>
    </xdr:from>
    <xdr:to>
      <xdr:col>7</xdr:col>
      <xdr:colOff>595143</xdr:colOff>
      <xdr:row>29</xdr:row>
      <xdr:rowOff>111369</xdr:rowOff>
    </xdr:to>
    <xdr:sp macro="" textlink="">
      <xdr:nvSpPr>
        <xdr:cNvPr id="7" name="正方形/長方形 6"/>
        <xdr:cNvSpPr/>
      </xdr:nvSpPr>
      <xdr:spPr>
        <a:xfrm>
          <a:off x="7436826" y="4940276"/>
          <a:ext cx="1225992" cy="143143"/>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chemeClr val="tx1"/>
              </a:solidFill>
            </a:rPr>
            <a:t>送信</a:t>
          </a:r>
          <a:endParaRPr kumimoji="1" lang="ja-JP" altLang="en-US" sz="800">
            <a:solidFill>
              <a:schemeClr val="tx1"/>
            </a:solidFill>
          </a:endParaRPr>
        </a:p>
      </xdr:txBody>
    </xdr:sp>
    <xdr:clientData/>
  </xdr:twoCellAnchor>
  <xdr:twoCellAnchor>
    <xdr:from>
      <xdr:col>10</xdr:col>
      <xdr:colOff>190499</xdr:colOff>
      <xdr:row>9</xdr:row>
      <xdr:rowOff>104776</xdr:rowOff>
    </xdr:from>
    <xdr:to>
      <xdr:col>11</xdr:col>
      <xdr:colOff>468308</xdr:colOff>
      <xdr:row>10</xdr:row>
      <xdr:rowOff>133351</xdr:rowOff>
    </xdr:to>
    <xdr:sp macro="" textlink="">
      <xdr:nvSpPr>
        <xdr:cNvPr id="8" name="テキスト ボックス 73"/>
        <xdr:cNvSpPr txBox="1"/>
      </xdr:nvSpPr>
      <xdr:spPr>
        <a:xfrm>
          <a:off x="11715749" y="1647826"/>
          <a:ext cx="1430334" cy="200025"/>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clientData/>
  </xdr:twoCellAnchor>
  <xdr:twoCellAnchor>
    <xdr:from>
      <xdr:col>6</xdr:col>
      <xdr:colOff>626323</xdr:colOff>
      <xdr:row>9</xdr:row>
      <xdr:rowOff>83499</xdr:rowOff>
    </xdr:from>
    <xdr:to>
      <xdr:col>7</xdr:col>
      <xdr:colOff>578715</xdr:colOff>
      <xdr:row>11</xdr:row>
      <xdr:rowOff>2023</xdr:rowOff>
    </xdr:to>
    <xdr:sp macro="" textlink="">
      <xdr:nvSpPr>
        <xdr:cNvPr id="9" name="テキスト ボックス 4"/>
        <xdr:cNvSpPr txBox="1"/>
      </xdr:nvSpPr>
      <xdr:spPr>
        <a:xfrm>
          <a:off x="7541473" y="1626549"/>
          <a:ext cx="1104917" cy="26142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900"/>
            <a:t>勝敗</a:t>
          </a:r>
        </a:p>
      </xdr:txBody>
    </xdr:sp>
    <xdr:clientData/>
  </xdr:twoCellAnchor>
  <xdr:twoCellAnchor>
    <xdr:from>
      <xdr:col>6</xdr:col>
      <xdr:colOff>583956</xdr:colOff>
      <xdr:row>11</xdr:row>
      <xdr:rowOff>117230</xdr:rowOff>
    </xdr:from>
    <xdr:to>
      <xdr:col>7</xdr:col>
      <xdr:colOff>559312</xdr:colOff>
      <xdr:row>12</xdr:row>
      <xdr:rowOff>60543</xdr:rowOff>
    </xdr:to>
    <xdr:sp macro="" textlink="">
      <xdr:nvSpPr>
        <xdr:cNvPr id="10" name="正方形/長方形 9"/>
        <xdr:cNvSpPr/>
      </xdr:nvSpPr>
      <xdr:spPr>
        <a:xfrm>
          <a:off x="7499106" y="2003180"/>
          <a:ext cx="1127881" cy="114763"/>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392708</xdr:colOff>
      <xdr:row>11</xdr:row>
      <xdr:rowOff>149511</xdr:rowOff>
    </xdr:from>
    <xdr:to>
      <xdr:col>7</xdr:col>
      <xdr:colOff>479843</xdr:colOff>
      <xdr:row>12</xdr:row>
      <xdr:rowOff>34038</xdr:rowOff>
    </xdr:to>
    <xdr:sp macro="" textlink="">
      <xdr:nvSpPr>
        <xdr:cNvPr id="11" name="二等辺三角形 10"/>
        <xdr:cNvSpPr/>
      </xdr:nvSpPr>
      <xdr:spPr>
        <a:xfrm rot="10800000">
          <a:off x="8460383" y="2035461"/>
          <a:ext cx="87135" cy="55977"/>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595678</xdr:colOff>
      <xdr:row>13</xdr:row>
      <xdr:rowOff>126024</xdr:rowOff>
    </xdr:from>
    <xdr:to>
      <xdr:col>7</xdr:col>
      <xdr:colOff>571034</xdr:colOff>
      <xdr:row>14</xdr:row>
      <xdr:rowOff>106123</xdr:rowOff>
    </xdr:to>
    <xdr:sp macro="" textlink="">
      <xdr:nvSpPr>
        <xdr:cNvPr id="12" name="正方形/長方形 11"/>
        <xdr:cNvSpPr/>
      </xdr:nvSpPr>
      <xdr:spPr>
        <a:xfrm>
          <a:off x="7510828" y="2354874"/>
          <a:ext cx="1127881" cy="151549"/>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勝利</a:t>
          </a:r>
          <a:endParaRPr kumimoji="1" lang="ja-JP" altLang="en-US" sz="800"/>
        </a:p>
      </xdr:txBody>
    </xdr:sp>
    <xdr:clientData/>
  </xdr:twoCellAnchor>
  <xdr:twoCellAnchor>
    <xdr:from>
      <xdr:col>7</xdr:col>
      <xdr:colOff>407189</xdr:colOff>
      <xdr:row>14</xdr:row>
      <xdr:rowOff>30885</xdr:rowOff>
    </xdr:from>
    <xdr:to>
      <xdr:col>7</xdr:col>
      <xdr:colOff>494324</xdr:colOff>
      <xdr:row>14</xdr:row>
      <xdr:rowOff>76604</xdr:rowOff>
    </xdr:to>
    <xdr:sp macro="" textlink="">
      <xdr:nvSpPr>
        <xdr:cNvPr id="13" name="二等辺三角形 12"/>
        <xdr:cNvSpPr/>
      </xdr:nvSpPr>
      <xdr:spPr>
        <a:xfrm rot="10800000">
          <a:off x="8474864" y="2431185"/>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583956</xdr:colOff>
      <xdr:row>15</xdr:row>
      <xdr:rowOff>101844</xdr:rowOff>
    </xdr:from>
    <xdr:to>
      <xdr:col>7</xdr:col>
      <xdr:colOff>568837</xdr:colOff>
      <xdr:row>16</xdr:row>
      <xdr:rowOff>59695</xdr:rowOff>
    </xdr:to>
    <xdr:sp macro="" textlink="">
      <xdr:nvSpPr>
        <xdr:cNvPr id="14" name="正方形/長方形 13"/>
        <xdr:cNvSpPr/>
      </xdr:nvSpPr>
      <xdr:spPr>
        <a:xfrm>
          <a:off x="7499106" y="2673594"/>
          <a:ext cx="1137406" cy="129301"/>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引き分け</a:t>
          </a:r>
          <a:endParaRPr kumimoji="1" lang="ja-JP" altLang="en-US" sz="800"/>
        </a:p>
      </xdr:txBody>
    </xdr:sp>
    <xdr:clientData/>
  </xdr:twoCellAnchor>
  <xdr:twoCellAnchor>
    <xdr:from>
      <xdr:col>7</xdr:col>
      <xdr:colOff>443091</xdr:colOff>
      <xdr:row>15</xdr:row>
      <xdr:rowOff>155177</xdr:rowOff>
    </xdr:from>
    <xdr:to>
      <xdr:col>7</xdr:col>
      <xdr:colOff>530226</xdr:colOff>
      <xdr:row>16</xdr:row>
      <xdr:rowOff>39703</xdr:rowOff>
    </xdr:to>
    <xdr:sp macro="" textlink="">
      <xdr:nvSpPr>
        <xdr:cNvPr id="15" name="二等辺三角形 14"/>
        <xdr:cNvSpPr/>
      </xdr:nvSpPr>
      <xdr:spPr>
        <a:xfrm rot="10800000">
          <a:off x="8510766" y="2726927"/>
          <a:ext cx="87135" cy="55976"/>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583223</xdr:colOff>
      <xdr:row>17</xdr:row>
      <xdr:rowOff>106973</xdr:rowOff>
    </xdr:from>
    <xdr:to>
      <xdr:col>7</xdr:col>
      <xdr:colOff>530004</xdr:colOff>
      <xdr:row>18</xdr:row>
      <xdr:rowOff>58211</xdr:rowOff>
    </xdr:to>
    <xdr:sp macro="" textlink="">
      <xdr:nvSpPr>
        <xdr:cNvPr id="16" name="正方形/長方形 15"/>
        <xdr:cNvSpPr/>
      </xdr:nvSpPr>
      <xdr:spPr>
        <a:xfrm>
          <a:off x="7498373" y="3021623"/>
          <a:ext cx="1099306" cy="122688"/>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敗北</a:t>
          </a:r>
        </a:p>
      </xdr:txBody>
    </xdr:sp>
    <xdr:clientData/>
  </xdr:twoCellAnchor>
  <xdr:twoCellAnchor>
    <xdr:from>
      <xdr:col>7</xdr:col>
      <xdr:colOff>380253</xdr:colOff>
      <xdr:row>17</xdr:row>
      <xdr:rowOff>150843</xdr:rowOff>
    </xdr:from>
    <xdr:to>
      <xdr:col>7</xdr:col>
      <xdr:colOff>467388</xdr:colOff>
      <xdr:row>18</xdr:row>
      <xdr:rowOff>34637</xdr:rowOff>
    </xdr:to>
    <xdr:sp macro="" textlink="">
      <xdr:nvSpPr>
        <xdr:cNvPr id="17" name="二等辺三角形 16"/>
        <xdr:cNvSpPr/>
      </xdr:nvSpPr>
      <xdr:spPr>
        <a:xfrm rot="10800000">
          <a:off x="8447928" y="3065493"/>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616927</xdr:colOff>
      <xdr:row>21</xdr:row>
      <xdr:rowOff>60477</xdr:rowOff>
    </xdr:from>
    <xdr:to>
      <xdr:col>7</xdr:col>
      <xdr:colOff>563707</xdr:colOff>
      <xdr:row>22</xdr:row>
      <xdr:rowOff>22713</xdr:rowOff>
    </xdr:to>
    <xdr:sp macro="" textlink="">
      <xdr:nvSpPr>
        <xdr:cNvPr id="18" name="正方形/長方形 17"/>
        <xdr:cNvSpPr/>
      </xdr:nvSpPr>
      <xdr:spPr>
        <a:xfrm>
          <a:off x="7532077" y="3660927"/>
          <a:ext cx="1099305" cy="133686"/>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405310</xdr:colOff>
      <xdr:row>21</xdr:row>
      <xdr:rowOff>115325</xdr:rowOff>
    </xdr:from>
    <xdr:to>
      <xdr:col>7</xdr:col>
      <xdr:colOff>492445</xdr:colOff>
      <xdr:row>21</xdr:row>
      <xdr:rowOff>160311</xdr:rowOff>
    </xdr:to>
    <xdr:sp macro="" textlink="">
      <xdr:nvSpPr>
        <xdr:cNvPr id="19" name="二等辺三角形 18"/>
        <xdr:cNvSpPr/>
      </xdr:nvSpPr>
      <xdr:spPr>
        <a:xfrm rot="10800000">
          <a:off x="8472985" y="3715775"/>
          <a:ext cx="87135" cy="44986"/>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581025</xdr:colOff>
      <xdr:row>19</xdr:row>
      <xdr:rowOff>76201</xdr:rowOff>
    </xdr:from>
    <xdr:to>
      <xdr:col>7</xdr:col>
      <xdr:colOff>537331</xdr:colOff>
      <xdr:row>20</xdr:row>
      <xdr:rowOff>58560</xdr:rowOff>
    </xdr:to>
    <xdr:sp macro="" textlink="">
      <xdr:nvSpPr>
        <xdr:cNvPr id="20" name="正方形/長方形 19"/>
        <xdr:cNvSpPr/>
      </xdr:nvSpPr>
      <xdr:spPr>
        <a:xfrm>
          <a:off x="7496175" y="3333751"/>
          <a:ext cx="1108831" cy="153809"/>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389777</xdr:colOff>
      <xdr:row>19</xdr:row>
      <xdr:rowOff>131408</xdr:rowOff>
    </xdr:from>
    <xdr:to>
      <xdr:col>7</xdr:col>
      <xdr:colOff>476912</xdr:colOff>
      <xdr:row>20</xdr:row>
      <xdr:rowOff>15202</xdr:rowOff>
    </xdr:to>
    <xdr:sp macro="" textlink="">
      <xdr:nvSpPr>
        <xdr:cNvPr id="21" name="二等辺三角形 20"/>
        <xdr:cNvSpPr/>
      </xdr:nvSpPr>
      <xdr:spPr>
        <a:xfrm rot="10800000">
          <a:off x="8457452" y="3388958"/>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588352</xdr:colOff>
      <xdr:row>23</xdr:row>
      <xdr:rowOff>89339</xdr:rowOff>
    </xdr:from>
    <xdr:to>
      <xdr:col>7</xdr:col>
      <xdr:colOff>573232</xdr:colOff>
      <xdr:row>24</xdr:row>
      <xdr:rowOff>45428</xdr:rowOff>
    </xdr:to>
    <xdr:sp macro="" textlink="">
      <xdr:nvSpPr>
        <xdr:cNvPr id="22" name="正方形/長方形 21"/>
        <xdr:cNvSpPr/>
      </xdr:nvSpPr>
      <xdr:spPr>
        <a:xfrm>
          <a:off x="7503502" y="4032689"/>
          <a:ext cx="1137405" cy="127539"/>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379374</xdr:colOff>
      <xdr:row>23</xdr:row>
      <xdr:rowOff>120736</xdr:rowOff>
    </xdr:from>
    <xdr:to>
      <xdr:col>7</xdr:col>
      <xdr:colOff>466509</xdr:colOff>
      <xdr:row>24</xdr:row>
      <xdr:rowOff>5263</xdr:rowOff>
    </xdr:to>
    <xdr:sp macro="" textlink="">
      <xdr:nvSpPr>
        <xdr:cNvPr id="23" name="二等辺三角形 22"/>
        <xdr:cNvSpPr/>
      </xdr:nvSpPr>
      <xdr:spPr>
        <a:xfrm rot="10800000">
          <a:off x="8447049" y="4064086"/>
          <a:ext cx="87135" cy="55977"/>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575897</xdr:colOff>
      <xdr:row>25</xdr:row>
      <xdr:rowOff>103670</xdr:rowOff>
    </xdr:from>
    <xdr:to>
      <xdr:col>7</xdr:col>
      <xdr:colOff>522677</xdr:colOff>
      <xdr:row>26</xdr:row>
      <xdr:rowOff>52754</xdr:rowOff>
    </xdr:to>
    <xdr:sp macro="" textlink="">
      <xdr:nvSpPr>
        <xdr:cNvPr id="24" name="正方形/長方形 23"/>
        <xdr:cNvSpPr/>
      </xdr:nvSpPr>
      <xdr:spPr>
        <a:xfrm>
          <a:off x="7491047" y="4389920"/>
          <a:ext cx="1099305" cy="120534"/>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344938</xdr:colOff>
      <xdr:row>25</xdr:row>
      <xdr:rowOff>125543</xdr:rowOff>
    </xdr:from>
    <xdr:to>
      <xdr:col>7</xdr:col>
      <xdr:colOff>432073</xdr:colOff>
      <xdr:row>26</xdr:row>
      <xdr:rowOff>10069</xdr:rowOff>
    </xdr:to>
    <xdr:sp macro="" textlink="">
      <xdr:nvSpPr>
        <xdr:cNvPr id="25" name="二等辺三角形 24"/>
        <xdr:cNvSpPr/>
      </xdr:nvSpPr>
      <xdr:spPr>
        <a:xfrm rot="10800000">
          <a:off x="8412613" y="4411793"/>
          <a:ext cx="87135" cy="55976"/>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561242</xdr:colOff>
      <xdr:row>27</xdr:row>
      <xdr:rowOff>97601</xdr:rowOff>
    </xdr:from>
    <xdr:to>
      <xdr:col>7</xdr:col>
      <xdr:colOff>546122</xdr:colOff>
      <xdr:row>28</xdr:row>
      <xdr:rowOff>47626</xdr:rowOff>
    </xdr:to>
    <xdr:sp macro="" textlink="">
      <xdr:nvSpPr>
        <xdr:cNvPr id="26" name="正方形/長方形 25"/>
        <xdr:cNvSpPr/>
      </xdr:nvSpPr>
      <xdr:spPr>
        <a:xfrm>
          <a:off x="7476392" y="4726751"/>
          <a:ext cx="1137405" cy="12147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無試合</a:t>
          </a:r>
        </a:p>
      </xdr:txBody>
    </xdr:sp>
    <xdr:clientData/>
  </xdr:twoCellAnchor>
  <xdr:twoCellAnchor>
    <xdr:from>
      <xdr:col>7</xdr:col>
      <xdr:colOff>402087</xdr:colOff>
      <xdr:row>27</xdr:row>
      <xdr:rowOff>131196</xdr:rowOff>
    </xdr:from>
    <xdr:to>
      <xdr:col>7</xdr:col>
      <xdr:colOff>489222</xdr:colOff>
      <xdr:row>28</xdr:row>
      <xdr:rowOff>14990</xdr:rowOff>
    </xdr:to>
    <xdr:sp macro="" textlink="">
      <xdr:nvSpPr>
        <xdr:cNvPr id="27" name="二等辺三角形 26"/>
        <xdr:cNvSpPr/>
      </xdr:nvSpPr>
      <xdr:spPr>
        <a:xfrm rot="10800000">
          <a:off x="8469762" y="4760346"/>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278184</xdr:colOff>
      <xdr:row>11</xdr:row>
      <xdr:rowOff>54283</xdr:rowOff>
    </xdr:from>
    <xdr:to>
      <xdr:col>9</xdr:col>
      <xdr:colOff>351823</xdr:colOff>
      <xdr:row>12</xdr:row>
      <xdr:rowOff>118061</xdr:rowOff>
    </xdr:to>
    <xdr:sp macro="" textlink="">
      <xdr:nvSpPr>
        <xdr:cNvPr id="28" name="テキスト ボックス 8"/>
        <xdr:cNvSpPr txBox="1"/>
      </xdr:nvSpPr>
      <xdr:spPr>
        <a:xfrm>
          <a:off x="9498384" y="1940233"/>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福岡</a:t>
          </a:r>
          <a:endParaRPr kumimoji="1" lang="en-US" altLang="ja-JP" sz="800"/>
        </a:p>
      </xdr:txBody>
    </xdr:sp>
    <xdr:clientData/>
  </xdr:twoCellAnchor>
  <xdr:twoCellAnchor>
    <xdr:from>
      <xdr:col>8</xdr:col>
      <xdr:colOff>278184</xdr:colOff>
      <xdr:row>13</xdr:row>
      <xdr:rowOff>51840</xdr:rowOff>
    </xdr:from>
    <xdr:to>
      <xdr:col>9</xdr:col>
      <xdr:colOff>351823</xdr:colOff>
      <xdr:row>14</xdr:row>
      <xdr:rowOff>115618</xdr:rowOff>
    </xdr:to>
    <xdr:sp macro="" textlink="">
      <xdr:nvSpPr>
        <xdr:cNvPr id="29" name="テキスト ボックス 10"/>
        <xdr:cNvSpPr txBox="1"/>
      </xdr:nvSpPr>
      <xdr:spPr>
        <a:xfrm>
          <a:off x="9498384" y="2280690"/>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名古屋</a:t>
          </a:r>
          <a:endParaRPr kumimoji="1" lang="en-US" altLang="ja-JP" sz="800"/>
        </a:p>
      </xdr:txBody>
    </xdr:sp>
    <xdr:clientData/>
  </xdr:twoCellAnchor>
  <xdr:twoCellAnchor>
    <xdr:from>
      <xdr:col>8</xdr:col>
      <xdr:colOff>278184</xdr:colOff>
      <xdr:row>15</xdr:row>
      <xdr:rowOff>21925</xdr:rowOff>
    </xdr:from>
    <xdr:to>
      <xdr:col>9</xdr:col>
      <xdr:colOff>351823</xdr:colOff>
      <xdr:row>16</xdr:row>
      <xdr:rowOff>85703</xdr:rowOff>
    </xdr:to>
    <xdr:sp macro="" textlink="">
      <xdr:nvSpPr>
        <xdr:cNvPr id="30" name="テキスト ボックス 12"/>
        <xdr:cNvSpPr txBox="1"/>
      </xdr:nvSpPr>
      <xdr:spPr>
        <a:xfrm>
          <a:off x="9498384" y="2593675"/>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川崎</a:t>
          </a:r>
          <a:r>
            <a:rPr kumimoji="1" lang="en-US" altLang="ja-JP" sz="800"/>
            <a:t>F</a:t>
          </a:r>
        </a:p>
      </xdr:txBody>
    </xdr:sp>
    <xdr:clientData/>
  </xdr:twoCellAnchor>
  <xdr:twoCellAnchor>
    <xdr:from>
      <xdr:col>8</xdr:col>
      <xdr:colOff>278184</xdr:colOff>
      <xdr:row>17</xdr:row>
      <xdr:rowOff>44018</xdr:rowOff>
    </xdr:from>
    <xdr:to>
      <xdr:col>9</xdr:col>
      <xdr:colOff>351823</xdr:colOff>
      <xdr:row>18</xdr:row>
      <xdr:rowOff>107796</xdr:rowOff>
    </xdr:to>
    <xdr:sp macro="" textlink="">
      <xdr:nvSpPr>
        <xdr:cNvPr id="31" name="テキスト ボックス 13"/>
        <xdr:cNvSpPr txBox="1"/>
      </xdr:nvSpPr>
      <xdr:spPr>
        <a:xfrm>
          <a:off x="9498384" y="2958668"/>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甲府</a:t>
          </a:r>
          <a:endParaRPr kumimoji="1" lang="en-US" altLang="ja-JP" sz="800"/>
        </a:p>
      </xdr:txBody>
    </xdr:sp>
    <xdr:clientData/>
  </xdr:twoCellAnchor>
  <xdr:twoCellAnchor>
    <xdr:from>
      <xdr:col>8</xdr:col>
      <xdr:colOff>287709</xdr:colOff>
      <xdr:row>19</xdr:row>
      <xdr:rowOff>8967</xdr:rowOff>
    </xdr:from>
    <xdr:to>
      <xdr:col>9</xdr:col>
      <xdr:colOff>361348</xdr:colOff>
      <xdr:row>20</xdr:row>
      <xdr:rowOff>72745</xdr:rowOff>
    </xdr:to>
    <xdr:sp macro="" textlink="">
      <xdr:nvSpPr>
        <xdr:cNvPr id="32" name="テキスト ボックス 14"/>
        <xdr:cNvSpPr txBox="1"/>
      </xdr:nvSpPr>
      <xdr:spPr>
        <a:xfrm>
          <a:off x="9507909" y="3266517"/>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8</xdr:col>
      <xdr:colOff>297234</xdr:colOff>
      <xdr:row>21</xdr:row>
      <xdr:rowOff>6402</xdr:rowOff>
    </xdr:from>
    <xdr:to>
      <xdr:col>9</xdr:col>
      <xdr:colOff>370873</xdr:colOff>
      <xdr:row>22</xdr:row>
      <xdr:rowOff>62037</xdr:rowOff>
    </xdr:to>
    <xdr:sp macro="" textlink="">
      <xdr:nvSpPr>
        <xdr:cNvPr id="33" name="テキスト ボックス 92"/>
        <xdr:cNvSpPr txBox="1"/>
      </xdr:nvSpPr>
      <xdr:spPr>
        <a:xfrm>
          <a:off x="9517434" y="3606852"/>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8</xdr:col>
      <xdr:colOff>287709</xdr:colOff>
      <xdr:row>23</xdr:row>
      <xdr:rowOff>47556</xdr:rowOff>
    </xdr:from>
    <xdr:to>
      <xdr:col>9</xdr:col>
      <xdr:colOff>361348</xdr:colOff>
      <xdr:row>24</xdr:row>
      <xdr:rowOff>142368</xdr:rowOff>
    </xdr:to>
    <xdr:sp macro="" textlink="">
      <xdr:nvSpPr>
        <xdr:cNvPr id="34" name="テキスト ボックス 93"/>
        <xdr:cNvSpPr txBox="1"/>
      </xdr:nvSpPr>
      <xdr:spPr>
        <a:xfrm>
          <a:off x="9507909" y="3990906"/>
          <a:ext cx="1226164" cy="26626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clientData/>
  </xdr:twoCellAnchor>
  <xdr:twoCellAnchor>
    <xdr:from>
      <xdr:col>8</xdr:col>
      <xdr:colOff>297234</xdr:colOff>
      <xdr:row>25</xdr:row>
      <xdr:rowOff>54516</xdr:rowOff>
    </xdr:from>
    <xdr:to>
      <xdr:col>9</xdr:col>
      <xdr:colOff>370873</xdr:colOff>
      <xdr:row>26</xdr:row>
      <xdr:rowOff>110151</xdr:rowOff>
    </xdr:to>
    <xdr:sp macro="" textlink="">
      <xdr:nvSpPr>
        <xdr:cNvPr id="35" name="テキスト ボックス 94"/>
        <xdr:cNvSpPr txBox="1"/>
      </xdr:nvSpPr>
      <xdr:spPr>
        <a:xfrm>
          <a:off x="9517434" y="4340766"/>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9</xdr:col>
      <xdr:colOff>229614</xdr:colOff>
      <xdr:row>12</xdr:row>
      <xdr:rowOff>14450</xdr:rowOff>
    </xdr:from>
    <xdr:to>
      <xdr:col>9</xdr:col>
      <xdr:colOff>316749</xdr:colOff>
      <xdr:row>12</xdr:row>
      <xdr:rowOff>60169</xdr:rowOff>
    </xdr:to>
    <xdr:sp macro="" textlink="">
      <xdr:nvSpPr>
        <xdr:cNvPr id="36" name="二等辺三角形 35"/>
        <xdr:cNvSpPr/>
      </xdr:nvSpPr>
      <xdr:spPr>
        <a:xfrm rot="10800000">
          <a:off x="10602339" y="2071850"/>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224050</xdr:colOff>
      <xdr:row>14</xdr:row>
      <xdr:rowOff>23470</xdr:rowOff>
    </xdr:from>
    <xdr:to>
      <xdr:col>9</xdr:col>
      <xdr:colOff>311185</xdr:colOff>
      <xdr:row>14</xdr:row>
      <xdr:rowOff>69189</xdr:rowOff>
    </xdr:to>
    <xdr:sp macro="" textlink="">
      <xdr:nvSpPr>
        <xdr:cNvPr id="37" name="二等辺三角形 36"/>
        <xdr:cNvSpPr/>
      </xdr:nvSpPr>
      <xdr:spPr>
        <a:xfrm rot="10800000">
          <a:off x="10596775" y="2423770"/>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229614</xdr:colOff>
      <xdr:row>15</xdr:row>
      <xdr:rowOff>146580</xdr:rowOff>
    </xdr:from>
    <xdr:to>
      <xdr:col>9</xdr:col>
      <xdr:colOff>316749</xdr:colOff>
      <xdr:row>16</xdr:row>
      <xdr:rowOff>30374</xdr:rowOff>
    </xdr:to>
    <xdr:sp macro="" textlink="">
      <xdr:nvSpPr>
        <xdr:cNvPr id="38" name="二等辺三角形 37"/>
        <xdr:cNvSpPr/>
      </xdr:nvSpPr>
      <xdr:spPr>
        <a:xfrm rot="10800000">
          <a:off x="10602339" y="2718330"/>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210563</xdr:colOff>
      <xdr:row>17</xdr:row>
      <xdr:rowOff>136189</xdr:rowOff>
    </xdr:from>
    <xdr:to>
      <xdr:col>9</xdr:col>
      <xdr:colOff>297698</xdr:colOff>
      <xdr:row>18</xdr:row>
      <xdr:rowOff>19983</xdr:rowOff>
    </xdr:to>
    <xdr:sp macro="" textlink="">
      <xdr:nvSpPr>
        <xdr:cNvPr id="39" name="二等辺三角形 38"/>
        <xdr:cNvSpPr/>
      </xdr:nvSpPr>
      <xdr:spPr>
        <a:xfrm rot="10800000">
          <a:off x="10583288" y="3050839"/>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223989</xdr:colOff>
      <xdr:row>19</xdr:row>
      <xdr:rowOff>99450</xdr:rowOff>
    </xdr:from>
    <xdr:to>
      <xdr:col>9</xdr:col>
      <xdr:colOff>311124</xdr:colOff>
      <xdr:row>19</xdr:row>
      <xdr:rowOff>145169</xdr:rowOff>
    </xdr:to>
    <xdr:sp macro="" textlink="">
      <xdr:nvSpPr>
        <xdr:cNvPr id="40" name="二等辺三角形 39"/>
        <xdr:cNvSpPr/>
      </xdr:nvSpPr>
      <xdr:spPr>
        <a:xfrm rot="10800000">
          <a:off x="10596714" y="3357000"/>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253537</xdr:colOff>
      <xdr:row>21</xdr:row>
      <xdr:rowOff>99454</xdr:rowOff>
    </xdr:from>
    <xdr:to>
      <xdr:col>9</xdr:col>
      <xdr:colOff>340672</xdr:colOff>
      <xdr:row>21</xdr:row>
      <xdr:rowOff>145173</xdr:rowOff>
    </xdr:to>
    <xdr:sp macro="" textlink="">
      <xdr:nvSpPr>
        <xdr:cNvPr id="41" name="二等辺三角形 40"/>
        <xdr:cNvSpPr/>
      </xdr:nvSpPr>
      <xdr:spPr>
        <a:xfrm rot="10800000">
          <a:off x="10626262" y="3699904"/>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213320</xdr:colOff>
      <xdr:row>23</xdr:row>
      <xdr:rowOff>118501</xdr:rowOff>
    </xdr:from>
    <xdr:to>
      <xdr:col>9</xdr:col>
      <xdr:colOff>300455</xdr:colOff>
      <xdr:row>24</xdr:row>
      <xdr:rowOff>2295</xdr:rowOff>
    </xdr:to>
    <xdr:sp macro="" textlink="">
      <xdr:nvSpPr>
        <xdr:cNvPr id="42" name="二等辺三角形 41"/>
        <xdr:cNvSpPr/>
      </xdr:nvSpPr>
      <xdr:spPr>
        <a:xfrm rot="10800000">
          <a:off x="10586045" y="4061851"/>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194624</xdr:colOff>
      <xdr:row>25</xdr:row>
      <xdr:rowOff>138544</xdr:rowOff>
    </xdr:from>
    <xdr:to>
      <xdr:col>9</xdr:col>
      <xdr:colOff>281759</xdr:colOff>
      <xdr:row>26</xdr:row>
      <xdr:rowOff>22338</xdr:rowOff>
    </xdr:to>
    <xdr:sp macro="" textlink="">
      <xdr:nvSpPr>
        <xdr:cNvPr id="43" name="二等辺三角形 42"/>
        <xdr:cNvSpPr/>
      </xdr:nvSpPr>
      <xdr:spPr>
        <a:xfrm rot="10800000">
          <a:off x="10567349" y="4424794"/>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285751</xdr:colOff>
      <xdr:row>27</xdr:row>
      <xdr:rowOff>38100</xdr:rowOff>
    </xdr:from>
    <xdr:to>
      <xdr:col>9</xdr:col>
      <xdr:colOff>361951</xdr:colOff>
      <xdr:row>28</xdr:row>
      <xdr:rowOff>93735</xdr:rowOff>
    </xdr:to>
    <xdr:sp macro="" textlink="">
      <xdr:nvSpPr>
        <xdr:cNvPr id="44" name="テキスト ボックス 94"/>
        <xdr:cNvSpPr txBox="1"/>
      </xdr:nvSpPr>
      <xdr:spPr>
        <a:xfrm>
          <a:off x="9505951" y="4667250"/>
          <a:ext cx="1228725"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9</xdr:col>
      <xdr:colOff>204148</xdr:colOff>
      <xdr:row>27</xdr:row>
      <xdr:rowOff>119493</xdr:rowOff>
    </xdr:from>
    <xdr:to>
      <xdr:col>9</xdr:col>
      <xdr:colOff>276223</xdr:colOff>
      <xdr:row>28</xdr:row>
      <xdr:rowOff>3287</xdr:rowOff>
    </xdr:to>
    <xdr:sp macro="" textlink="">
      <xdr:nvSpPr>
        <xdr:cNvPr id="45" name="二等辺三角形 44"/>
        <xdr:cNvSpPr/>
      </xdr:nvSpPr>
      <xdr:spPr>
        <a:xfrm rot="10800000">
          <a:off x="10576873" y="4748643"/>
          <a:ext cx="7207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400050</xdr:colOff>
      <xdr:row>11</xdr:row>
      <xdr:rowOff>114300</xdr:rowOff>
    </xdr:from>
    <xdr:to>
      <xdr:col>12</xdr:col>
      <xdr:colOff>173767</xdr:colOff>
      <xdr:row>13</xdr:row>
      <xdr:rowOff>57831</xdr:rowOff>
    </xdr:to>
    <xdr:sp macro="" textlink="">
      <xdr:nvSpPr>
        <xdr:cNvPr id="46" name="テキスト ボックス 3"/>
        <xdr:cNvSpPr txBox="1"/>
      </xdr:nvSpPr>
      <xdr:spPr>
        <a:xfrm>
          <a:off x="10772775" y="2000250"/>
          <a:ext cx="323129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438150</xdr:colOff>
      <xdr:row>13</xdr:row>
      <xdr:rowOff>123825</xdr:rowOff>
    </xdr:from>
    <xdr:to>
      <xdr:col>12</xdr:col>
      <xdr:colOff>173767</xdr:colOff>
      <xdr:row>15</xdr:row>
      <xdr:rowOff>67356</xdr:rowOff>
    </xdr:to>
    <xdr:sp macro="" textlink="">
      <xdr:nvSpPr>
        <xdr:cNvPr id="47" name="テキスト ボックス 3"/>
        <xdr:cNvSpPr txBox="1"/>
      </xdr:nvSpPr>
      <xdr:spPr>
        <a:xfrm>
          <a:off x="10810875" y="2352675"/>
          <a:ext cx="319319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428625</xdr:colOff>
      <xdr:row>15</xdr:row>
      <xdr:rowOff>76200</xdr:rowOff>
    </xdr:from>
    <xdr:to>
      <xdr:col>12</xdr:col>
      <xdr:colOff>173767</xdr:colOff>
      <xdr:row>17</xdr:row>
      <xdr:rowOff>19731</xdr:rowOff>
    </xdr:to>
    <xdr:sp macro="" textlink="">
      <xdr:nvSpPr>
        <xdr:cNvPr id="48" name="テキスト ボックス 3"/>
        <xdr:cNvSpPr txBox="1"/>
      </xdr:nvSpPr>
      <xdr:spPr>
        <a:xfrm>
          <a:off x="10801350" y="2647950"/>
          <a:ext cx="3202717"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409575</xdr:colOff>
      <xdr:row>17</xdr:row>
      <xdr:rowOff>66675</xdr:rowOff>
    </xdr:from>
    <xdr:to>
      <xdr:col>12</xdr:col>
      <xdr:colOff>164242</xdr:colOff>
      <xdr:row>19</xdr:row>
      <xdr:rowOff>10206</xdr:rowOff>
    </xdr:to>
    <xdr:sp macro="" textlink="">
      <xdr:nvSpPr>
        <xdr:cNvPr id="49" name="テキスト ボックス 3"/>
        <xdr:cNvSpPr txBox="1"/>
      </xdr:nvSpPr>
      <xdr:spPr>
        <a:xfrm>
          <a:off x="10782300" y="2981325"/>
          <a:ext cx="32122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400050</xdr:colOff>
      <xdr:row>19</xdr:row>
      <xdr:rowOff>57150</xdr:rowOff>
    </xdr:from>
    <xdr:to>
      <xdr:col>12</xdr:col>
      <xdr:colOff>154717</xdr:colOff>
      <xdr:row>21</xdr:row>
      <xdr:rowOff>681</xdr:rowOff>
    </xdr:to>
    <xdr:sp macro="" textlink="">
      <xdr:nvSpPr>
        <xdr:cNvPr id="50" name="テキスト ボックス 3"/>
        <xdr:cNvSpPr txBox="1"/>
      </xdr:nvSpPr>
      <xdr:spPr>
        <a:xfrm>
          <a:off x="10772775" y="3314700"/>
          <a:ext cx="32122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409576</xdr:colOff>
      <xdr:row>21</xdr:row>
      <xdr:rowOff>47625</xdr:rowOff>
    </xdr:from>
    <xdr:to>
      <xdr:col>12</xdr:col>
      <xdr:colOff>154718</xdr:colOff>
      <xdr:row>22</xdr:row>
      <xdr:rowOff>153081</xdr:rowOff>
    </xdr:to>
    <xdr:sp macro="" textlink="">
      <xdr:nvSpPr>
        <xdr:cNvPr id="51" name="テキスト ボックス 3"/>
        <xdr:cNvSpPr txBox="1"/>
      </xdr:nvSpPr>
      <xdr:spPr>
        <a:xfrm>
          <a:off x="10782301" y="3648075"/>
          <a:ext cx="3202717"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361950</xdr:colOff>
      <xdr:row>23</xdr:row>
      <xdr:rowOff>47625</xdr:rowOff>
    </xdr:from>
    <xdr:to>
      <xdr:col>12</xdr:col>
      <xdr:colOff>154717</xdr:colOff>
      <xdr:row>24</xdr:row>
      <xdr:rowOff>153081</xdr:rowOff>
    </xdr:to>
    <xdr:sp macro="" textlink="">
      <xdr:nvSpPr>
        <xdr:cNvPr id="52" name="テキスト ボックス 3"/>
        <xdr:cNvSpPr txBox="1"/>
      </xdr:nvSpPr>
      <xdr:spPr>
        <a:xfrm>
          <a:off x="10734675" y="399097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400050</xdr:colOff>
      <xdr:row>25</xdr:row>
      <xdr:rowOff>38100</xdr:rowOff>
    </xdr:from>
    <xdr:to>
      <xdr:col>12</xdr:col>
      <xdr:colOff>154717</xdr:colOff>
      <xdr:row>26</xdr:row>
      <xdr:rowOff>143556</xdr:rowOff>
    </xdr:to>
    <xdr:sp macro="" textlink="">
      <xdr:nvSpPr>
        <xdr:cNvPr id="53" name="テキスト ボックス 3"/>
        <xdr:cNvSpPr txBox="1"/>
      </xdr:nvSpPr>
      <xdr:spPr>
        <a:xfrm>
          <a:off x="10772775" y="4324350"/>
          <a:ext cx="32122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381000</xdr:colOff>
      <xdr:row>27</xdr:row>
      <xdr:rowOff>0</xdr:rowOff>
    </xdr:from>
    <xdr:to>
      <xdr:col>12</xdr:col>
      <xdr:colOff>154717</xdr:colOff>
      <xdr:row>28</xdr:row>
      <xdr:rowOff>105456</xdr:rowOff>
    </xdr:to>
    <xdr:sp macro="" textlink="">
      <xdr:nvSpPr>
        <xdr:cNvPr id="54" name="テキスト ボックス 3"/>
        <xdr:cNvSpPr txBox="1"/>
      </xdr:nvSpPr>
      <xdr:spPr>
        <a:xfrm>
          <a:off x="10753725" y="4629150"/>
          <a:ext cx="323129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10</xdr:col>
      <xdr:colOff>392724</xdr:colOff>
      <xdr:row>12</xdr:row>
      <xdr:rowOff>50557</xdr:rowOff>
    </xdr:from>
    <xdr:to>
      <xdr:col>10</xdr:col>
      <xdr:colOff>468924</xdr:colOff>
      <xdr:row>12</xdr:row>
      <xdr:rowOff>125754</xdr:rowOff>
    </xdr:to>
    <xdr:sp macro="" textlink="">
      <xdr:nvSpPr>
        <xdr:cNvPr id="55" name="円/楕円 54"/>
        <xdr:cNvSpPr/>
      </xdr:nvSpPr>
      <xdr:spPr>
        <a:xfrm>
          <a:off x="11917974" y="2107957"/>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409576</xdr:colOff>
      <xdr:row>14</xdr:row>
      <xdr:rowOff>57151</xdr:rowOff>
    </xdr:from>
    <xdr:to>
      <xdr:col>10</xdr:col>
      <xdr:colOff>485776</xdr:colOff>
      <xdr:row>14</xdr:row>
      <xdr:rowOff>132348</xdr:rowOff>
    </xdr:to>
    <xdr:sp macro="" textlink="">
      <xdr:nvSpPr>
        <xdr:cNvPr id="56" name="円/楕円 55"/>
        <xdr:cNvSpPr/>
      </xdr:nvSpPr>
      <xdr:spPr>
        <a:xfrm>
          <a:off x="11934826" y="2457451"/>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400051</xdr:colOff>
      <xdr:row>16</xdr:row>
      <xdr:rowOff>1</xdr:rowOff>
    </xdr:from>
    <xdr:to>
      <xdr:col>10</xdr:col>
      <xdr:colOff>476251</xdr:colOff>
      <xdr:row>16</xdr:row>
      <xdr:rowOff>75198</xdr:rowOff>
    </xdr:to>
    <xdr:sp macro="" textlink="">
      <xdr:nvSpPr>
        <xdr:cNvPr id="57" name="円/楕円 56"/>
        <xdr:cNvSpPr/>
      </xdr:nvSpPr>
      <xdr:spPr>
        <a:xfrm>
          <a:off x="11925301" y="2743201"/>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390526</xdr:colOff>
      <xdr:row>17</xdr:row>
      <xdr:rowOff>152401</xdr:rowOff>
    </xdr:from>
    <xdr:to>
      <xdr:col>10</xdr:col>
      <xdr:colOff>466726</xdr:colOff>
      <xdr:row>18</xdr:row>
      <xdr:rowOff>65673</xdr:rowOff>
    </xdr:to>
    <xdr:sp macro="" textlink="">
      <xdr:nvSpPr>
        <xdr:cNvPr id="58" name="円/楕円 57"/>
        <xdr:cNvSpPr/>
      </xdr:nvSpPr>
      <xdr:spPr>
        <a:xfrm>
          <a:off x="11915776" y="3067051"/>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381001</xdr:colOff>
      <xdr:row>19</xdr:row>
      <xdr:rowOff>142876</xdr:rowOff>
    </xdr:from>
    <xdr:to>
      <xdr:col>10</xdr:col>
      <xdr:colOff>457201</xdr:colOff>
      <xdr:row>20</xdr:row>
      <xdr:rowOff>56148</xdr:rowOff>
    </xdr:to>
    <xdr:sp macro="" textlink="">
      <xdr:nvSpPr>
        <xdr:cNvPr id="59" name="円/楕円 58"/>
        <xdr:cNvSpPr/>
      </xdr:nvSpPr>
      <xdr:spPr>
        <a:xfrm>
          <a:off x="11906251" y="3400426"/>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381001</xdr:colOff>
      <xdr:row>21</xdr:row>
      <xdr:rowOff>123826</xdr:rowOff>
    </xdr:from>
    <xdr:to>
      <xdr:col>10</xdr:col>
      <xdr:colOff>457201</xdr:colOff>
      <xdr:row>22</xdr:row>
      <xdr:rowOff>37098</xdr:rowOff>
    </xdr:to>
    <xdr:sp macro="" textlink="">
      <xdr:nvSpPr>
        <xdr:cNvPr id="60" name="円/楕円 59"/>
        <xdr:cNvSpPr/>
      </xdr:nvSpPr>
      <xdr:spPr>
        <a:xfrm>
          <a:off x="11906251" y="3724276"/>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361951</xdr:colOff>
      <xdr:row>23</xdr:row>
      <xdr:rowOff>133351</xdr:rowOff>
    </xdr:from>
    <xdr:to>
      <xdr:col>10</xdr:col>
      <xdr:colOff>438151</xdr:colOff>
      <xdr:row>24</xdr:row>
      <xdr:rowOff>46623</xdr:rowOff>
    </xdr:to>
    <xdr:sp macro="" textlink="">
      <xdr:nvSpPr>
        <xdr:cNvPr id="61" name="円/楕円 60"/>
        <xdr:cNvSpPr/>
      </xdr:nvSpPr>
      <xdr:spPr>
        <a:xfrm>
          <a:off x="11887201" y="4076701"/>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390526</xdr:colOff>
      <xdr:row>25</xdr:row>
      <xdr:rowOff>114301</xdr:rowOff>
    </xdr:from>
    <xdr:to>
      <xdr:col>10</xdr:col>
      <xdr:colOff>466726</xdr:colOff>
      <xdr:row>26</xdr:row>
      <xdr:rowOff>27573</xdr:rowOff>
    </xdr:to>
    <xdr:sp macro="" textlink="">
      <xdr:nvSpPr>
        <xdr:cNvPr id="62" name="円/楕円 61"/>
        <xdr:cNvSpPr/>
      </xdr:nvSpPr>
      <xdr:spPr>
        <a:xfrm>
          <a:off x="11915776" y="4400551"/>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371476</xdr:colOff>
      <xdr:row>27</xdr:row>
      <xdr:rowOff>85726</xdr:rowOff>
    </xdr:from>
    <xdr:to>
      <xdr:col>10</xdr:col>
      <xdr:colOff>447676</xdr:colOff>
      <xdr:row>27</xdr:row>
      <xdr:rowOff>160923</xdr:rowOff>
    </xdr:to>
    <xdr:sp macro="" textlink="">
      <xdr:nvSpPr>
        <xdr:cNvPr id="63" name="円/楕円 62"/>
        <xdr:cNvSpPr/>
      </xdr:nvSpPr>
      <xdr:spPr>
        <a:xfrm>
          <a:off x="11896726" y="4714876"/>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78159</xdr:colOff>
      <xdr:row>11</xdr:row>
      <xdr:rowOff>44758</xdr:rowOff>
    </xdr:from>
    <xdr:to>
      <xdr:col>6</xdr:col>
      <xdr:colOff>151798</xdr:colOff>
      <xdr:row>12</xdr:row>
      <xdr:rowOff>108536</xdr:rowOff>
    </xdr:to>
    <xdr:sp macro="" textlink="">
      <xdr:nvSpPr>
        <xdr:cNvPr id="64" name="テキスト ボックス 8"/>
        <xdr:cNvSpPr txBox="1"/>
      </xdr:nvSpPr>
      <xdr:spPr>
        <a:xfrm>
          <a:off x="5840784" y="1930708"/>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サガン</a:t>
          </a:r>
          <a:endParaRPr kumimoji="1" lang="en-US" altLang="ja-JP" sz="800"/>
        </a:p>
      </xdr:txBody>
    </xdr:sp>
    <xdr:clientData/>
  </xdr:twoCellAnchor>
  <xdr:twoCellAnchor>
    <xdr:from>
      <xdr:col>5</xdr:col>
      <xdr:colOff>78159</xdr:colOff>
      <xdr:row>13</xdr:row>
      <xdr:rowOff>42315</xdr:rowOff>
    </xdr:from>
    <xdr:to>
      <xdr:col>6</xdr:col>
      <xdr:colOff>151798</xdr:colOff>
      <xdr:row>14</xdr:row>
      <xdr:rowOff>106093</xdr:rowOff>
    </xdr:to>
    <xdr:sp macro="" textlink="">
      <xdr:nvSpPr>
        <xdr:cNvPr id="65" name="テキスト ボックス 10"/>
        <xdr:cNvSpPr txBox="1"/>
      </xdr:nvSpPr>
      <xdr:spPr>
        <a:xfrm>
          <a:off x="5840784" y="2271165"/>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磐田</a:t>
          </a:r>
          <a:endParaRPr kumimoji="1" lang="en-US" altLang="ja-JP" sz="800"/>
        </a:p>
      </xdr:txBody>
    </xdr:sp>
    <xdr:clientData/>
  </xdr:twoCellAnchor>
  <xdr:twoCellAnchor>
    <xdr:from>
      <xdr:col>5</xdr:col>
      <xdr:colOff>78159</xdr:colOff>
      <xdr:row>15</xdr:row>
      <xdr:rowOff>12400</xdr:rowOff>
    </xdr:from>
    <xdr:to>
      <xdr:col>6</xdr:col>
      <xdr:colOff>151798</xdr:colOff>
      <xdr:row>16</xdr:row>
      <xdr:rowOff>76178</xdr:rowOff>
    </xdr:to>
    <xdr:sp macro="" textlink="">
      <xdr:nvSpPr>
        <xdr:cNvPr id="66" name="テキスト ボックス 12"/>
        <xdr:cNvSpPr txBox="1"/>
      </xdr:nvSpPr>
      <xdr:spPr>
        <a:xfrm>
          <a:off x="5840784" y="2584150"/>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広島</a:t>
          </a:r>
          <a:endParaRPr kumimoji="1" lang="en-US" altLang="ja-JP" sz="800"/>
        </a:p>
      </xdr:txBody>
    </xdr:sp>
    <xdr:clientData/>
  </xdr:twoCellAnchor>
  <xdr:twoCellAnchor>
    <xdr:from>
      <xdr:col>5</xdr:col>
      <xdr:colOff>78159</xdr:colOff>
      <xdr:row>17</xdr:row>
      <xdr:rowOff>34493</xdr:rowOff>
    </xdr:from>
    <xdr:to>
      <xdr:col>6</xdr:col>
      <xdr:colOff>151798</xdr:colOff>
      <xdr:row>18</xdr:row>
      <xdr:rowOff>98271</xdr:rowOff>
    </xdr:to>
    <xdr:sp macro="" textlink="">
      <xdr:nvSpPr>
        <xdr:cNvPr id="67" name="テキスト ボックス 13"/>
        <xdr:cNvSpPr txBox="1"/>
      </xdr:nvSpPr>
      <xdr:spPr>
        <a:xfrm>
          <a:off x="5840784" y="2949143"/>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神戸</a:t>
          </a:r>
          <a:endParaRPr kumimoji="1" lang="en-US" altLang="ja-JP" sz="800"/>
        </a:p>
      </xdr:txBody>
    </xdr:sp>
    <xdr:clientData/>
  </xdr:twoCellAnchor>
  <xdr:twoCellAnchor>
    <xdr:from>
      <xdr:col>5</xdr:col>
      <xdr:colOff>87684</xdr:colOff>
      <xdr:row>18</xdr:row>
      <xdr:rowOff>161367</xdr:rowOff>
    </xdr:from>
    <xdr:to>
      <xdr:col>6</xdr:col>
      <xdr:colOff>161323</xdr:colOff>
      <xdr:row>20</xdr:row>
      <xdr:rowOff>63220</xdr:rowOff>
    </xdr:to>
    <xdr:sp macro="" textlink="">
      <xdr:nvSpPr>
        <xdr:cNvPr id="68" name="テキスト ボックス 14"/>
        <xdr:cNvSpPr txBox="1"/>
      </xdr:nvSpPr>
      <xdr:spPr>
        <a:xfrm>
          <a:off x="5850309" y="3247467"/>
          <a:ext cx="1226164" cy="244753"/>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湘南</a:t>
          </a:r>
          <a:endParaRPr kumimoji="1" lang="en-US" altLang="ja-JP" sz="800"/>
        </a:p>
      </xdr:txBody>
    </xdr:sp>
    <xdr:clientData/>
  </xdr:twoCellAnchor>
  <xdr:twoCellAnchor>
    <xdr:from>
      <xdr:col>5</xdr:col>
      <xdr:colOff>97209</xdr:colOff>
      <xdr:row>20</xdr:row>
      <xdr:rowOff>158802</xdr:rowOff>
    </xdr:from>
    <xdr:to>
      <xdr:col>6</xdr:col>
      <xdr:colOff>170848</xdr:colOff>
      <xdr:row>22</xdr:row>
      <xdr:rowOff>52512</xdr:rowOff>
    </xdr:to>
    <xdr:sp macro="" textlink="">
      <xdr:nvSpPr>
        <xdr:cNvPr id="69" name="テキスト ボックス 92"/>
        <xdr:cNvSpPr txBox="1"/>
      </xdr:nvSpPr>
      <xdr:spPr>
        <a:xfrm>
          <a:off x="5859834" y="3587802"/>
          <a:ext cx="1226164" cy="23661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5</xdr:col>
      <xdr:colOff>87684</xdr:colOff>
      <xdr:row>23</xdr:row>
      <xdr:rowOff>38031</xdr:rowOff>
    </xdr:from>
    <xdr:to>
      <xdr:col>6</xdr:col>
      <xdr:colOff>161323</xdr:colOff>
      <xdr:row>24</xdr:row>
      <xdr:rowOff>132843</xdr:rowOff>
    </xdr:to>
    <xdr:sp macro="" textlink="">
      <xdr:nvSpPr>
        <xdr:cNvPr id="70" name="テキスト ボックス 93"/>
        <xdr:cNvSpPr txBox="1"/>
      </xdr:nvSpPr>
      <xdr:spPr>
        <a:xfrm>
          <a:off x="5850309" y="3981381"/>
          <a:ext cx="1226164" cy="26626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clientData/>
  </xdr:twoCellAnchor>
  <xdr:twoCellAnchor>
    <xdr:from>
      <xdr:col>5</xdr:col>
      <xdr:colOff>97209</xdr:colOff>
      <xdr:row>25</xdr:row>
      <xdr:rowOff>44991</xdr:rowOff>
    </xdr:from>
    <xdr:to>
      <xdr:col>6</xdr:col>
      <xdr:colOff>170848</xdr:colOff>
      <xdr:row>26</xdr:row>
      <xdr:rowOff>100626</xdr:rowOff>
    </xdr:to>
    <xdr:sp macro="" textlink="">
      <xdr:nvSpPr>
        <xdr:cNvPr id="71" name="テキスト ボックス 94"/>
        <xdr:cNvSpPr txBox="1"/>
      </xdr:nvSpPr>
      <xdr:spPr>
        <a:xfrm>
          <a:off x="5859834" y="4331241"/>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6</xdr:col>
      <xdr:colOff>29589</xdr:colOff>
      <xdr:row>12</xdr:row>
      <xdr:rowOff>4925</xdr:rowOff>
    </xdr:from>
    <xdr:to>
      <xdr:col>6</xdr:col>
      <xdr:colOff>116724</xdr:colOff>
      <xdr:row>12</xdr:row>
      <xdr:rowOff>50644</xdr:rowOff>
    </xdr:to>
    <xdr:sp macro="" textlink="">
      <xdr:nvSpPr>
        <xdr:cNvPr id="72" name="二等辺三角形 71"/>
        <xdr:cNvSpPr/>
      </xdr:nvSpPr>
      <xdr:spPr>
        <a:xfrm rot="10800000">
          <a:off x="6944739" y="2062325"/>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24025</xdr:colOff>
      <xdr:row>14</xdr:row>
      <xdr:rowOff>13945</xdr:rowOff>
    </xdr:from>
    <xdr:to>
      <xdr:col>6</xdr:col>
      <xdr:colOff>111160</xdr:colOff>
      <xdr:row>14</xdr:row>
      <xdr:rowOff>59664</xdr:rowOff>
    </xdr:to>
    <xdr:sp macro="" textlink="">
      <xdr:nvSpPr>
        <xdr:cNvPr id="73" name="二等辺三角形 72"/>
        <xdr:cNvSpPr/>
      </xdr:nvSpPr>
      <xdr:spPr>
        <a:xfrm rot="10800000">
          <a:off x="6939175" y="2414245"/>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29589</xdr:colOff>
      <xdr:row>15</xdr:row>
      <xdr:rowOff>137055</xdr:rowOff>
    </xdr:from>
    <xdr:to>
      <xdr:col>6</xdr:col>
      <xdr:colOff>116724</xdr:colOff>
      <xdr:row>16</xdr:row>
      <xdr:rowOff>20849</xdr:rowOff>
    </xdr:to>
    <xdr:sp macro="" textlink="">
      <xdr:nvSpPr>
        <xdr:cNvPr id="74" name="二等辺三角形 73"/>
        <xdr:cNvSpPr/>
      </xdr:nvSpPr>
      <xdr:spPr>
        <a:xfrm rot="10800000">
          <a:off x="6944739" y="2708805"/>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10538</xdr:colOff>
      <xdr:row>17</xdr:row>
      <xdr:rowOff>126664</xdr:rowOff>
    </xdr:from>
    <xdr:to>
      <xdr:col>6</xdr:col>
      <xdr:colOff>97673</xdr:colOff>
      <xdr:row>18</xdr:row>
      <xdr:rowOff>10458</xdr:rowOff>
    </xdr:to>
    <xdr:sp macro="" textlink="">
      <xdr:nvSpPr>
        <xdr:cNvPr id="75" name="二等辺三角形 74"/>
        <xdr:cNvSpPr/>
      </xdr:nvSpPr>
      <xdr:spPr>
        <a:xfrm rot="10800000">
          <a:off x="6925688" y="3041314"/>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23964</xdr:colOff>
      <xdr:row>19</xdr:row>
      <xdr:rowOff>89925</xdr:rowOff>
    </xdr:from>
    <xdr:to>
      <xdr:col>6</xdr:col>
      <xdr:colOff>111099</xdr:colOff>
      <xdr:row>19</xdr:row>
      <xdr:rowOff>135644</xdr:rowOff>
    </xdr:to>
    <xdr:sp macro="" textlink="">
      <xdr:nvSpPr>
        <xdr:cNvPr id="76" name="二等辺三角形 75"/>
        <xdr:cNvSpPr/>
      </xdr:nvSpPr>
      <xdr:spPr>
        <a:xfrm rot="10800000">
          <a:off x="6939114" y="3347475"/>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53512</xdr:colOff>
      <xdr:row>21</xdr:row>
      <xdr:rowOff>89929</xdr:rowOff>
    </xdr:from>
    <xdr:to>
      <xdr:col>6</xdr:col>
      <xdr:colOff>140647</xdr:colOff>
      <xdr:row>21</xdr:row>
      <xdr:rowOff>135648</xdr:rowOff>
    </xdr:to>
    <xdr:sp macro="" textlink="">
      <xdr:nvSpPr>
        <xdr:cNvPr id="77" name="二等辺三角形 76"/>
        <xdr:cNvSpPr/>
      </xdr:nvSpPr>
      <xdr:spPr>
        <a:xfrm rot="10800000">
          <a:off x="6968662" y="3690379"/>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13295</xdr:colOff>
      <xdr:row>23</xdr:row>
      <xdr:rowOff>108976</xdr:rowOff>
    </xdr:from>
    <xdr:to>
      <xdr:col>6</xdr:col>
      <xdr:colOff>100430</xdr:colOff>
      <xdr:row>23</xdr:row>
      <xdr:rowOff>154695</xdr:rowOff>
    </xdr:to>
    <xdr:sp macro="" textlink="">
      <xdr:nvSpPr>
        <xdr:cNvPr id="78" name="二等辺三角形 77"/>
        <xdr:cNvSpPr/>
      </xdr:nvSpPr>
      <xdr:spPr>
        <a:xfrm rot="10800000">
          <a:off x="6928445" y="4052326"/>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680399</xdr:colOff>
      <xdr:row>25</xdr:row>
      <xdr:rowOff>129019</xdr:rowOff>
    </xdr:from>
    <xdr:to>
      <xdr:col>6</xdr:col>
      <xdr:colOff>81734</xdr:colOff>
      <xdr:row>26</xdr:row>
      <xdr:rowOff>12813</xdr:rowOff>
    </xdr:to>
    <xdr:sp macro="" textlink="">
      <xdr:nvSpPr>
        <xdr:cNvPr id="79" name="二等辺三角形 78"/>
        <xdr:cNvSpPr/>
      </xdr:nvSpPr>
      <xdr:spPr>
        <a:xfrm rot="10800000">
          <a:off x="6443024" y="4415269"/>
          <a:ext cx="553860"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76201</xdr:colOff>
      <xdr:row>27</xdr:row>
      <xdr:rowOff>28575</xdr:rowOff>
    </xdr:from>
    <xdr:to>
      <xdr:col>6</xdr:col>
      <xdr:colOff>152401</xdr:colOff>
      <xdr:row>28</xdr:row>
      <xdr:rowOff>84210</xdr:rowOff>
    </xdr:to>
    <xdr:sp macro="" textlink="">
      <xdr:nvSpPr>
        <xdr:cNvPr id="80" name="テキスト ボックス 94"/>
        <xdr:cNvSpPr txBox="1"/>
      </xdr:nvSpPr>
      <xdr:spPr>
        <a:xfrm>
          <a:off x="5838826" y="4657725"/>
          <a:ext cx="1228725"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6</xdr:col>
      <xdr:colOff>4123</xdr:colOff>
      <xdr:row>27</xdr:row>
      <xdr:rowOff>109968</xdr:rowOff>
    </xdr:from>
    <xdr:to>
      <xdr:col>6</xdr:col>
      <xdr:colOff>76198</xdr:colOff>
      <xdr:row>27</xdr:row>
      <xdr:rowOff>155687</xdr:rowOff>
    </xdr:to>
    <xdr:sp macro="" textlink="">
      <xdr:nvSpPr>
        <xdr:cNvPr id="81" name="二等辺三角形 80"/>
        <xdr:cNvSpPr/>
      </xdr:nvSpPr>
      <xdr:spPr>
        <a:xfrm rot="10800000">
          <a:off x="6919273" y="4739118"/>
          <a:ext cx="7207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キーの押下にて送信ボタンの押下と同様の動作を行う。</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行ごとに１つでも選択漏れがある場合エラーが発生する。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チームを選択で</a:t>
          </a:r>
          <a:r>
            <a:rPr lang="en-US" altLang="ja-JP" sz="1100">
              <a:solidFill>
                <a:srgbClr val="000000"/>
              </a:solidFill>
              <a:latin typeface="Calibri"/>
              <a:ea typeface="Calibri"/>
              <a:cs typeface="Calibri"/>
              <a:sym typeface="Calibri"/>
            </a:rPr>
            <a:t>1</a:t>
          </a:r>
          <a:r>
            <a:rPr lang="ja-JP" altLang="en-US" sz="1100">
              <a:solidFill>
                <a:srgbClr val="000000"/>
              </a:solidFill>
              <a:latin typeface="Calibri"/>
              <a:ea typeface="Calibri"/>
              <a:cs typeface="Calibri"/>
              <a:sym typeface="Calibri"/>
            </a:rPr>
            <a:t>チームでも重複した場合エラーが発生する。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勝敗の項目選択で結果が矛盾していたり、選択しなかった場合エラーが発生する。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天気選択で選択しなっかた場合エラーが発生する。</a:t>
          </a:r>
          <a:endParaRPr lang="ja-JP" altLang="en-US" sz="1100">
            <a:solidFill>
              <a:srgbClr val="000000"/>
            </a:solidFill>
            <a:latin typeface="+mn-lt"/>
            <a:ea typeface="Calibri"/>
            <a:cs typeface="Calibri"/>
            <a:sym typeface="Calibri"/>
          </a:endParaRPr>
        </a:p>
        <a:p>
          <a:pPr marL="228600" lvl="0" indent="-228600" algn="l">
            <a:spcBef>
              <a:spcPts val="0"/>
            </a:spcBef>
            <a:buClr>
              <a:srgbClr val="000000"/>
            </a:buClr>
            <a:buSzPct val="100000"/>
            <a:buFont typeface="Arial"/>
            <a:buAutoNum type="arabicPeriod"/>
          </a:pP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endParaRPr lang="en-US" altLang="ja-JP" sz="1100">
            <a:solidFill>
              <a:srgbClr val="000000"/>
            </a:solidFill>
            <a:latin typeface="Calibri"/>
            <a:ea typeface="Calibri"/>
            <a:cs typeface="Calibri"/>
            <a:sym typeface="Calibri"/>
          </a:endParaRPr>
        </a:p>
      </xdr:txBody>
    </xdr:sp>
    <xdr:clientData fLocksWithSheet="0"/>
  </xdr:twoCellAnchor>
  <xdr:oneCellAnchor>
    <xdr:from>
      <xdr:col>0</xdr:col>
      <xdr:colOff>66675</xdr:colOff>
      <xdr:row>7</xdr:row>
      <xdr:rowOff>33303</xdr:rowOff>
    </xdr:from>
    <xdr:ext cx="6361154" cy="216661"/>
    <xdr:pic>
      <xdr:nvPicPr>
        <xdr:cNvPr id="3" name="図 2"/>
        <xdr:cNvPicPr>
          <a:picLocks noChangeAspect="1"/>
        </xdr:cNvPicPr>
      </xdr:nvPicPr>
      <xdr:blipFill>
        <a:blip xmlns:r="http://schemas.openxmlformats.org/officeDocument/2006/relationships" r:embed="rId1"/>
        <a:stretch>
          <a:fillRect/>
        </a:stretch>
      </xdr:blipFill>
      <xdr:spPr>
        <a:xfrm>
          <a:off x="66675" y="1233453"/>
          <a:ext cx="6361154" cy="216661"/>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66675</xdr:colOff>
      <xdr:row>11</xdr:row>
      <xdr:rowOff>125382</xdr:rowOff>
    </xdr:from>
    <xdr:to>
      <xdr:col>6</xdr:col>
      <xdr:colOff>140314</xdr:colOff>
      <xdr:row>13</xdr:row>
      <xdr:rowOff>27235</xdr:rowOff>
    </xdr:to>
    <xdr:sp macro="" textlink="">
      <xdr:nvSpPr>
        <xdr:cNvPr id="5" name="テキスト ボックス 8"/>
        <xdr:cNvSpPr txBox="1"/>
      </xdr:nvSpPr>
      <xdr:spPr>
        <a:xfrm>
          <a:off x="5829300" y="2011332"/>
          <a:ext cx="1226164" cy="244753"/>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サガン</a:t>
          </a:r>
          <a:endParaRPr kumimoji="1" lang="en-US" altLang="ja-JP" sz="800"/>
        </a:p>
      </xdr:txBody>
    </xdr:sp>
    <xdr:clientData/>
  </xdr:twoCellAnchor>
  <xdr:twoCellAnchor>
    <xdr:from>
      <xdr:col>5</xdr:col>
      <xdr:colOff>66675</xdr:colOff>
      <xdr:row>13</xdr:row>
      <xdr:rowOff>122939</xdr:rowOff>
    </xdr:from>
    <xdr:to>
      <xdr:col>6</xdr:col>
      <xdr:colOff>140314</xdr:colOff>
      <xdr:row>15</xdr:row>
      <xdr:rowOff>24792</xdr:rowOff>
    </xdr:to>
    <xdr:sp macro="" textlink="">
      <xdr:nvSpPr>
        <xdr:cNvPr id="6" name="テキスト ボックス 10"/>
        <xdr:cNvSpPr txBox="1"/>
      </xdr:nvSpPr>
      <xdr:spPr>
        <a:xfrm>
          <a:off x="5829300" y="2351789"/>
          <a:ext cx="1226164" cy="244753"/>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t>磐田</a:t>
          </a:r>
          <a:endParaRPr kumimoji="1" lang="en-US" altLang="ja-JP" sz="800"/>
        </a:p>
      </xdr:txBody>
    </xdr:sp>
    <xdr:clientData/>
  </xdr:twoCellAnchor>
  <xdr:twoCellAnchor>
    <xdr:from>
      <xdr:col>5</xdr:col>
      <xdr:colOff>150440</xdr:colOff>
      <xdr:row>9</xdr:row>
      <xdr:rowOff>90149</xdr:rowOff>
    </xdr:from>
    <xdr:to>
      <xdr:col>6</xdr:col>
      <xdr:colOff>156100</xdr:colOff>
      <xdr:row>10</xdr:row>
      <xdr:rowOff>128249</xdr:rowOff>
    </xdr:to>
    <xdr:sp macro="" textlink="">
      <xdr:nvSpPr>
        <xdr:cNvPr id="7" name="テキスト ボックス 11"/>
        <xdr:cNvSpPr txBox="1"/>
      </xdr:nvSpPr>
      <xdr:spPr>
        <a:xfrm>
          <a:off x="5913065" y="1633199"/>
          <a:ext cx="1158185" cy="209550"/>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clientData/>
  </xdr:twoCellAnchor>
  <xdr:twoCellAnchor>
    <xdr:from>
      <xdr:col>5</xdr:col>
      <xdr:colOff>57150</xdr:colOff>
      <xdr:row>15</xdr:row>
      <xdr:rowOff>93024</xdr:rowOff>
    </xdr:from>
    <xdr:to>
      <xdr:col>6</xdr:col>
      <xdr:colOff>130789</xdr:colOff>
      <xdr:row>16</xdr:row>
      <xdr:rowOff>156802</xdr:rowOff>
    </xdr:to>
    <xdr:sp macro="" textlink="">
      <xdr:nvSpPr>
        <xdr:cNvPr id="8" name="テキスト ボックス 12"/>
        <xdr:cNvSpPr txBox="1"/>
      </xdr:nvSpPr>
      <xdr:spPr>
        <a:xfrm>
          <a:off x="5819775" y="2664774"/>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t>広島</a:t>
          </a:r>
          <a:endParaRPr kumimoji="1" lang="en-US" altLang="ja-JP" sz="800"/>
        </a:p>
      </xdr:txBody>
    </xdr:sp>
    <xdr:clientData/>
  </xdr:twoCellAnchor>
  <xdr:twoCellAnchor>
    <xdr:from>
      <xdr:col>5</xdr:col>
      <xdr:colOff>57150</xdr:colOff>
      <xdr:row>17</xdr:row>
      <xdr:rowOff>67492</xdr:rowOff>
    </xdr:from>
    <xdr:to>
      <xdr:col>6</xdr:col>
      <xdr:colOff>130789</xdr:colOff>
      <xdr:row>18</xdr:row>
      <xdr:rowOff>131270</xdr:rowOff>
    </xdr:to>
    <xdr:sp macro="" textlink="">
      <xdr:nvSpPr>
        <xdr:cNvPr id="9" name="テキスト ボックス 13"/>
        <xdr:cNvSpPr txBox="1"/>
      </xdr:nvSpPr>
      <xdr:spPr>
        <a:xfrm>
          <a:off x="5819775" y="2982142"/>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t>神戸</a:t>
          </a:r>
          <a:endParaRPr kumimoji="1" lang="en-US" altLang="ja-JP" sz="800"/>
        </a:p>
      </xdr:txBody>
    </xdr:sp>
    <xdr:clientData/>
  </xdr:twoCellAnchor>
  <xdr:twoCellAnchor>
    <xdr:from>
      <xdr:col>5</xdr:col>
      <xdr:colOff>47625</xdr:colOff>
      <xdr:row>19</xdr:row>
      <xdr:rowOff>32441</xdr:rowOff>
    </xdr:from>
    <xdr:to>
      <xdr:col>6</xdr:col>
      <xdr:colOff>121264</xdr:colOff>
      <xdr:row>20</xdr:row>
      <xdr:rowOff>96219</xdr:rowOff>
    </xdr:to>
    <xdr:sp macro="" textlink="">
      <xdr:nvSpPr>
        <xdr:cNvPr id="10" name="テキスト ボックス 14"/>
        <xdr:cNvSpPr txBox="1"/>
      </xdr:nvSpPr>
      <xdr:spPr>
        <a:xfrm>
          <a:off x="5810250" y="3289991"/>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t>湘南</a:t>
          </a:r>
          <a:endParaRPr kumimoji="1" lang="en-US" altLang="ja-JP" sz="800"/>
        </a:p>
      </xdr:txBody>
    </xdr:sp>
    <xdr:clientData/>
  </xdr:twoCellAnchor>
  <xdr:twoCellAnchor>
    <xdr:from>
      <xdr:col>8</xdr:col>
      <xdr:colOff>274265</xdr:colOff>
      <xdr:row>9</xdr:row>
      <xdr:rowOff>137774</xdr:rowOff>
    </xdr:from>
    <xdr:to>
      <xdr:col>9</xdr:col>
      <xdr:colOff>321890</xdr:colOff>
      <xdr:row>10</xdr:row>
      <xdr:rowOff>158025</xdr:rowOff>
    </xdr:to>
    <xdr:sp macro="" textlink="">
      <xdr:nvSpPr>
        <xdr:cNvPr id="11" name="テキスト ボックス 25"/>
        <xdr:cNvSpPr txBox="1"/>
      </xdr:nvSpPr>
      <xdr:spPr>
        <a:xfrm>
          <a:off x="9494465" y="1680824"/>
          <a:ext cx="1200150" cy="191701"/>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clientData/>
  </xdr:twoCellAnchor>
  <xdr:twoCellAnchor>
    <xdr:from>
      <xdr:col>6</xdr:col>
      <xdr:colOff>481756</xdr:colOff>
      <xdr:row>28</xdr:row>
      <xdr:rowOff>156556</xdr:rowOff>
    </xdr:from>
    <xdr:to>
      <xdr:col>7</xdr:col>
      <xdr:colOff>555223</xdr:colOff>
      <xdr:row>29</xdr:row>
      <xdr:rowOff>128249</xdr:rowOff>
    </xdr:to>
    <xdr:sp macro="" textlink="">
      <xdr:nvSpPr>
        <xdr:cNvPr id="12" name="正方形/長方形 11"/>
        <xdr:cNvSpPr/>
      </xdr:nvSpPr>
      <xdr:spPr>
        <a:xfrm>
          <a:off x="7396906" y="4957156"/>
          <a:ext cx="1225992" cy="143143"/>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chemeClr val="tx1"/>
              </a:solidFill>
            </a:rPr>
            <a:t>送信</a:t>
          </a:r>
          <a:endParaRPr kumimoji="1" lang="ja-JP" altLang="en-US" sz="800">
            <a:solidFill>
              <a:schemeClr val="tx1"/>
            </a:solidFill>
          </a:endParaRPr>
        </a:p>
      </xdr:txBody>
    </xdr:sp>
    <xdr:clientData/>
  </xdr:twoCellAnchor>
  <xdr:twoCellAnchor>
    <xdr:from>
      <xdr:col>10</xdr:col>
      <xdr:colOff>93290</xdr:colOff>
      <xdr:row>9</xdr:row>
      <xdr:rowOff>128250</xdr:rowOff>
    </xdr:from>
    <xdr:to>
      <xdr:col>11</xdr:col>
      <xdr:colOff>371099</xdr:colOff>
      <xdr:row>10</xdr:row>
      <xdr:rowOff>156825</xdr:rowOff>
    </xdr:to>
    <xdr:sp macro="" textlink="">
      <xdr:nvSpPr>
        <xdr:cNvPr id="13" name="テキスト ボックス 73"/>
        <xdr:cNvSpPr txBox="1"/>
      </xdr:nvSpPr>
      <xdr:spPr>
        <a:xfrm>
          <a:off x="11618540" y="1671300"/>
          <a:ext cx="1430334" cy="200025"/>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clientData/>
  </xdr:twoCellAnchor>
  <xdr:twoCellAnchor>
    <xdr:from>
      <xdr:col>5</xdr:col>
      <xdr:colOff>47625</xdr:colOff>
      <xdr:row>21</xdr:row>
      <xdr:rowOff>29876</xdr:rowOff>
    </xdr:from>
    <xdr:to>
      <xdr:col>6</xdr:col>
      <xdr:colOff>121264</xdr:colOff>
      <xdr:row>22</xdr:row>
      <xdr:rowOff>85511</xdr:rowOff>
    </xdr:to>
    <xdr:sp macro="" textlink="">
      <xdr:nvSpPr>
        <xdr:cNvPr id="14" name="テキスト ボックス 92"/>
        <xdr:cNvSpPr txBox="1"/>
      </xdr:nvSpPr>
      <xdr:spPr>
        <a:xfrm>
          <a:off x="5810250" y="3630326"/>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5</xdr:col>
      <xdr:colOff>38100</xdr:colOff>
      <xdr:row>23</xdr:row>
      <xdr:rowOff>42455</xdr:rowOff>
    </xdr:from>
    <xdr:to>
      <xdr:col>6</xdr:col>
      <xdr:colOff>111739</xdr:colOff>
      <xdr:row>24</xdr:row>
      <xdr:rowOff>137267</xdr:rowOff>
    </xdr:to>
    <xdr:sp macro="" textlink="">
      <xdr:nvSpPr>
        <xdr:cNvPr id="15" name="テキスト ボックス 93"/>
        <xdr:cNvSpPr txBox="1"/>
      </xdr:nvSpPr>
      <xdr:spPr>
        <a:xfrm>
          <a:off x="5800725" y="3985805"/>
          <a:ext cx="1226164" cy="26626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clientData/>
  </xdr:twoCellAnchor>
  <xdr:twoCellAnchor>
    <xdr:from>
      <xdr:col>5</xdr:col>
      <xdr:colOff>38100</xdr:colOff>
      <xdr:row>25</xdr:row>
      <xdr:rowOff>49415</xdr:rowOff>
    </xdr:from>
    <xdr:to>
      <xdr:col>6</xdr:col>
      <xdr:colOff>111739</xdr:colOff>
      <xdr:row>26</xdr:row>
      <xdr:rowOff>105050</xdr:rowOff>
    </xdr:to>
    <xdr:sp macro="" textlink="">
      <xdr:nvSpPr>
        <xdr:cNvPr id="16" name="テキスト ボックス 94"/>
        <xdr:cNvSpPr txBox="1"/>
      </xdr:nvSpPr>
      <xdr:spPr>
        <a:xfrm>
          <a:off x="5800725" y="4335665"/>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6</xdr:col>
      <xdr:colOff>530718</xdr:colOff>
      <xdr:row>9</xdr:row>
      <xdr:rowOff>85725</xdr:rowOff>
    </xdr:from>
    <xdr:to>
      <xdr:col>7</xdr:col>
      <xdr:colOff>483110</xdr:colOff>
      <xdr:row>11</xdr:row>
      <xdr:rowOff>4249</xdr:rowOff>
    </xdr:to>
    <xdr:sp macro="" textlink="">
      <xdr:nvSpPr>
        <xdr:cNvPr id="17" name="テキスト ボックス 4"/>
        <xdr:cNvSpPr txBox="1"/>
      </xdr:nvSpPr>
      <xdr:spPr>
        <a:xfrm>
          <a:off x="7445868" y="1628775"/>
          <a:ext cx="1104917" cy="26142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900"/>
            <a:t>勝敗</a:t>
          </a:r>
        </a:p>
      </xdr:txBody>
    </xdr:sp>
    <xdr:clientData/>
  </xdr:twoCellAnchor>
  <xdr:twoCellAnchor>
    <xdr:from>
      <xdr:col>6</xdr:col>
      <xdr:colOff>531341</xdr:colOff>
      <xdr:row>12</xdr:row>
      <xdr:rowOff>17248</xdr:rowOff>
    </xdr:from>
    <xdr:to>
      <xdr:col>7</xdr:col>
      <xdr:colOff>485688</xdr:colOff>
      <xdr:row>12</xdr:row>
      <xdr:rowOff>125147</xdr:rowOff>
    </xdr:to>
    <xdr:sp macro="" textlink="">
      <xdr:nvSpPr>
        <xdr:cNvPr id="18" name="正方形/長方形 17"/>
        <xdr:cNvSpPr/>
      </xdr:nvSpPr>
      <xdr:spPr>
        <a:xfrm>
          <a:off x="7446491" y="2074648"/>
          <a:ext cx="1106872" cy="107899"/>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340174</xdr:colOff>
      <xdr:row>12</xdr:row>
      <xdr:rowOff>52923</xdr:rowOff>
    </xdr:from>
    <xdr:to>
      <xdr:col>7</xdr:col>
      <xdr:colOff>427309</xdr:colOff>
      <xdr:row>12</xdr:row>
      <xdr:rowOff>98642</xdr:rowOff>
    </xdr:to>
    <xdr:sp macro="" textlink="">
      <xdr:nvSpPr>
        <xdr:cNvPr id="19" name="二等辺三角形 18"/>
        <xdr:cNvSpPr/>
      </xdr:nvSpPr>
      <xdr:spPr>
        <a:xfrm rot="10800000">
          <a:off x="8407849" y="2110323"/>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544212</xdr:colOff>
      <xdr:row>13</xdr:row>
      <xdr:rowOff>139786</xdr:rowOff>
    </xdr:from>
    <xdr:to>
      <xdr:col>7</xdr:col>
      <xdr:colOff>517609</xdr:colOff>
      <xdr:row>14</xdr:row>
      <xdr:rowOff>114784</xdr:rowOff>
    </xdr:to>
    <xdr:sp macro="" textlink="">
      <xdr:nvSpPr>
        <xdr:cNvPr id="20" name="正方形/長方形 19"/>
        <xdr:cNvSpPr/>
      </xdr:nvSpPr>
      <xdr:spPr>
        <a:xfrm>
          <a:off x="7459362" y="2368636"/>
          <a:ext cx="1125922" cy="146448"/>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勝利</a:t>
          </a:r>
          <a:endParaRPr kumimoji="1" lang="ja-JP" altLang="en-US" sz="800"/>
        </a:p>
      </xdr:txBody>
    </xdr:sp>
    <xdr:clientData/>
  </xdr:twoCellAnchor>
  <xdr:twoCellAnchor>
    <xdr:from>
      <xdr:col>7</xdr:col>
      <xdr:colOff>349110</xdr:colOff>
      <xdr:row>14</xdr:row>
      <xdr:rowOff>31329</xdr:rowOff>
    </xdr:from>
    <xdr:to>
      <xdr:col>7</xdr:col>
      <xdr:colOff>436245</xdr:colOff>
      <xdr:row>14</xdr:row>
      <xdr:rowOff>77048</xdr:rowOff>
    </xdr:to>
    <xdr:sp macro="" textlink="">
      <xdr:nvSpPr>
        <xdr:cNvPr id="21" name="二等辺三角形 20"/>
        <xdr:cNvSpPr/>
      </xdr:nvSpPr>
      <xdr:spPr>
        <a:xfrm rot="10800000">
          <a:off x="8416785" y="2431629"/>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537777</xdr:colOff>
      <xdr:row>15</xdr:row>
      <xdr:rowOff>130518</xdr:rowOff>
    </xdr:from>
    <xdr:to>
      <xdr:col>7</xdr:col>
      <xdr:colOff>501649</xdr:colOff>
      <xdr:row>16</xdr:row>
      <xdr:rowOff>102318</xdr:rowOff>
    </xdr:to>
    <xdr:sp macro="" textlink="">
      <xdr:nvSpPr>
        <xdr:cNvPr id="22" name="正方形/長方形 21"/>
        <xdr:cNvSpPr/>
      </xdr:nvSpPr>
      <xdr:spPr>
        <a:xfrm>
          <a:off x="7452927" y="2702268"/>
          <a:ext cx="1116397" cy="143250"/>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引き分け</a:t>
          </a:r>
          <a:endParaRPr kumimoji="1" lang="ja-JP" altLang="en-US" sz="800"/>
        </a:p>
      </xdr:txBody>
    </xdr:sp>
    <xdr:clientData/>
  </xdr:twoCellAnchor>
  <xdr:twoCellAnchor>
    <xdr:from>
      <xdr:col>7</xdr:col>
      <xdr:colOff>371249</xdr:colOff>
      <xdr:row>16</xdr:row>
      <xdr:rowOff>16546</xdr:rowOff>
    </xdr:from>
    <xdr:to>
      <xdr:col>7</xdr:col>
      <xdr:colOff>458384</xdr:colOff>
      <xdr:row>16</xdr:row>
      <xdr:rowOff>61235</xdr:rowOff>
    </xdr:to>
    <xdr:sp macro="" textlink="">
      <xdr:nvSpPr>
        <xdr:cNvPr id="23" name="二等辺三角形 22"/>
        <xdr:cNvSpPr/>
      </xdr:nvSpPr>
      <xdr:spPr>
        <a:xfrm rot="10800000">
          <a:off x="8438924" y="2759746"/>
          <a:ext cx="87135" cy="4468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544212</xdr:colOff>
      <xdr:row>17</xdr:row>
      <xdr:rowOff>111468</xdr:rowOff>
    </xdr:from>
    <xdr:to>
      <xdr:col>7</xdr:col>
      <xdr:colOff>498559</xdr:colOff>
      <xdr:row>18</xdr:row>
      <xdr:rowOff>86180</xdr:rowOff>
    </xdr:to>
    <xdr:sp macro="" textlink="">
      <xdr:nvSpPr>
        <xdr:cNvPr id="24" name="正方形/長方形 23"/>
        <xdr:cNvSpPr/>
      </xdr:nvSpPr>
      <xdr:spPr>
        <a:xfrm>
          <a:off x="7459362" y="3026118"/>
          <a:ext cx="1106872" cy="146162"/>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336827</xdr:colOff>
      <xdr:row>17</xdr:row>
      <xdr:rowOff>156832</xdr:rowOff>
    </xdr:from>
    <xdr:to>
      <xdr:col>7</xdr:col>
      <xdr:colOff>423962</xdr:colOff>
      <xdr:row>18</xdr:row>
      <xdr:rowOff>40626</xdr:rowOff>
    </xdr:to>
    <xdr:sp macro="" textlink="">
      <xdr:nvSpPr>
        <xdr:cNvPr id="25" name="二等辺三角形 24"/>
        <xdr:cNvSpPr/>
      </xdr:nvSpPr>
      <xdr:spPr>
        <a:xfrm rot="10800000">
          <a:off x="8404502" y="3071482"/>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561302</xdr:colOff>
      <xdr:row>21</xdr:row>
      <xdr:rowOff>96764</xdr:rowOff>
    </xdr:from>
    <xdr:to>
      <xdr:col>7</xdr:col>
      <xdr:colOff>479508</xdr:colOff>
      <xdr:row>22</xdr:row>
      <xdr:rowOff>55372</xdr:rowOff>
    </xdr:to>
    <xdr:sp macro="" textlink="">
      <xdr:nvSpPr>
        <xdr:cNvPr id="26" name="正方形/長方形 25"/>
        <xdr:cNvSpPr/>
      </xdr:nvSpPr>
      <xdr:spPr>
        <a:xfrm>
          <a:off x="7476452" y="3697214"/>
          <a:ext cx="1070731" cy="130058"/>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311230</xdr:colOff>
      <xdr:row>21</xdr:row>
      <xdr:rowOff>134659</xdr:rowOff>
    </xdr:from>
    <xdr:to>
      <xdr:col>7</xdr:col>
      <xdr:colOff>398365</xdr:colOff>
      <xdr:row>22</xdr:row>
      <xdr:rowOff>19483</xdr:rowOff>
    </xdr:to>
    <xdr:sp macro="" textlink="">
      <xdr:nvSpPr>
        <xdr:cNvPr id="27" name="二等辺三角形 26"/>
        <xdr:cNvSpPr/>
      </xdr:nvSpPr>
      <xdr:spPr>
        <a:xfrm rot="10800000">
          <a:off x="8378905" y="3735109"/>
          <a:ext cx="87135" cy="5627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534430</xdr:colOff>
      <xdr:row>19</xdr:row>
      <xdr:rowOff>92161</xdr:rowOff>
    </xdr:from>
    <xdr:to>
      <xdr:col>7</xdr:col>
      <xdr:colOff>479252</xdr:colOff>
      <xdr:row>20</xdr:row>
      <xdr:rowOff>59894</xdr:rowOff>
    </xdr:to>
    <xdr:sp macro="" textlink="">
      <xdr:nvSpPr>
        <xdr:cNvPr id="28" name="正方形/長方形 27"/>
        <xdr:cNvSpPr/>
      </xdr:nvSpPr>
      <xdr:spPr>
        <a:xfrm>
          <a:off x="7449580" y="3349711"/>
          <a:ext cx="1097347" cy="139183"/>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320609</xdr:colOff>
      <xdr:row>19</xdr:row>
      <xdr:rowOff>133634</xdr:rowOff>
    </xdr:from>
    <xdr:to>
      <xdr:col>7</xdr:col>
      <xdr:colOff>407744</xdr:colOff>
      <xdr:row>20</xdr:row>
      <xdr:rowOff>17428</xdr:rowOff>
    </xdr:to>
    <xdr:sp macro="" textlink="">
      <xdr:nvSpPr>
        <xdr:cNvPr id="29" name="二等辺三角形 28"/>
        <xdr:cNvSpPr/>
      </xdr:nvSpPr>
      <xdr:spPr>
        <a:xfrm rot="10800000">
          <a:off x="8388284" y="3391184"/>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531083</xdr:colOff>
      <xdr:row>23</xdr:row>
      <xdr:rowOff>60497</xdr:rowOff>
    </xdr:from>
    <xdr:to>
      <xdr:col>7</xdr:col>
      <xdr:colOff>494954</xdr:colOff>
      <xdr:row>24</xdr:row>
      <xdr:rowOff>48390</xdr:rowOff>
    </xdr:to>
    <xdr:sp macro="" textlink="">
      <xdr:nvSpPr>
        <xdr:cNvPr id="30" name="正方形/長方形 29"/>
        <xdr:cNvSpPr/>
      </xdr:nvSpPr>
      <xdr:spPr>
        <a:xfrm>
          <a:off x="7446233" y="4003847"/>
          <a:ext cx="1116396" cy="159343"/>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6</xdr:col>
      <xdr:colOff>560173</xdr:colOff>
      <xdr:row>25</xdr:row>
      <xdr:rowOff>74905</xdr:rowOff>
    </xdr:from>
    <xdr:to>
      <xdr:col>7</xdr:col>
      <xdr:colOff>504994</xdr:colOff>
      <xdr:row>26</xdr:row>
      <xdr:rowOff>57665</xdr:rowOff>
    </xdr:to>
    <xdr:sp macro="" textlink="">
      <xdr:nvSpPr>
        <xdr:cNvPr id="31" name="正方形/長方形 30"/>
        <xdr:cNvSpPr/>
      </xdr:nvSpPr>
      <xdr:spPr>
        <a:xfrm>
          <a:off x="7475323" y="4361155"/>
          <a:ext cx="1097346" cy="154210"/>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348345</xdr:colOff>
      <xdr:row>25</xdr:row>
      <xdr:rowOff>106045</xdr:rowOff>
    </xdr:from>
    <xdr:to>
      <xdr:col>7</xdr:col>
      <xdr:colOff>435480</xdr:colOff>
      <xdr:row>25</xdr:row>
      <xdr:rowOff>151764</xdr:rowOff>
    </xdr:to>
    <xdr:sp macro="" textlink="">
      <xdr:nvSpPr>
        <xdr:cNvPr id="32" name="二等辺三角形 31"/>
        <xdr:cNvSpPr/>
      </xdr:nvSpPr>
      <xdr:spPr>
        <a:xfrm rot="10800000">
          <a:off x="8416020" y="4392295"/>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512033</xdr:colOff>
      <xdr:row>27</xdr:row>
      <xdr:rowOff>76973</xdr:rowOff>
    </xdr:from>
    <xdr:to>
      <xdr:col>7</xdr:col>
      <xdr:colOff>504479</xdr:colOff>
      <xdr:row>28</xdr:row>
      <xdr:rowOff>80455</xdr:rowOff>
    </xdr:to>
    <xdr:sp macro="" textlink="">
      <xdr:nvSpPr>
        <xdr:cNvPr id="33" name="正方形/長方形 32"/>
        <xdr:cNvSpPr/>
      </xdr:nvSpPr>
      <xdr:spPr>
        <a:xfrm>
          <a:off x="7427183" y="4706123"/>
          <a:ext cx="1144971" cy="174932"/>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無試合</a:t>
          </a:r>
        </a:p>
      </xdr:txBody>
    </xdr:sp>
    <xdr:clientData/>
  </xdr:twoCellAnchor>
  <xdr:twoCellAnchor>
    <xdr:from>
      <xdr:col>7</xdr:col>
      <xdr:colOff>331355</xdr:colOff>
      <xdr:row>27</xdr:row>
      <xdr:rowOff>127501</xdr:rowOff>
    </xdr:from>
    <xdr:to>
      <xdr:col>7</xdr:col>
      <xdr:colOff>418490</xdr:colOff>
      <xdr:row>28</xdr:row>
      <xdr:rowOff>12325</xdr:rowOff>
    </xdr:to>
    <xdr:sp macro="" textlink="">
      <xdr:nvSpPr>
        <xdr:cNvPr id="34" name="二等辺三角形 33"/>
        <xdr:cNvSpPr/>
      </xdr:nvSpPr>
      <xdr:spPr>
        <a:xfrm rot="10800000">
          <a:off x="8399030" y="4756651"/>
          <a:ext cx="87135" cy="5627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646755</xdr:colOff>
      <xdr:row>12</xdr:row>
      <xdr:rowOff>47449</xdr:rowOff>
    </xdr:from>
    <xdr:to>
      <xdr:col>6</xdr:col>
      <xdr:colOff>48090</xdr:colOff>
      <xdr:row>12</xdr:row>
      <xdr:rowOff>93168</xdr:rowOff>
    </xdr:to>
    <xdr:sp macro="" textlink="">
      <xdr:nvSpPr>
        <xdr:cNvPr id="35" name="二等辺三角形 34"/>
        <xdr:cNvSpPr/>
      </xdr:nvSpPr>
      <xdr:spPr>
        <a:xfrm rot="10800000">
          <a:off x="6409380" y="2104849"/>
          <a:ext cx="553860"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641191</xdr:colOff>
      <xdr:row>14</xdr:row>
      <xdr:rowOff>56469</xdr:rowOff>
    </xdr:from>
    <xdr:to>
      <xdr:col>6</xdr:col>
      <xdr:colOff>42526</xdr:colOff>
      <xdr:row>14</xdr:row>
      <xdr:rowOff>102188</xdr:rowOff>
    </xdr:to>
    <xdr:sp macro="" textlink="">
      <xdr:nvSpPr>
        <xdr:cNvPr id="36" name="二等辺三角形 35"/>
        <xdr:cNvSpPr/>
      </xdr:nvSpPr>
      <xdr:spPr>
        <a:xfrm rot="10800000">
          <a:off x="6403816" y="2456769"/>
          <a:ext cx="553860"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646755</xdr:colOff>
      <xdr:row>16</xdr:row>
      <xdr:rowOff>17654</xdr:rowOff>
    </xdr:from>
    <xdr:to>
      <xdr:col>6</xdr:col>
      <xdr:colOff>48090</xdr:colOff>
      <xdr:row>16</xdr:row>
      <xdr:rowOff>63373</xdr:rowOff>
    </xdr:to>
    <xdr:sp macro="" textlink="">
      <xdr:nvSpPr>
        <xdr:cNvPr id="37" name="二等辺三角形 36"/>
        <xdr:cNvSpPr/>
      </xdr:nvSpPr>
      <xdr:spPr>
        <a:xfrm rot="10800000">
          <a:off x="6409380" y="2760854"/>
          <a:ext cx="553860"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627704</xdr:colOff>
      <xdr:row>18</xdr:row>
      <xdr:rowOff>7263</xdr:rowOff>
    </xdr:from>
    <xdr:to>
      <xdr:col>6</xdr:col>
      <xdr:colOff>29039</xdr:colOff>
      <xdr:row>18</xdr:row>
      <xdr:rowOff>52982</xdr:rowOff>
    </xdr:to>
    <xdr:sp macro="" textlink="">
      <xdr:nvSpPr>
        <xdr:cNvPr id="38" name="二等辺三角形 37"/>
        <xdr:cNvSpPr/>
      </xdr:nvSpPr>
      <xdr:spPr>
        <a:xfrm rot="10800000">
          <a:off x="6390329" y="3093363"/>
          <a:ext cx="553860"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641130</xdr:colOff>
      <xdr:row>19</xdr:row>
      <xdr:rowOff>132449</xdr:rowOff>
    </xdr:from>
    <xdr:to>
      <xdr:col>6</xdr:col>
      <xdr:colOff>42465</xdr:colOff>
      <xdr:row>20</xdr:row>
      <xdr:rowOff>16243</xdr:rowOff>
    </xdr:to>
    <xdr:sp macro="" textlink="">
      <xdr:nvSpPr>
        <xdr:cNvPr id="39" name="二等辺三角形 38"/>
        <xdr:cNvSpPr/>
      </xdr:nvSpPr>
      <xdr:spPr>
        <a:xfrm rot="10800000">
          <a:off x="6403755" y="3389999"/>
          <a:ext cx="553860"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670678</xdr:colOff>
      <xdr:row>21</xdr:row>
      <xdr:rowOff>132453</xdr:rowOff>
    </xdr:from>
    <xdr:to>
      <xdr:col>6</xdr:col>
      <xdr:colOff>72013</xdr:colOff>
      <xdr:row>22</xdr:row>
      <xdr:rowOff>16247</xdr:rowOff>
    </xdr:to>
    <xdr:sp macro="" textlink="">
      <xdr:nvSpPr>
        <xdr:cNvPr id="40" name="二等辺三角形 39"/>
        <xdr:cNvSpPr/>
      </xdr:nvSpPr>
      <xdr:spPr>
        <a:xfrm rot="10800000">
          <a:off x="6433303" y="3732903"/>
          <a:ext cx="553860"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630461</xdr:colOff>
      <xdr:row>23</xdr:row>
      <xdr:rowOff>151500</xdr:rowOff>
    </xdr:from>
    <xdr:to>
      <xdr:col>6</xdr:col>
      <xdr:colOff>31796</xdr:colOff>
      <xdr:row>24</xdr:row>
      <xdr:rowOff>35294</xdr:rowOff>
    </xdr:to>
    <xdr:sp macro="" textlink="">
      <xdr:nvSpPr>
        <xdr:cNvPr id="41" name="二等辺三角形 40"/>
        <xdr:cNvSpPr/>
      </xdr:nvSpPr>
      <xdr:spPr>
        <a:xfrm rot="10800000">
          <a:off x="6393086" y="4094850"/>
          <a:ext cx="553860"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611765</xdr:colOff>
      <xdr:row>26</xdr:row>
      <xdr:rowOff>9618</xdr:rowOff>
    </xdr:from>
    <xdr:to>
      <xdr:col>6</xdr:col>
      <xdr:colOff>13100</xdr:colOff>
      <xdr:row>26</xdr:row>
      <xdr:rowOff>55337</xdr:rowOff>
    </xdr:to>
    <xdr:sp macro="" textlink="">
      <xdr:nvSpPr>
        <xdr:cNvPr id="42" name="二等辺三角形 41"/>
        <xdr:cNvSpPr/>
      </xdr:nvSpPr>
      <xdr:spPr>
        <a:xfrm rot="10800000">
          <a:off x="6374390" y="4467318"/>
          <a:ext cx="553860"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54575</xdr:colOff>
      <xdr:row>27</xdr:row>
      <xdr:rowOff>58940</xdr:rowOff>
    </xdr:from>
    <xdr:to>
      <xdr:col>6</xdr:col>
      <xdr:colOff>128214</xdr:colOff>
      <xdr:row>28</xdr:row>
      <xdr:rowOff>114575</xdr:rowOff>
    </xdr:to>
    <xdr:sp macro="" textlink="">
      <xdr:nvSpPr>
        <xdr:cNvPr id="43" name="テキスト ボックス 94"/>
        <xdr:cNvSpPr txBox="1"/>
      </xdr:nvSpPr>
      <xdr:spPr>
        <a:xfrm>
          <a:off x="5817200" y="4688090"/>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8</xdr:col>
      <xdr:colOff>304800</xdr:colOff>
      <xdr:row>11</xdr:row>
      <xdr:rowOff>153957</xdr:rowOff>
    </xdr:from>
    <xdr:to>
      <xdr:col>9</xdr:col>
      <xdr:colOff>378439</xdr:colOff>
      <xdr:row>13</xdr:row>
      <xdr:rowOff>55810</xdr:rowOff>
    </xdr:to>
    <xdr:sp macro="" textlink="">
      <xdr:nvSpPr>
        <xdr:cNvPr id="44" name="テキスト ボックス 8"/>
        <xdr:cNvSpPr txBox="1"/>
      </xdr:nvSpPr>
      <xdr:spPr>
        <a:xfrm>
          <a:off x="9525000" y="2039907"/>
          <a:ext cx="1226164" cy="244753"/>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福岡</a:t>
          </a:r>
          <a:endParaRPr kumimoji="1" lang="en-US" altLang="ja-JP" sz="800"/>
        </a:p>
      </xdr:txBody>
    </xdr:sp>
    <xdr:clientData/>
  </xdr:twoCellAnchor>
  <xdr:twoCellAnchor>
    <xdr:from>
      <xdr:col>8</xdr:col>
      <xdr:colOff>304800</xdr:colOff>
      <xdr:row>13</xdr:row>
      <xdr:rowOff>151514</xdr:rowOff>
    </xdr:from>
    <xdr:to>
      <xdr:col>9</xdr:col>
      <xdr:colOff>378439</xdr:colOff>
      <xdr:row>15</xdr:row>
      <xdr:rowOff>53367</xdr:rowOff>
    </xdr:to>
    <xdr:sp macro="" textlink="">
      <xdr:nvSpPr>
        <xdr:cNvPr id="45" name="テキスト ボックス 10"/>
        <xdr:cNvSpPr txBox="1"/>
      </xdr:nvSpPr>
      <xdr:spPr>
        <a:xfrm>
          <a:off x="9525000" y="2380364"/>
          <a:ext cx="1226164" cy="244753"/>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名古屋</a:t>
          </a:r>
          <a:endParaRPr kumimoji="1" lang="en-US" altLang="ja-JP" sz="800"/>
        </a:p>
      </xdr:txBody>
    </xdr:sp>
    <xdr:clientData/>
  </xdr:twoCellAnchor>
  <xdr:twoCellAnchor>
    <xdr:from>
      <xdr:col>8</xdr:col>
      <xdr:colOff>295275</xdr:colOff>
      <xdr:row>15</xdr:row>
      <xdr:rowOff>121599</xdr:rowOff>
    </xdr:from>
    <xdr:to>
      <xdr:col>9</xdr:col>
      <xdr:colOff>368914</xdr:colOff>
      <xdr:row>17</xdr:row>
      <xdr:rowOff>23452</xdr:rowOff>
    </xdr:to>
    <xdr:sp macro="" textlink="">
      <xdr:nvSpPr>
        <xdr:cNvPr id="46" name="テキスト ボックス 12"/>
        <xdr:cNvSpPr txBox="1"/>
      </xdr:nvSpPr>
      <xdr:spPr>
        <a:xfrm>
          <a:off x="9515475" y="2693349"/>
          <a:ext cx="1226164" cy="244753"/>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川崎</a:t>
          </a:r>
          <a:r>
            <a:rPr kumimoji="1" lang="en-US" altLang="ja-JP" sz="800"/>
            <a:t>F</a:t>
          </a:r>
        </a:p>
      </xdr:txBody>
    </xdr:sp>
    <xdr:clientData/>
  </xdr:twoCellAnchor>
  <xdr:twoCellAnchor>
    <xdr:from>
      <xdr:col>8</xdr:col>
      <xdr:colOff>295275</xdr:colOff>
      <xdr:row>17</xdr:row>
      <xdr:rowOff>96067</xdr:rowOff>
    </xdr:from>
    <xdr:to>
      <xdr:col>9</xdr:col>
      <xdr:colOff>368914</xdr:colOff>
      <xdr:row>18</xdr:row>
      <xdr:rowOff>159845</xdr:rowOff>
    </xdr:to>
    <xdr:sp macro="" textlink="">
      <xdr:nvSpPr>
        <xdr:cNvPr id="47" name="テキスト ボックス 13"/>
        <xdr:cNvSpPr txBox="1"/>
      </xdr:nvSpPr>
      <xdr:spPr>
        <a:xfrm>
          <a:off x="9515475" y="3010717"/>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甲府</a:t>
          </a:r>
          <a:endParaRPr kumimoji="1" lang="en-US" altLang="ja-JP" sz="800"/>
        </a:p>
      </xdr:txBody>
    </xdr:sp>
    <xdr:clientData/>
  </xdr:twoCellAnchor>
  <xdr:twoCellAnchor>
    <xdr:from>
      <xdr:col>8</xdr:col>
      <xdr:colOff>285750</xdr:colOff>
      <xdr:row>19</xdr:row>
      <xdr:rowOff>61016</xdr:rowOff>
    </xdr:from>
    <xdr:to>
      <xdr:col>9</xdr:col>
      <xdr:colOff>359389</xdr:colOff>
      <xdr:row>20</xdr:row>
      <xdr:rowOff>124794</xdr:rowOff>
    </xdr:to>
    <xdr:sp macro="" textlink="">
      <xdr:nvSpPr>
        <xdr:cNvPr id="48" name="テキスト ボックス 14"/>
        <xdr:cNvSpPr txBox="1"/>
      </xdr:nvSpPr>
      <xdr:spPr>
        <a:xfrm>
          <a:off x="9505950" y="3318566"/>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8</xdr:col>
      <xdr:colOff>285750</xdr:colOff>
      <xdr:row>21</xdr:row>
      <xdr:rowOff>58451</xdr:rowOff>
    </xdr:from>
    <xdr:to>
      <xdr:col>9</xdr:col>
      <xdr:colOff>359389</xdr:colOff>
      <xdr:row>22</xdr:row>
      <xdr:rowOff>114086</xdr:rowOff>
    </xdr:to>
    <xdr:sp macro="" textlink="">
      <xdr:nvSpPr>
        <xdr:cNvPr id="49" name="テキスト ボックス 92"/>
        <xdr:cNvSpPr txBox="1"/>
      </xdr:nvSpPr>
      <xdr:spPr>
        <a:xfrm>
          <a:off x="9505950" y="3658901"/>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8</xdr:col>
      <xdr:colOff>276225</xdr:colOff>
      <xdr:row>23</xdr:row>
      <xdr:rowOff>71030</xdr:rowOff>
    </xdr:from>
    <xdr:to>
      <xdr:col>9</xdr:col>
      <xdr:colOff>349864</xdr:colOff>
      <xdr:row>25</xdr:row>
      <xdr:rowOff>3917</xdr:rowOff>
    </xdr:to>
    <xdr:sp macro="" textlink="">
      <xdr:nvSpPr>
        <xdr:cNvPr id="50" name="テキスト ボックス 93"/>
        <xdr:cNvSpPr txBox="1"/>
      </xdr:nvSpPr>
      <xdr:spPr>
        <a:xfrm>
          <a:off x="9496425" y="4014380"/>
          <a:ext cx="1226164" cy="275787"/>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clientData/>
  </xdr:twoCellAnchor>
  <xdr:twoCellAnchor>
    <xdr:from>
      <xdr:col>8</xdr:col>
      <xdr:colOff>276225</xdr:colOff>
      <xdr:row>25</xdr:row>
      <xdr:rowOff>77990</xdr:rowOff>
    </xdr:from>
    <xdr:to>
      <xdr:col>9</xdr:col>
      <xdr:colOff>349864</xdr:colOff>
      <xdr:row>26</xdr:row>
      <xdr:rowOff>133625</xdr:rowOff>
    </xdr:to>
    <xdr:sp macro="" textlink="">
      <xdr:nvSpPr>
        <xdr:cNvPr id="51" name="テキスト ボックス 94"/>
        <xdr:cNvSpPr txBox="1"/>
      </xdr:nvSpPr>
      <xdr:spPr>
        <a:xfrm>
          <a:off x="9496425" y="4364240"/>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9</xdr:col>
      <xdr:colOff>199080</xdr:colOff>
      <xdr:row>12</xdr:row>
      <xdr:rowOff>76024</xdr:rowOff>
    </xdr:from>
    <xdr:to>
      <xdr:col>9</xdr:col>
      <xdr:colOff>286215</xdr:colOff>
      <xdr:row>12</xdr:row>
      <xdr:rowOff>121743</xdr:rowOff>
    </xdr:to>
    <xdr:sp macro="" textlink="">
      <xdr:nvSpPr>
        <xdr:cNvPr id="52" name="二等辺三角形 51"/>
        <xdr:cNvSpPr/>
      </xdr:nvSpPr>
      <xdr:spPr>
        <a:xfrm rot="10800000">
          <a:off x="10571805" y="2133424"/>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193516</xdr:colOff>
      <xdr:row>14</xdr:row>
      <xdr:rowOff>85044</xdr:rowOff>
    </xdr:from>
    <xdr:to>
      <xdr:col>9</xdr:col>
      <xdr:colOff>280651</xdr:colOff>
      <xdr:row>14</xdr:row>
      <xdr:rowOff>130763</xdr:rowOff>
    </xdr:to>
    <xdr:sp macro="" textlink="">
      <xdr:nvSpPr>
        <xdr:cNvPr id="53" name="二等辺三角形 52"/>
        <xdr:cNvSpPr/>
      </xdr:nvSpPr>
      <xdr:spPr>
        <a:xfrm rot="10800000">
          <a:off x="10566241" y="2485344"/>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199080</xdr:colOff>
      <xdr:row>16</xdr:row>
      <xdr:rowOff>46229</xdr:rowOff>
    </xdr:from>
    <xdr:to>
      <xdr:col>9</xdr:col>
      <xdr:colOff>286215</xdr:colOff>
      <xdr:row>16</xdr:row>
      <xdr:rowOff>91948</xdr:rowOff>
    </xdr:to>
    <xdr:sp macro="" textlink="">
      <xdr:nvSpPr>
        <xdr:cNvPr id="54" name="二等辺三角形 53"/>
        <xdr:cNvSpPr/>
      </xdr:nvSpPr>
      <xdr:spPr>
        <a:xfrm rot="10800000">
          <a:off x="10571805" y="2789429"/>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180029</xdr:colOff>
      <xdr:row>18</xdr:row>
      <xdr:rowOff>35838</xdr:rowOff>
    </xdr:from>
    <xdr:to>
      <xdr:col>9</xdr:col>
      <xdr:colOff>267164</xdr:colOff>
      <xdr:row>18</xdr:row>
      <xdr:rowOff>81557</xdr:rowOff>
    </xdr:to>
    <xdr:sp macro="" textlink="">
      <xdr:nvSpPr>
        <xdr:cNvPr id="55" name="二等辺三角形 54"/>
        <xdr:cNvSpPr/>
      </xdr:nvSpPr>
      <xdr:spPr>
        <a:xfrm rot="10800000">
          <a:off x="10552754" y="3121938"/>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193455</xdr:colOff>
      <xdr:row>19</xdr:row>
      <xdr:rowOff>161024</xdr:rowOff>
    </xdr:from>
    <xdr:to>
      <xdr:col>9</xdr:col>
      <xdr:colOff>280590</xdr:colOff>
      <xdr:row>20</xdr:row>
      <xdr:rowOff>44818</xdr:rowOff>
    </xdr:to>
    <xdr:sp macro="" textlink="">
      <xdr:nvSpPr>
        <xdr:cNvPr id="56" name="二等辺三角形 55"/>
        <xdr:cNvSpPr/>
      </xdr:nvSpPr>
      <xdr:spPr>
        <a:xfrm rot="10800000">
          <a:off x="10566180" y="3418574"/>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223003</xdr:colOff>
      <xdr:row>21</xdr:row>
      <xdr:rowOff>161028</xdr:rowOff>
    </xdr:from>
    <xdr:to>
      <xdr:col>9</xdr:col>
      <xdr:colOff>310138</xdr:colOff>
      <xdr:row>22</xdr:row>
      <xdr:rowOff>44822</xdr:rowOff>
    </xdr:to>
    <xdr:sp macro="" textlink="">
      <xdr:nvSpPr>
        <xdr:cNvPr id="57" name="二等辺三角形 56"/>
        <xdr:cNvSpPr/>
      </xdr:nvSpPr>
      <xdr:spPr>
        <a:xfrm rot="10800000">
          <a:off x="10595728" y="3761478"/>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182786</xdr:colOff>
      <xdr:row>24</xdr:row>
      <xdr:rowOff>18150</xdr:rowOff>
    </xdr:from>
    <xdr:to>
      <xdr:col>9</xdr:col>
      <xdr:colOff>269921</xdr:colOff>
      <xdr:row>24</xdr:row>
      <xdr:rowOff>63869</xdr:rowOff>
    </xdr:to>
    <xdr:sp macro="" textlink="">
      <xdr:nvSpPr>
        <xdr:cNvPr id="58" name="二等辺三角形 57"/>
        <xdr:cNvSpPr/>
      </xdr:nvSpPr>
      <xdr:spPr>
        <a:xfrm rot="10800000">
          <a:off x="10555511" y="4132950"/>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164090</xdr:colOff>
      <xdr:row>26</xdr:row>
      <xdr:rowOff>38193</xdr:rowOff>
    </xdr:from>
    <xdr:to>
      <xdr:col>9</xdr:col>
      <xdr:colOff>251225</xdr:colOff>
      <xdr:row>26</xdr:row>
      <xdr:rowOff>83912</xdr:rowOff>
    </xdr:to>
    <xdr:sp macro="" textlink="">
      <xdr:nvSpPr>
        <xdr:cNvPr id="59" name="二等辺三角形 58"/>
        <xdr:cNvSpPr/>
      </xdr:nvSpPr>
      <xdr:spPr>
        <a:xfrm rot="10800000">
          <a:off x="10536815" y="4495893"/>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247650</xdr:colOff>
      <xdr:row>27</xdr:row>
      <xdr:rowOff>87515</xdr:rowOff>
    </xdr:from>
    <xdr:to>
      <xdr:col>9</xdr:col>
      <xdr:colOff>321289</xdr:colOff>
      <xdr:row>28</xdr:row>
      <xdr:rowOff>143150</xdr:rowOff>
    </xdr:to>
    <xdr:sp macro="" textlink="">
      <xdr:nvSpPr>
        <xdr:cNvPr id="60" name="テキスト ボックス 94"/>
        <xdr:cNvSpPr txBox="1"/>
      </xdr:nvSpPr>
      <xdr:spPr>
        <a:xfrm>
          <a:off x="9467850" y="4716665"/>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9</xdr:col>
      <xdr:colOff>173614</xdr:colOff>
      <xdr:row>28</xdr:row>
      <xdr:rowOff>19142</xdr:rowOff>
    </xdr:from>
    <xdr:to>
      <xdr:col>9</xdr:col>
      <xdr:colOff>245689</xdr:colOff>
      <xdr:row>28</xdr:row>
      <xdr:rowOff>64861</xdr:rowOff>
    </xdr:to>
    <xdr:sp macro="" textlink="">
      <xdr:nvSpPr>
        <xdr:cNvPr id="61" name="二等辺三角形 60"/>
        <xdr:cNvSpPr/>
      </xdr:nvSpPr>
      <xdr:spPr>
        <a:xfrm rot="10800000">
          <a:off x="10546339" y="4819742"/>
          <a:ext cx="7207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647033</xdr:colOff>
      <xdr:row>27</xdr:row>
      <xdr:rowOff>152493</xdr:rowOff>
    </xdr:from>
    <xdr:to>
      <xdr:col>6</xdr:col>
      <xdr:colOff>48368</xdr:colOff>
      <xdr:row>28</xdr:row>
      <xdr:rowOff>36287</xdr:rowOff>
    </xdr:to>
    <xdr:sp macro="" textlink="">
      <xdr:nvSpPr>
        <xdr:cNvPr id="62" name="二等辺三角形 61"/>
        <xdr:cNvSpPr/>
      </xdr:nvSpPr>
      <xdr:spPr>
        <a:xfrm rot="10800000">
          <a:off x="6409658" y="4781643"/>
          <a:ext cx="553860"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9525</xdr:colOff>
      <xdr:row>19</xdr:row>
      <xdr:rowOff>28575</xdr:rowOff>
    </xdr:from>
    <xdr:to>
      <xdr:col>5</xdr:col>
      <xdr:colOff>17797</xdr:colOff>
      <xdr:row>20</xdr:row>
      <xdr:rowOff>82094</xdr:rowOff>
    </xdr:to>
    <xdr:sp macro="" textlink="">
      <xdr:nvSpPr>
        <xdr:cNvPr id="63" name="テキスト ボックス 5"/>
        <xdr:cNvSpPr txBox="1"/>
      </xdr:nvSpPr>
      <xdr:spPr>
        <a:xfrm>
          <a:off x="1162050" y="3286125"/>
          <a:ext cx="4618372" cy="22496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clientData/>
  </xdr:twoCellAnchor>
  <xdr:twoCellAnchor>
    <xdr:from>
      <xdr:col>1</xdr:col>
      <xdr:colOff>9525</xdr:colOff>
      <xdr:row>21</xdr:row>
      <xdr:rowOff>0</xdr:rowOff>
    </xdr:from>
    <xdr:to>
      <xdr:col>5</xdr:col>
      <xdr:colOff>17797</xdr:colOff>
      <xdr:row>22</xdr:row>
      <xdr:rowOff>53519</xdr:rowOff>
    </xdr:to>
    <xdr:sp macro="" textlink="">
      <xdr:nvSpPr>
        <xdr:cNvPr id="64" name="テキスト ボックス 5"/>
        <xdr:cNvSpPr txBox="1"/>
      </xdr:nvSpPr>
      <xdr:spPr>
        <a:xfrm>
          <a:off x="1162050" y="3600450"/>
          <a:ext cx="4618372" cy="22496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clientData/>
  </xdr:twoCellAnchor>
  <xdr:twoCellAnchor>
    <xdr:from>
      <xdr:col>1</xdr:col>
      <xdr:colOff>9525</xdr:colOff>
      <xdr:row>23</xdr:row>
      <xdr:rowOff>38100</xdr:rowOff>
    </xdr:from>
    <xdr:to>
      <xdr:col>5</xdr:col>
      <xdr:colOff>17797</xdr:colOff>
      <xdr:row>24</xdr:row>
      <xdr:rowOff>91619</xdr:rowOff>
    </xdr:to>
    <xdr:sp macro="" textlink="">
      <xdr:nvSpPr>
        <xdr:cNvPr id="65" name="テキスト ボックス 5"/>
        <xdr:cNvSpPr txBox="1"/>
      </xdr:nvSpPr>
      <xdr:spPr>
        <a:xfrm>
          <a:off x="1162050" y="3981450"/>
          <a:ext cx="4618372" cy="22496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clientData/>
  </xdr:twoCellAnchor>
  <xdr:twoCellAnchor>
    <xdr:from>
      <xdr:col>0</xdr:col>
      <xdr:colOff>171450</xdr:colOff>
      <xdr:row>25</xdr:row>
      <xdr:rowOff>38100</xdr:rowOff>
    </xdr:from>
    <xdr:to>
      <xdr:col>4</xdr:col>
      <xdr:colOff>684547</xdr:colOff>
      <xdr:row>26</xdr:row>
      <xdr:rowOff>91619</xdr:rowOff>
    </xdr:to>
    <xdr:sp macro="" textlink="">
      <xdr:nvSpPr>
        <xdr:cNvPr id="66" name="テキスト ボックス 5"/>
        <xdr:cNvSpPr txBox="1"/>
      </xdr:nvSpPr>
      <xdr:spPr>
        <a:xfrm>
          <a:off x="171450" y="4324350"/>
          <a:ext cx="5123197" cy="22496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clientData/>
  </xdr:twoCellAnchor>
  <xdr:twoCellAnchor>
    <xdr:from>
      <xdr:col>9</xdr:col>
      <xdr:colOff>304800</xdr:colOff>
      <xdr:row>11</xdr:row>
      <xdr:rowOff>133350</xdr:rowOff>
    </xdr:from>
    <xdr:to>
      <xdr:col>12</xdr:col>
      <xdr:colOff>97567</xdr:colOff>
      <xdr:row>13</xdr:row>
      <xdr:rowOff>76881</xdr:rowOff>
    </xdr:to>
    <xdr:sp macro="" textlink="">
      <xdr:nvSpPr>
        <xdr:cNvPr id="67" name="テキスト ボックス 3"/>
        <xdr:cNvSpPr txBox="1"/>
      </xdr:nvSpPr>
      <xdr:spPr>
        <a:xfrm>
          <a:off x="10677525" y="2019300"/>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285750</xdr:colOff>
      <xdr:row>13</xdr:row>
      <xdr:rowOff>142875</xdr:rowOff>
    </xdr:from>
    <xdr:to>
      <xdr:col>12</xdr:col>
      <xdr:colOff>78517</xdr:colOff>
      <xdr:row>15</xdr:row>
      <xdr:rowOff>86406</xdr:rowOff>
    </xdr:to>
    <xdr:sp macro="" textlink="">
      <xdr:nvSpPr>
        <xdr:cNvPr id="68" name="テキスト ボックス 3"/>
        <xdr:cNvSpPr txBox="1"/>
      </xdr:nvSpPr>
      <xdr:spPr>
        <a:xfrm>
          <a:off x="10658475" y="237172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314325</xdr:colOff>
      <xdr:row>15</xdr:row>
      <xdr:rowOff>76200</xdr:rowOff>
    </xdr:from>
    <xdr:to>
      <xdr:col>12</xdr:col>
      <xdr:colOff>107092</xdr:colOff>
      <xdr:row>17</xdr:row>
      <xdr:rowOff>19731</xdr:rowOff>
    </xdr:to>
    <xdr:sp macro="" textlink="">
      <xdr:nvSpPr>
        <xdr:cNvPr id="69" name="テキスト ボックス 3"/>
        <xdr:cNvSpPr txBox="1"/>
      </xdr:nvSpPr>
      <xdr:spPr>
        <a:xfrm>
          <a:off x="10687050" y="2647950"/>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304800</xdr:colOff>
      <xdr:row>17</xdr:row>
      <xdr:rowOff>85725</xdr:rowOff>
    </xdr:from>
    <xdr:to>
      <xdr:col>12</xdr:col>
      <xdr:colOff>97567</xdr:colOff>
      <xdr:row>19</xdr:row>
      <xdr:rowOff>29256</xdr:rowOff>
    </xdr:to>
    <xdr:sp macro="" textlink="">
      <xdr:nvSpPr>
        <xdr:cNvPr id="70" name="テキスト ボックス 3"/>
        <xdr:cNvSpPr txBox="1"/>
      </xdr:nvSpPr>
      <xdr:spPr>
        <a:xfrm>
          <a:off x="10677525" y="300037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295275</xdr:colOff>
      <xdr:row>19</xdr:row>
      <xdr:rowOff>47625</xdr:rowOff>
    </xdr:from>
    <xdr:to>
      <xdr:col>12</xdr:col>
      <xdr:colOff>88042</xdr:colOff>
      <xdr:row>20</xdr:row>
      <xdr:rowOff>153081</xdr:rowOff>
    </xdr:to>
    <xdr:sp macro="" textlink="">
      <xdr:nvSpPr>
        <xdr:cNvPr id="71" name="テキスト ボックス 3"/>
        <xdr:cNvSpPr txBox="1"/>
      </xdr:nvSpPr>
      <xdr:spPr>
        <a:xfrm>
          <a:off x="10668000" y="330517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295275</xdr:colOff>
      <xdr:row>21</xdr:row>
      <xdr:rowOff>47625</xdr:rowOff>
    </xdr:from>
    <xdr:to>
      <xdr:col>12</xdr:col>
      <xdr:colOff>88042</xdr:colOff>
      <xdr:row>22</xdr:row>
      <xdr:rowOff>153081</xdr:rowOff>
    </xdr:to>
    <xdr:sp macro="" textlink="">
      <xdr:nvSpPr>
        <xdr:cNvPr id="72" name="テキスト ボックス 3"/>
        <xdr:cNvSpPr txBox="1"/>
      </xdr:nvSpPr>
      <xdr:spPr>
        <a:xfrm>
          <a:off x="10668000" y="364807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295275</xdr:colOff>
      <xdr:row>23</xdr:row>
      <xdr:rowOff>47625</xdr:rowOff>
    </xdr:from>
    <xdr:to>
      <xdr:col>12</xdr:col>
      <xdr:colOff>88042</xdr:colOff>
      <xdr:row>24</xdr:row>
      <xdr:rowOff>153081</xdr:rowOff>
    </xdr:to>
    <xdr:sp macro="" textlink="">
      <xdr:nvSpPr>
        <xdr:cNvPr id="73" name="テキスト ボックス 3"/>
        <xdr:cNvSpPr txBox="1"/>
      </xdr:nvSpPr>
      <xdr:spPr>
        <a:xfrm>
          <a:off x="10668000" y="399097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314325</xdr:colOff>
      <xdr:row>25</xdr:row>
      <xdr:rowOff>57150</xdr:rowOff>
    </xdr:from>
    <xdr:to>
      <xdr:col>12</xdr:col>
      <xdr:colOff>107092</xdr:colOff>
      <xdr:row>27</xdr:row>
      <xdr:rowOff>681</xdr:rowOff>
    </xdr:to>
    <xdr:sp macro="" textlink="">
      <xdr:nvSpPr>
        <xdr:cNvPr id="74" name="テキスト ボックス 3"/>
        <xdr:cNvSpPr txBox="1"/>
      </xdr:nvSpPr>
      <xdr:spPr>
        <a:xfrm>
          <a:off x="10687050" y="4343400"/>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295275</xdr:colOff>
      <xdr:row>27</xdr:row>
      <xdr:rowOff>66675</xdr:rowOff>
    </xdr:from>
    <xdr:to>
      <xdr:col>12</xdr:col>
      <xdr:colOff>88042</xdr:colOff>
      <xdr:row>29</xdr:row>
      <xdr:rowOff>10206</xdr:rowOff>
    </xdr:to>
    <xdr:sp macro="" textlink="">
      <xdr:nvSpPr>
        <xdr:cNvPr id="75" name="テキスト ボックス 3"/>
        <xdr:cNvSpPr txBox="1"/>
      </xdr:nvSpPr>
      <xdr:spPr>
        <a:xfrm>
          <a:off x="10668000" y="469582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10</xdr:col>
      <xdr:colOff>593640</xdr:colOff>
      <xdr:row>12</xdr:row>
      <xdr:rowOff>66933</xdr:rowOff>
    </xdr:from>
    <xdr:to>
      <xdr:col>10</xdr:col>
      <xdr:colOff>669840</xdr:colOff>
      <xdr:row>12</xdr:row>
      <xdr:rowOff>142130</xdr:rowOff>
    </xdr:to>
    <xdr:sp macro="" textlink="">
      <xdr:nvSpPr>
        <xdr:cNvPr id="76" name="円/楕円 75"/>
        <xdr:cNvSpPr/>
      </xdr:nvSpPr>
      <xdr:spPr>
        <a:xfrm>
          <a:off x="12118890" y="2124333"/>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270305</xdr:colOff>
      <xdr:row>14</xdr:row>
      <xdr:rowOff>82636</xdr:rowOff>
    </xdr:from>
    <xdr:to>
      <xdr:col>11</xdr:col>
      <xdr:colOff>346505</xdr:colOff>
      <xdr:row>14</xdr:row>
      <xdr:rowOff>157833</xdr:rowOff>
    </xdr:to>
    <xdr:sp macro="" textlink="">
      <xdr:nvSpPr>
        <xdr:cNvPr id="77" name="円/楕円 76"/>
        <xdr:cNvSpPr/>
      </xdr:nvSpPr>
      <xdr:spPr>
        <a:xfrm>
          <a:off x="12948080" y="2482936"/>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333376</xdr:colOff>
      <xdr:row>16</xdr:row>
      <xdr:rowOff>12873</xdr:rowOff>
    </xdr:from>
    <xdr:to>
      <xdr:col>10</xdr:col>
      <xdr:colOff>409576</xdr:colOff>
      <xdr:row>16</xdr:row>
      <xdr:rowOff>88070</xdr:rowOff>
    </xdr:to>
    <xdr:sp macro="" textlink="">
      <xdr:nvSpPr>
        <xdr:cNvPr id="78" name="円/楕円 77"/>
        <xdr:cNvSpPr/>
      </xdr:nvSpPr>
      <xdr:spPr>
        <a:xfrm>
          <a:off x="11858626" y="2756073"/>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317415</xdr:colOff>
      <xdr:row>18</xdr:row>
      <xdr:rowOff>35270</xdr:rowOff>
    </xdr:from>
    <xdr:to>
      <xdr:col>10</xdr:col>
      <xdr:colOff>393615</xdr:colOff>
      <xdr:row>18</xdr:row>
      <xdr:rowOff>110467</xdr:rowOff>
    </xdr:to>
    <xdr:sp macro="" textlink="">
      <xdr:nvSpPr>
        <xdr:cNvPr id="79" name="円/楕円 78"/>
        <xdr:cNvSpPr/>
      </xdr:nvSpPr>
      <xdr:spPr>
        <a:xfrm>
          <a:off x="11842665" y="3121370"/>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314326</xdr:colOff>
      <xdr:row>19</xdr:row>
      <xdr:rowOff>152659</xdr:rowOff>
    </xdr:from>
    <xdr:to>
      <xdr:col>10</xdr:col>
      <xdr:colOff>390526</xdr:colOff>
      <xdr:row>20</xdr:row>
      <xdr:rowOff>65931</xdr:rowOff>
    </xdr:to>
    <xdr:sp macro="" textlink="">
      <xdr:nvSpPr>
        <xdr:cNvPr id="80" name="円/楕円 79"/>
        <xdr:cNvSpPr/>
      </xdr:nvSpPr>
      <xdr:spPr>
        <a:xfrm>
          <a:off x="11839576" y="3410209"/>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314326</xdr:colOff>
      <xdr:row>21</xdr:row>
      <xdr:rowOff>149570</xdr:rowOff>
    </xdr:from>
    <xdr:to>
      <xdr:col>10</xdr:col>
      <xdr:colOff>390526</xdr:colOff>
      <xdr:row>22</xdr:row>
      <xdr:rowOff>62842</xdr:rowOff>
    </xdr:to>
    <xdr:sp macro="" textlink="">
      <xdr:nvSpPr>
        <xdr:cNvPr id="81" name="円/楕円 80"/>
        <xdr:cNvSpPr/>
      </xdr:nvSpPr>
      <xdr:spPr>
        <a:xfrm>
          <a:off x="11839576" y="3750020"/>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308148</xdr:colOff>
      <xdr:row>23</xdr:row>
      <xdr:rowOff>152658</xdr:rowOff>
    </xdr:from>
    <xdr:to>
      <xdr:col>10</xdr:col>
      <xdr:colOff>384348</xdr:colOff>
      <xdr:row>24</xdr:row>
      <xdr:rowOff>65930</xdr:rowOff>
    </xdr:to>
    <xdr:sp macro="" textlink="">
      <xdr:nvSpPr>
        <xdr:cNvPr id="82" name="円/楕円 81"/>
        <xdr:cNvSpPr/>
      </xdr:nvSpPr>
      <xdr:spPr>
        <a:xfrm>
          <a:off x="11833398" y="4096008"/>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330029</xdr:colOff>
      <xdr:row>25</xdr:row>
      <xdr:rowOff>159095</xdr:rowOff>
    </xdr:from>
    <xdr:to>
      <xdr:col>10</xdr:col>
      <xdr:colOff>406229</xdr:colOff>
      <xdr:row>26</xdr:row>
      <xdr:rowOff>72367</xdr:rowOff>
    </xdr:to>
    <xdr:sp macro="" textlink="">
      <xdr:nvSpPr>
        <xdr:cNvPr id="83" name="円/楕円 82"/>
        <xdr:cNvSpPr/>
      </xdr:nvSpPr>
      <xdr:spPr>
        <a:xfrm>
          <a:off x="11855279" y="444534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311237</xdr:colOff>
      <xdr:row>28</xdr:row>
      <xdr:rowOff>10813</xdr:rowOff>
    </xdr:from>
    <xdr:to>
      <xdr:col>10</xdr:col>
      <xdr:colOff>387437</xdr:colOff>
      <xdr:row>28</xdr:row>
      <xdr:rowOff>84980</xdr:rowOff>
    </xdr:to>
    <xdr:sp macro="" textlink="">
      <xdr:nvSpPr>
        <xdr:cNvPr id="84" name="円/楕円 83"/>
        <xdr:cNvSpPr/>
      </xdr:nvSpPr>
      <xdr:spPr>
        <a:xfrm>
          <a:off x="11836487" y="4811413"/>
          <a:ext cx="76200" cy="7416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339563</xdr:colOff>
      <xdr:row>23</xdr:row>
      <xdr:rowOff>107222</xdr:rowOff>
    </xdr:from>
    <xdr:to>
      <xdr:col>7</xdr:col>
      <xdr:colOff>426698</xdr:colOff>
      <xdr:row>23</xdr:row>
      <xdr:rowOff>152941</xdr:rowOff>
    </xdr:to>
    <xdr:sp macro="" textlink="">
      <xdr:nvSpPr>
        <xdr:cNvPr id="85" name="二等辺三角形 84"/>
        <xdr:cNvSpPr/>
      </xdr:nvSpPr>
      <xdr:spPr>
        <a:xfrm rot="10800000">
          <a:off x="8407238" y="4050572"/>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lang="en-US" sz="1100">
            <a:solidFill>
              <a:srgbClr val="000000"/>
            </a:solidFill>
            <a:latin typeface="Calibri"/>
            <a:ea typeface="Calibri"/>
            <a:cs typeface="Calibri"/>
            <a:sym typeface="Calibri"/>
          </a:endParaRPr>
        </a:p>
      </xdr:txBody>
    </xdr:sp>
    <xdr:clientData fLocksWithSheet="0"/>
  </xdr:twoCellAnchor>
  <xdr:oneCellAnchor>
    <xdr:from>
      <xdr:col>0</xdr:col>
      <xdr:colOff>66675</xdr:colOff>
      <xdr:row>7</xdr:row>
      <xdr:rowOff>33303</xdr:rowOff>
    </xdr:from>
    <xdr:ext cx="6343649" cy="217691"/>
    <xdr:pic>
      <xdr:nvPicPr>
        <xdr:cNvPr id="3" name="図 2"/>
        <xdr:cNvPicPr>
          <a:picLocks noChangeAspect="1"/>
        </xdr:cNvPicPr>
      </xdr:nvPicPr>
      <xdr:blipFill>
        <a:blip xmlns:r="http://schemas.openxmlformats.org/officeDocument/2006/relationships" r:embed="rId1"/>
        <a:stretch>
          <a:fillRect/>
        </a:stretch>
      </xdr:blipFill>
      <xdr:spPr>
        <a:xfrm>
          <a:off x="66675" y="1233453"/>
          <a:ext cx="6343649" cy="217691"/>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28575</xdr:colOff>
      <xdr:row>17</xdr:row>
      <xdr:rowOff>85725</xdr:rowOff>
    </xdr:from>
    <xdr:to>
      <xdr:col>10</xdr:col>
      <xdr:colOff>561975</xdr:colOff>
      <xdr:row>20</xdr:row>
      <xdr:rowOff>92393</xdr:rowOff>
    </xdr:to>
    <xdr:sp macro="" textlink="">
      <xdr:nvSpPr>
        <xdr:cNvPr id="5" name="テキスト ボックス 7"/>
        <xdr:cNvSpPr txBox="1"/>
      </xdr:nvSpPr>
      <xdr:spPr>
        <a:xfrm>
          <a:off x="4638675" y="3000375"/>
          <a:ext cx="7448550" cy="52101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2400"/>
            <a:t>送信完了</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7</xdr:col>
      <xdr:colOff>180475</xdr:colOff>
      <xdr:row>5</xdr:row>
      <xdr:rowOff>120315</xdr:rowOff>
    </xdr:from>
    <xdr:to>
      <xdr:col>10</xdr:col>
      <xdr:colOff>666250</xdr:colOff>
      <xdr:row>32</xdr:row>
      <xdr:rowOff>111793</xdr:rowOff>
    </xdr:to>
    <xdr:pic>
      <xdr:nvPicPr>
        <xdr:cNvPr id="29" name="図 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8843" y="992604"/>
          <a:ext cx="2831933" cy="4593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180474</xdr:colOff>
      <xdr:row>24</xdr:row>
      <xdr:rowOff>50132</xdr:rowOff>
    </xdr:from>
    <xdr:to>
      <xdr:col>6</xdr:col>
      <xdr:colOff>740443</xdr:colOff>
      <xdr:row>34</xdr:row>
      <xdr:rowOff>145382</xdr:rowOff>
    </xdr:to>
    <xdr:pic>
      <xdr:nvPicPr>
        <xdr:cNvPr id="33" name="図 3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1027" y="4160921"/>
          <a:ext cx="2755732" cy="17997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190499</xdr:colOff>
      <xdr:row>5</xdr:row>
      <xdr:rowOff>150395</xdr:rowOff>
    </xdr:from>
    <xdr:to>
      <xdr:col>6</xdr:col>
      <xdr:colOff>294272</xdr:colOff>
      <xdr:row>23</xdr:row>
      <xdr:rowOff>8522</xdr:rowOff>
    </xdr:to>
    <xdr:pic>
      <xdr:nvPicPr>
        <xdr:cNvPr id="35" name="図 3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1052" y="1022684"/>
          <a:ext cx="2299536" cy="2926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170447</xdr:colOff>
      <xdr:row>5</xdr:row>
      <xdr:rowOff>110290</xdr:rowOff>
    </xdr:from>
    <xdr:to>
      <xdr:col>15</xdr:col>
      <xdr:colOff>782053</xdr:colOff>
      <xdr:row>19</xdr:row>
      <xdr:rowOff>25567</xdr:rowOff>
    </xdr:to>
    <xdr:pic>
      <xdr:nvPicPr>
        <xdr:cNvPr id="36" name="図 3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269079" y="982579"/>
          <a:ext cx="2957763" cy="23015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asuda\Desktop\PM&#28436;&#32722;_&#35373;&#35336;&#26360;_&#21152;&#3427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_外部"/>
      <sheetName val="画面１"/>
      <sheetName val="画面２"/>
      <sheetName val="データ項目一覧"/>
      <sheetName val="表紙_内部"/>
      <sheetName val="処理"/>
      <sheetName val="物理データ"/>
    </sheetNames>
    <sheetDataSet>
      <sheetData sheetId="0">
        <row r="10">
          <cell r="D10" t="str">
            <v>J1リーグ勝敗予想システム</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B1" sqref="B1"/>
    </sheetView>
  </sheetViews>
  <sheetFormatPr defaultColWidth="15.125" defaultRowHeight="15" customHeight="1"/>
  <cols>
    <col min="1" max="17" width="7.375" style="34" customWidth="1"/>
    <col min="18" max="19" width="2" style="34" customWidth="1"/>
    <col min="20" max="20" width="2.875" style="34" customWidth="1"/>
    <col min="21" max="26" width="2" style="34" customWidth="1"/>
    <col min="27" max="16384" width="15.125" style="34"/>
  </cols>
  <sheetData>
    <row r="1" spans="1:26" ht="23.25" customHeight="1">
      <c r="A1" s="54" t="s">
        <v>66</v>
      </c>
      <c r="B1" s="53"/>
      <c r="C1" s="53"/>
      <c r="D1" s="52"/>
      <c r="E1" s="52"/>
      <c r="F1" s="52"/>
      <c r="G1" s="52"/>
      <c r="H1" s="52"/>
      <c r="I1" s="52"/>
      <c r="J1" s="52"/>
      <c r="K1" s="52"/>
      <c r="L1" s="52"/>
      <c r="M1" s="52"/>
      <c r="N1" s="52"/>
      <c r="O1" s="51" t="s">
        <v>65</v>
      </c>
      <c r="P1" s="76">
        <v>42523</v>
      </c>
      <c r="Q1" s="77"/>
      <c r="R1" s="35"/>
      <c r="S1" s="35"/>
      <c r="T1" s="35"/>
      <c r="U1" s="35"/>
      <c r="V1" s="35"/>
      <c r="W1" s="35"/>
      <c r="X1" s="35"/>
      <c r="Y1" s="35"/>
      <c r="Z1" s="35"/>
    </row>
    <row r="2" spans="1:26" ht="21" customHeight="1">
      <c r="A2" s="42"/>
      <c r="B2" s="36"/>
      <c r="C2" s="36"/>
      <c r="D2" s="35"/>
      <c r="E2" s="35"/>
      <c r="F2" s="35"/>
      <c r="G2" s="35"/>
      <c r="H2" s="35"/>
      <c r="I2" s="35"/>
      <c r="J2" s="35"/>
      <c r="K2" s="35"/>
      <c r="L2" s="35"/>
      <c r="M2" s="35"/>
      <c r="N2" s="35"/>
      <c r="O2" s="78" t="s">
        <v>64</v>
      </c>
      <c r="P2" s="79"/>
      <c r="Q2" s="80"/>
      <c r="R2" s="35"/>
      <c r="S2" s="35"/>
      <c r="T2" s="35"/>
      <c r="U2" s="35"/>
      <c r="V2" s="35"/>
      <c r="W2" s="35"/>
      <c r="X2" s="35"/>
      <c r="Y2" s="35"/>
      <c r="Z2" s="35"/>
    </row>
    <row r="3" spans="1:26" ht="18.75" customHeight="1">
      <c r="A3" s="42"/>
      <c r="B3" s="36"/>
      <c r="C3" s="36"/>
      <c r="D3" s="35"/>
      <c r="E3" s="35"/>
      <c r="F3" s="35"/>
      <c r="G3" s="35"/>
      <c r="H3" s="35"/>
      <c r="I3" s="35"/>
      <c r="J3" s="35"/>
      <c r="K3" s="35"/>
      <c r="L3" s="35"/>
      <c r="M3" s="35"/>
      <c r="N3" s="35"/>
      <c r="O3" s="50"/>
      <c r="P3" s="48"/>
      <c r="Q3" s="47"/>
      <c r="R3" s="35"/>
      <c r="S3" s="35"/>
      <c r="T3" s="35"/>
      <c r="U3" s="35"/>
      <c r="V3" s="35"/>
      <c r="W3" s="35"/>
      <c r="X3" s="35"/>
      <c r="Y3" s="35"/>
      <c r="Z3" s="35"/>
    </row>
    <row r="4" spans="1:26" ht="18.75" customHeight="1">
      <c r="A4" s="42"/>
      <c r="B4" s="36"/>
      <c r="C4" s="36"/>
      <c r="D4" s="35"/>
      <c r="E4" s="35"/>
      <c r="F4" s="35"/>
      <c r="G4" s="35"/>
      <c r="H4" s="35"/>
      <c r="I4" s="35"/>
      <c r="J4" s="35"/>
      <c r="K4" s="35"/>
      <c r="L4" s="35"/>
      <c r="M4" s="35"/>
      <c r="N4" s="35"/>
      <c r="O4" s="49"/>
      <c r="P4" s="48"/>
      <c r="Q4" s="47"/>
      <c r="R4" s="35"/>
      <c r="S4" s="35"/>
      <c r="T4" s="35"/>
      <c r="U4" s="35"/>
      <c r="V4" s="35"/>
      <c r="W4" s="35"/>
      <c r="X4" s="35"/>
      <c r="Y4" s="35"/>
      <c r="Z4" s="35"/>
    </row>
    <row r="5" spans="1:26" ht="12.75" customHeight="1">
      <c r="A5" s="42"/>
      <c r="B5" s="36"/>
      <c r="C5" s="36"/>
      <c r="D5" s="35"/>
      <c r="E5" s="88" t="s">
        <v>63</v>
      </c>
      <c r="F5" s="79"/>
      <c r="G5" s="79"/>
      <c r="H5" s="79"/>
      <c r="I5" s="79"/>
      <c r="J5" s="79"/>
      <c r="K5" s="79"/>
      <c r="L5" s="79"/>
      <c r="M5" s="79"/>
      <c r="N5" s="35"/>
      <c r="O5" s="35"/>
      <c r="P5" s="35"/>
      <c r="Q5" s="41"/>
      <c r="R5" s="35"/>
      <c r="S5" s="35"/>
      <c r="T5" s="35"/>
      <c r="U5" s="35"/>
      <c r="V5" s="35"/>
      <c r="W5" s="35"/>
      <c r="X5" s="35"/>
      <c r="Y5" s="35"/>
      <c r="Z5" s="35"/>
    </row>
    <row r="6" spans="1:26" ht="12.75" customHeight="1">
      <c r="A6" s="42"/>
      <c r="B6" s="36"/>
      <c r="C6" s="36"/>
      <c r="D6" s="35"/>
      <c r="E6" s="79"/>
      <c r="F6" s="79"/>
      <c r="G6" s="79"/>
      <c r="H6" s="79"/>
      <c r="I6" s="79"/>
      <c r="J6" s="79"/>
      <c r="K6" s="79"/>
      <c r="L6" s="79"/>
      <c r="M6" s="79"/>
      <c r="N6" s="35"/>
      <c r="O6" s="35"/>
      <c r="P6" s="35"/>
      <c r="Q6" s="41"/>
      <c r="R6" s="35"/>
      <c r="S6" s="35"/>
      <c r="T6" s="35"/>
      <c r="U6" s="35"/>
      <c r="V6" s="35"/>
      <c r="W6" s="35"/>
      <c r="X6" s="35"/>
      <c r="Y6" s="35"/>
      <c r="Z6" s="35"/>
    </row>
    <row r="7" spans="1:26" ht="12.75" customHeight="1">
      <c r="A7" s="42"/>
      <c r="B7" s="36"/>
      <c r="C7" s="36"/>
      <c r="D7" s="35"/>
      <c r="E7" s="79"/>
      <c r="F7" s="79"/>
      <c r="G7" s="79"/>
      <c r="H7" s="79"/>
      <c r="I7" s="79"/>
      <c r="J7" s="79"/>
      <c r="K7" s="79"/>
      <c r="L7" s="79"/>
      <c r="M7" s="79"/>
      <c r="N7" s="35"/>
      <c r="O7" s="35"/>
      <c r="P7" s="35"/>
      <c r="Q7" s="41"/>
      <c r="R7" s="35"/>
      <c r="S7" s="35"/>
      <c r="T7" s="35"/>
      <c r="U7" s="35"/>
      <c r="V7" s="35"/>
      <c r="W7" s="35"/>
      <c r="X7" s="35"/>
      <c r="Y7" s="35"/>
      <c r="Z7" s="35"/>
    </row>
    <row r="8" spans="1:26" ht="12.75" customHeight="1">
      <c r="A8" s="42"/>
      <c r="B8" s="36"/>
      <c r="C8" s="36"/>
      <c r="D8" s="35"/>
      <c r="E8" s="35"/>
      <c r="F8" s="35"/>
      <c r="G8" s="35"/>
      <c r="H8" s="35"/>
      <c r="I8" s="35"/>
      <c r="J8" s="35"/>
      <c r="K8" s="35"/>
      <c r="L8" s="35"/>
      <c r="M8" s="35"/>
      <c r="N8" s="35"/>
      <c r="O8" s="35"/>
      <c r="P8" s="35"/>
      <c r="Q8" s="41"/>
      <c r="R8" s="35"/>
      <c r="S8" s="35"/>
      <c r="T8" s="35"/>
      <c r="U8" s="35"/>
      <c r="V8" s="35"/>
      <c r="W8" s="35"/>
      <c r="X8" s="35"/>
      <c r="Y8" s="35"/>
      <c r="Z8" s="35"/>
    </row>
    <row r="9" spans="1:26" ht="12.75" customHeight="1">
      <c r="A9" s="42"/>
      <c r="B9" s="36"/>
      <c r="C9" s="36"/>
      <c r="D9" s="35"/>
      <c r="E9" s="35"/>
      <c r="F9" s="35"/>
      <c r="G9" s="35"/>
      <c r="H9" s="35"/>
      <c r="I9" s="35"/>
      <c r="J9" s="35"/>
      <c r="K9" s="35"/>
      <c r="L9" s="35"/>
      <c r="M9" s="35"/>
      <c r="N9" s="35"/>
      <c r="O9" s="35"/>
      <c r="P9" s="35"/>
      <c r="Q9" s="41"/>
      <c r="R9" s="35"/>
      <c r="S9" s="35"/>
      <c r="T9" s="35"/>
      <c r="U9" s="35"/>
      <c r="V9" s="35"/>
      <c r="W9" s="35"/>
      <c r="X9" s="35"/>
      <c r="Y9" s="35"/>
      <c r="Z9" s="35"/>
    </row>
    <row r="10" spans="1:26" ht="13.5" customHeight="1">
      <c r="A10" s="42"/>
      <c r="B10" s="36"/>
      <c r="C10" s="36"/>
      <c r="D10" s="89" t="s">
        <v>62</v>
      </c>
      <c r="E10" s="79"/>
      <c r="F10" s="79"/>
      <c r="G10" s="79"/>
      <c r="H10" s="79"/>
      <c r="I10" s="79"/>
      <c r="J10" s="79"/>
      <c r="K10" s="79"/>
      <c r="L10" s="79"/>
      <c r="M10" s="79"/>
      <c r="N10" s="79"/>
      <c r="O10" s="35"/>
      <c r="P10" s="35"/>
      <c r="Q10" s="41"/>
      <c r="R10" s="35"/>
      <c r="S10" s="35"/>
      <c r="T10" s="35"/>
      <c r="U10" s="35"/>
      <c r="V10" s="35"/>
      <c r="W10" s="35"/>
      <c r="X10" s="35"/>
      <c r="Y10" s="35"/>
      <c r="Z10" s="35"/>
    </row>
    <row r="11" spans="1:26" ht="13.5" customHeight="1">
      <c r="A11" s="42"/>
      <c r="B11" s="36"/>
      <c r="C11" s="36"/>
      <c r="D11" s="79"/>
      <c r="E11" s="79"/>
      <c r="F11" s="79"/>
      <c r="G11" s="79"/>
      <c r="H11" s="79"/>
      <c r="I11" s="79"/>
      <c r="J11" s="79"/>
      <c r="K11" s="79"/>
      <c r="L11" s="79"/>
      <c r="M11" s="79"/>
      <c r="N11" s="79"/>
      <c r="O11" s="35"/>
      <c r="P11" s="35"/>
      <c r="Q11" s="41"/>
      <c r="R11" s="35"/>
      <c r="S11" s="35"/>
      <c r="T11" s="35"/>
      <c r="U11" s="35"/>
      <c r="V11" s="35"/>
      <c r="W11" s="35"/>
      <c r="X11" s="35"/>
      <c r="Y11" s="35"/>
      <c r="Z11" s="35"/>
    </row>
    <row r="12" spans="1:26" ht="13.5" customHeight="1">
      <c r="A12" s="42"/>
      <c r="B12" s="36"/>
      <c r="C12" s="36"/>
      <c r="D12" s="79"/>
      <c r="E12" s="79"/>
      <c r="F12" s="79"/>
      <c r="G12" s="79"/>
      <c r="H12" s="79"/>
      <c r="I12" s="79"/>
      <c r="J12" s="79"/>
      <c r="K12" s="79"/>
      <c r="L12" s="79"/>
      <c r="M12" s="79"/>
      <c r="N12" s="79"/>
      <c r="O12" s="35"/>
      <c r="P12" s="35"/>
      <c r="Q12" s="41"/>
      <c r="R12" s="35"/>
      <c r="S12" s="35"/>
      <c r="T12" s="35"/>
      <c r="U12" s="35"/>
      <c r="V12" s="35"/>
      <c r="W12" s="35"/>
      <c r="X12" s="35"/>
      <c r="Y12" s="35"/>
      <c r="Z12" s="35"/>
    </row>
    <row r="13" spans="1:26" ht="12.75" customHeight="1">
      <c r="A13" s="42"/>
      <c r="B13" s="36"/>
      <c r="C13" s="36"/>
      <c r="D13" s="35"/>
      <c r="E13" s="81" t="s">
        <v>186</v>
      </c>
      <c r="F13" s="79"/>
      <c r="G13" s="79"/>
      <c r="H13" s="79"/>
      <c r="I13" s="79"/>
      <c r="J13" s="79"/>
      <c r="K13" s="79"/>
      <c r="L13" s="79"/>
      <c r="M13" s="79"/>
      <c r="N13" s="35"/>
      <c r="O13" s="35"/>
      <c r="P13" s="35"/>
      <c r="Q13" s="41"/>
      <c r="R13" s="35"/>
      <c r="S13" s="35"/>
      <c r="T13" s="35"/>
      <c r="U13" s="35"/>
      <c r="V13" s="35"/>
      <c r="W13" s="35"/>
      <c r="X13" s="35"/>
      <c r="Y13" s="35"/>
      <c r="Z13" s="35"/>
    </row>
    <row r="14" spans="1:26" ht="12.75" customHeight="1">
      <c r="A14" s="42"/>
      <c r="B14" s="36"/>
      <c r="C14" s="36"/>
      <c r="D14" s="35"/>
      <c r="E14" s="79"/>
      <c r="F14" s="79"/>
      <c r="G14" s="79"/>
      <c r="H14" s="79"/>
      <c r="I14" s="79"/>
      <c r="J14" s="79"/>
      <c r="K14" s="79"/>
      <c r="L14" s="79"/>
      <c r="M14" s="79"/>
      <c r="N14" s="35"/>
      <c r="O14" s="35"/>
      <c r="P14" s="35"/>
      <c r="Q14" s="41"/>
      <c r="R14" s="35"/>
      <c r="S14" s="35"/>
      <c r="T14" s="35"/>
      <c r="U14" s="35"/>
      <c r="V14" s="35"/>
      <c r="W14" s="35"/>
      <c r="X14" s="35"/>
      <c r="Y14" s="35"/>
      <c r="Z14" s="35"/>
    </row>
    <row r="15" spans="1:26" ht="12.75" customHeight="1">
      <c r="A15" s="42"/>
      <c r="B15" s="36"/>
      <c r="C15" s="36"/>
      <c r="D15" s="35"/>
      <c r="E15" s="79"/>
      <c r="F15" s="79"/>
      <c r="G15" s="79"/>
      <c r="H15" s="79"/>
      <c r="I15" s="79"/>
      <c r="J15" s="79"/>
      <c r="K15" s="79"/>
      <c r="L15" s="79"/>
      <c r="M15" s="79"/>
      <c r="N15" s="35"/>
      <c r="O15" s="35"/>
      <c r="P15" s="35"/>
      <c r="Q15" s="41"/>
      <c r="R15" s="35"/>
      <c r="S15" s="35"/>
      <c r="T15" s="35"/>
      <c r="U15" s="35"/>
      <c r="V15" s="35"/>
      <c r="W15" s="35"/>
      <c r="X15" s="35"/>
      <c r="Y15" s="35"/>
      <c r="Z15" s="35"/>
    </row>
    <row r="16" spans="1:26" ht="12.75" customHeight="1">
      <c r="A16" s="42"/>
      <c r="B16" s="36"/>
      <c r="C16" s="36"/>
      <c r="D16" s="35"/>
      <c r="E16" s="79"/>
      <c r="F16" s="79"/>
      <c r="G16" s="79"/>
      <c r="H16" s="79"/>
      <c r="I16" s="79"/>
      <c r="J16" s="79"/>
      <c r="K16" s="79"/>
      <c r="L16" s="79"/>
      <c r="M16" s="79"/>
      <c r="N16" s="35"/>
      <c r="O16" s="35"/>
      <c r="P16" s="35"/>
      <c r="Q16" s="41"/>
      <c r="R16" s="35"/>
      <c r="S16" s="35"/>
      <c r="T16" s="35"/>
      <c r="U16" s="35"/>
      <c r="V16" s="35"/>
      <c r="W16" s="35"/>
      <c r="X16" s="35"/>
      <c r="Y16" s="35"/>
      <c r="Z16" s="35"/>
    </row>
    <row r="17" spans="1:26" ht="12.75" customHeight="1">
      <c r="A17" s="42"/>
      <c r="B17" s="36"/>
      <c r="C17" s="36"/>
      <c r="D17" s="35"/>
      <c r="E17" s="79"/>
      <c r="F17" s="79"/>
      <c r="G17" s="79"/>
      <c r="H17" s="79"/>
      <c r="I17" s="79"/>
      <c r="J17" s="79"/>
      <c r="K17" s="79"/>
      <c r="L17" s="79"/>
      <c r="M17" s="79"/>
      <c r="N17" s="35"/>
      <c r="O17" s="35"/>
      <c r="P17" s="35"/>
      <c r="Q17" s="41"/>
      <c r="R17" s="35"/>
      <c r="S17" s="35"/>
      <c r="T17" s="35"/>
      <c r="U17" s="35"/>
      <c r="V17" s="35"/>
      <c r="W17" s="35"/>
      <c r="X17" s="35"/>
      <c r="Y17" s="35"/>
      <c r="Z17" s="35"/>
    </row>
    <row r="18" spans="1:26" ht="12.75" customHeight="1">
      <c r="A18" s="42"/>
      <c r="B18" s="36"/>
      <c r="C18" s="36"/>
      <c r="D18" s="35"/>
      <c r="E18" s="35"/>
      <c r="F18" s="35"/>
      <c r="G18" s="35"/>
      <c r="H18" s="35"/>
      <c r="I18" s="35"/>
      <c r="J18" s="35"/>
      <c r="K18" s="35"/>
      <c r="L18" s="35"/>
      <c r="M18" s="35"/>
      <c r="N18" s="35"/>
      <c r="O18" s="35"/>
      <c r="P18" s="35"/>
      <c r="Q18" s="41"/>
      <c r="R18" s="35"/>
      <c r="S18" s="35"/>
      <c r="T18" s="35"/>
      <c r="U18" s="35"/>
      <c r="V18" s="35"/>
      <c r="W18" s="35"/>
      <c r="X18" s="35"/>
      <c r="Y18" s="35"/>
      <c r="Z18" s="35"/>
    </row>
    <row r="19" spans="1:26" ht="13.5" customHeight="1">
      <c r="A19" s="42"/>
      <c r="B19" s="36"/>
      <c r="C19" s="36"/>
      <c r="D19" s="35"/>
      <c r="E19" s="46"/>
      <c r="F19" s="82" t="s">
        <v>61</v>
      </c>
      <c r="G19" s="79"/>
      <c r="H19" s="79"/>
      <c r="I19" s="79"/>
      <c r="J19" s="79"/>
      <c r="K19" s="79"/>
      <c r="L19" s="79"/>
      <c r="M19" s="43"/>
      <c r="N19" s="35"/>
      <c r="O19" s="35"/>
      <c r="P19" s="35"/>
      <c r="Q19" s="41"/>
      <c r="R19" s="35"/>
      <c r="S19" s="35"/>
      <c r="T19" s="35"/>
      <c r="U19" s="35"/>
      <c r="V19" s="35"/>
      <c r="W19" s="35"/>
      <c r="X19" s="35"/>
      <c r="Y19" s="35"/>
      <c r="Z19" s="35"/>
    </row>
    <row r="20" spans="1:26" ht="13.5" customHeight="1">
      <c r="A20" s="42"/>
      <c r="B20" s="36"/>
      <c r="C20" s="36"/>
      <c r="D20" s="35"/>
      <c r="E20" s="43"/>
      <c r="F20" s="79"/>
      <c r="G20" s="79"/>
      <c r="H20" s="79"/>
      <c r="I20" s="79"/>
      <c r="J20" s="79"/>
      <c r="K20" s="79"/>
      <c r="L20" s="79"/>
      <c r="M20" s="43"/>
      <c r="N20" s="35"/>
      <c r="O20" s="35"/>
      <c r="P20" s="35"/>
      <c r="Q20" s="41"/>
      <c r="R20" s="35"/>
      <c r="S20" s="35"/>
      <c r="T20" s="35"/>
      <c r="U20" s="35"/>
      <c r="V20" s="35"/>
      <c r="W20" s="35"/>
      <c r="X20" s="35"/>
      <c r="Y20" s="35"/>
      <c r="Z20" s="35"/>
    </row>
    <row r="21" spans="1:26" ht="13.5" customHeight="1">
      <c r="A21" s="42"/>
      <c r="B21" s="36"/>
      <c r="C21" s="36"/>
      <c r="D21" s="35"/>
      <c r="E21" s="43"/>
      <c r="F21" s="79"/>
      <c r="G21" s="79"/>
      <c r="H21" s="79"/>
      <c r="I21" s="79"/>
      <c r="J21" s="79"/>
      <c r="K21" s="79"/>
      <c r="L21" s="79"/>
      <c r="M21" s="43"/>
      <c r="N21" s="35"/>
      <c r="O21" s="35"/>
      <c r="P21" s="35"/>
      <c r="Q21" s="41"/>
      <c r="R21" s="35"/>
      <c r="S21" s="35"/>
      <c r="T21" s="35"/>
      <c r="U21" s="35"/>
      <c r="V21" s="35"/>
      <c r="W21" s="35"/>
      <c r="X21" s="35"/>
      <c r="Y21" s="35"/>
      <c r="Z21" s="35"/>
    </row>
    <row r="22" spans="1:26" ht="13.5" customHeight="1">
      <c r="A22" s="42"/>
      <c r="B22" s="36"/>
      <c r="C22" s="36"/>
      <c r="D22" s="35"/>
      <c r="E22" s="43"/>
      <c r="F22" s="79"/>
      <c r="G22" s="79"/>
      <c r="H22" s="79"/>
      <c r="I22" s="79"/>
      <c r="J22" s="79"/>
      <c r="K22" s="79"/>
      <c r="L22" s="79"/>
      <c r="M22" s="43"/>
      <c r="N22" s="35"/>
      <c r="O22" s="35"/>
      <c r="P22" s="35"/>
      <c r="Q22" s="41"/>
      <c r="R22" s="35"/>
      <c r="S22" s="35"/>
      <c r="T22" s="35"/>
      <c r="U22" s="35"/>
      <c r="V22" s="35"/>
      <c r="W22" s="35"/>
      <c r="X22" s="35"/>
      <c r="Y22" s="35"/>
      <c r="Z22" s="35"/>
    </row>
    <row r="23" spans="1:26" ht="13.5" customHeight="1">
      <c r="A23" s="42"/>
      <c r="B23" s="36"/>
      <c r="C23" s="36"/>
      <c r="D23" s="35"/>
      <c r="E23" s="43"/>
      <c r="F23" s="79"/>
      <c r="G23" s="79"/>
      <c r="H23" s="79"/>
      <c r="I23" s="79"/>
      <c r="J23" s="79"/>
      <c r="K23" s="79"/>
      <c r="L23" s="79"/>
      <c r="M23" s="43"/>
      <c r="N23" s="35"/>
      <c r="O23" s="35"/>
      <c r="P23" s="35"/>
      <c r="Q23" s="41"/>
      <c r="R23" s="35"/>
      <c r="S23" s="35"/>
      <c r="T23" s="35"/>
      <c r="U23" s="35"/>
      <c r="V23" s="35"/>
      <c r="W23" s="35"/>
      <c r="X23" s="35"/>
      <c r="Y23" s="35"/>
      <c r="Z23" s="35"/>
    </row>
    <row r="24" spans="1:26" ht="13.5" customHeight="1">
      <c r="A24" s="42"/>
      <c r="B24" s="36"/>
      <c r="C24" s="36"/>
      <c r="D24" s="35"/>
      <c r="E24" s="43"/>
      <c r="F24" s="79"/>
      <c r="G24" s="79"/>
      <c r="H24" s="79"/>
      <c r="I24" s="79"/>
      <c r="J24" s="79"/>
      <c r="K24" s="79"/>
      <c r="L24" s="79"/>
      <c r="M24" s="43"/>
      <c r="N24" s="35"/>
      <c r="O24" s="35"/>
      <c r="P24" s="35"/>
      <c r="Q24" s="41"/>
      <c r="R24" s="35"/>
      <c r="S24" s="35"/>
      <c r="T24" s="35"/>
      <c r="U24" s="35"/>
      <c r="V24" s="35"/>
      <c r="W24" s="35"/>
      <c r="X24" s="35"/>
      <c r="Y24" s="35"/>
      <c r="Z24" s="35"/>
    </row>
    <row r="25" spans="1:26" ht="13.5" customHeight="1">
      <c r="A25" s="42"/>
      <c r="B25" s="36"/>
      <c r="C25" s="36"/>
      <c r="D25" s="35"/>
      <c r="E25" s="43"/>
      <c r="F25" s="79"/>
      <c r="G25" s="79"/>
      <c r="H25" s="79"/>
      <c r="I25" s="79"/>
      <c r="J25" s="79"/>
      <c r="K25" s="79"/>
      <c r="L25" s="79"/>
      <c r="M25" s="43"/>
      <c r="N25" s="35"/>
      <c r="O25" s="35"/>
      <c r="P25" s="35"/>
      <c r="Q25" s="41"/>
      <c r="R25" s="35"/>
      <c r="S25" s="35"/>
      <c r="T25" s="35"/>
      <c r="U25" s="35"/>
      <c r="V25" s="35"/>
      <c r="W25" s="35"/>
      <c r="X25" s="35"/>
      <c r="Y25" s="35"/>
      <c r="Z25" s="35"/>
    </row>
    <row r="26" spans="1:26" ht="13.5" customHeight="1">
      <c r="A26" s="42"/>
      <c r="B26" s="36"/>
      <c r="C26" s="36"/>
      <c r="D26" s="35"/>
      <c r="E26" s="43"/>
      <c r="F26" s="79"/>
      <c r="G26" s="79"/>
      <c r="H26" s="79"/>
      <c r="I26" s="79"/>
      <c r="J26" s="79"/>
      <c r="K26" s="79"/>
      <c r="L26" s="79"/>
      <c r="M26" s="43"/>
      <c r="N26" s="35"/>
      <c r="O26" s="35"/>
      <c r="P26" s="35"/>
      <c r="Q26" s="41"/>
      <c r="R26" s="35"/>
      <c r="S26" s="35"/>
      <c r="T26" s="35"/>
      <c r="U26" s="35"/>
      <c r="V26" s="35"/>
      <c r="W26" s="35"/>
      <c r="X26" s="35"/>
      <c r="Y26" s="35"/>
      <c r="Z26" s="35"/>
    </row>
    <row r="27" spans="1:26" ht="13.5" customHeight="1">
      <c r="A27" s="42"/>
      <c r="B27" s="36"/>
      <c r="C27" s="36"/>
      <c r="D27" s="35"/>
      <c r="E27" s="43"/>
      <c r="F27" s="44"/>
      <c r="G27" s="44"/>
      <c r="H27" s="44"/>
      <c r="I27" s="44"/>
      <c r="J27" s="44"/>
      <c r="K27" s="44"/>
      <c r="L27" s="44"/>
      <c r="M27" s="43"/>
      <c r="N27" s="35"/>
      <c r="O27" s="35"/>
      <c r="P27" s="35"/>
      <c r="Q27" s="41"/>
      <c r="R27" s="35"/>
      <c r="S27" s="35"/>
      <c r="T27" s="35"/>
      <c r="U27" s="35"/>
      <c r="V27" s="35"/>
      <c r="W27" s="35"/>
      <c r="X27" s="35"/>
      <c r="Y27" s="35"/>
      <c r="Z27" s="35"/>
    </row>
    <row r="28" spans="1:26" ht="13.5" customHeight="1" thickBot="1">
      <c r="A28" s="42"/>
      <c r="B28" s="36"/>
      <c r="C28" s="36"/>
      <c r="D28" s="35"/>
      <c r="E28" s="43"/>
      <c r="F28" s="44"/>
      <c r="G28" s="44"/>
      <c r="H28" s="44"/>
      <c r="I28" s="44"/>
      <c r="J28" s="44"/>
      <c r="K28" s="44"/>
      <c r="L28" s="44"/>
      <c r="M28" s="43"/>
      <c r="N28" s="35"/>
      <c r="O28" s="35"/>
      <c r="P28" s="35"/>
      <c r="Q28" s="41"/>
      <c r="R28" s="35"/>
      <c r="S28" s="35"/>
      <c r="T28" s="35"/>
      <c r="U28" s="35"/>
      <c r="V28" s="35"/>
      <c r="W28" s="35"/>
      <c r="X28" s="35"/>
      <c r="Y28" s="35"/>
      <c r="Z28" s="35"/>
    </row>
    <row r="29" spans="1:26" ht="16.5" customHeight="1">
      <c r="A29" s="42"/>
      <c r="B29" s="36"/>
      <c r="C29" s="36"/>
      <c r="D29" s="35"/>
      <c r="E29" s="35"/>
      <c r="F29" s="35"/>
      <c r="G29" s="35"/>
      <c r="H29" s="35"/>
      <c r="I29" s="35"/>
      <c r="J29" s="35"/>
      <c r="K29" s="85" t="s">
        <v>60</v>
      </c>
      <c r="L29" s="86"/>
      <c r="M29" s="86"/>
      <c r="N29" s="86"/>
      <c r="O29" s="86"/>
      <c r="P29" s="87"/>
      <c r="Q29" s="41"/>
      <c r="R29" s="35"/>
      <c r="S29" s="35"/>
      <c r="T29" s="35"/>
      <c r="U29" s="35"/>
      <c r="V29" s="35"/>
      <c r="W29" s="35"/>
      <c r="X29" s="35"/>
      <c r="Y29" s="35"/>
      <c r="Z29" s="35"/>
    </row>
    <row r="30" spans="1:26" ht="16.5" customHeight="1">
      <c r="A30" s="42"/>
      <c r="B30" s="36"/>
      <c r="C30" s="36"/>
      <c r="D30" s="35"/>
      <c r="E30" s="35"/>
      <c r="F30" s="35"/>
      <c r="G30" s="35"/>
      <c r="H30" s="35"/>
      <c r="I30" s="35"/>
      <c r="J30" s="35"/>
      <c r="K30" s="102" t="s">
        <v>59</v>
      </c>
      <c r="L30" s="84"/>
      <c r="M30" s="83" t="s">
        <v>58</v>
      </c>
      <c r="N30" s="84"/>
      <c r="O30" s="83" t="s">
        <v>57</v>
      </c>
      <c r="P30" s="95"/>
      <c r="Q30" s="41"/>
      <c r="R30" s="35"/>
      <c r="S30" s="35"/>
      <c r="T30" s="35"/>
      <c r="U30" s="35"/>
      <c r="V30" s="35"/>
      <c r="W30" s="35"/>
      <c r="X30" s="35"/>
      <c r="Y30" s="35"/>
      <c r="Z30" s="35"/>
    </row>
    <row r="31" spans="1:26" ht="12.75" customHeight="1">
      <c r="A31" s="42"/>
      <c r="B31" s="36"/>
      <c r="C31" s="36"/>
      <c r="D31" s="35"/>
      <c r="E31" s="35"/>
      <c r="F31" s="35"/>
      <c r="G31" s="35"/>
      <c r="H31" s="35"/>
      <c r="I31" s="35"/>
      <c r="J31" s="35"/>
      <c r="K31" s="99"/>
      <c r="L31" s="96"/>
      <c r="M31" s="90"/>
      <c r="N31" s="96"/>
      <c r="O31" s="90"/>
      <c r="P31" s="91"/>
      <c r="Q31" s="41"/>
      <c r="R31" s="35"/>
      <c r="S31" s="35"/>
      <c r="T31" s="35"/>
      <c r="U31" s="35"/>
      <c r="V31" s="35"/>
      <c r="W31" s="35"/>
      <c r="X31" s="35"/>
      <c r="Y31" s="35"/>
      <c r="Z31" s="35"/>
    </row>
    <row r="32" spans="1:26" ht="12.75" customHeight="1">
      <c r="A32" s="42"/>
      <c r="B32" s="36"/>
      <c r="C32" s="36"/>
      <c r="D32" s="35"/>
      <c r="E32" s="35"/>
      <c r="F32" s="35"/>
      <c r="G32" s="35"/>
      <c r="H32" s="35"/>
      <c r="I32" s="35"/>
      <c r="J32" s="35"/>
      <c r="K32" s="100"/>
      <c r="L32" s="97"/>
      <c r="M32" s="92"/>
      <c r="N32" s="97"/>
      <c r="O32" s="92"/>
      <c r="P32" s="80"/>
      <c r="Q32" s="41"/>
      <c r="R32" s="35"/>
      <c r="S32" s="35"/>
      <c r="T32" s="35"/>
      <c r="U32" s="35"/>
      <c r="V32" s="35"/>
      <c r="W32" s="35"/>
      <c r="X32" s="35"/>
      <c r="Y32" s="35"/>
      <c r="Z32" s="35"/>
    </row>
    <row r="33" spans="1:26" ht="12.75" customHeight="1">
      <c r="A33" s="42"/>
      <c r="B33" s="36"/>
      <c r="C33" s="36"/>
      <c r="D33" s="35"/>
      <c r="E33" s="35"/>
      <c r="F33" s="35"/>
      <c r="G33" s="35"/>
      <c r="H33" s="35"/>
      <c r="I33" s="35"/>
      <c r="J33" s="35"/>
      <c r="K33" s="100"/>
      <c r="L33" s="97"/>
      <c r="M33" s="92"/>
      <c r="N33" s="97"/>
      <c r="O33" s="92"/>
      <c r="P33" s="80"/>
      <c r="Q33" s="41"/>
      <c r="R33" s="35"/>
      <c r="S33" s="35"/>
      <c r="T33" s="35"/>
      <c r="U33" s="35"/>
      <c r="V33" s="35"/>
      <c r="W33" s="35"/>
      <c r="X33" s="35"/>
      <c r="Y33" s="35"/>
      <c r="Z33" s="35"/>
    </row>
    <row r="34" spans="1:26" ht="12.75" customHeight="1">
      <c r="A34" s="42"/>
      <c r="B34" s="36"/>
      <c r="C34" s="36"/>
      <c r="D34" s="35"/>
      <c r="E34" s="35"/>
      <c r="F34" s="35"/>
      <c r="G34" s="35"/>
      <c r="H34" s="35"/>
      <c r="I34" s="35"/>
      <c r="J34" s="35"/>
      <c r="K34" s="100"/>
      <c r="L34" s="97"/>
      <c r="M34" s="92"/>
      <c r="N34" s="97"/>
      <c r="O34" s="92"/>
      <c r="P34" s="80"/>
      <c r="Q34" s="41"/>
      <c r="R34" s="35"/>
      <c r="S34" s="35"/>
      <c r="T34" s="35"/>
      <c r="U34" s="35"/>
      <c r="V34" s="35"/>
      <c r="W34" s="35"/>
      <c r="X34" s="35"/>
      <c r="Y34" s="35"/>
      <c r="Z34" s="35"/>
    </row>
    <row r="35" spans="1:26" ht="12.75" customHeight="1">
      <c r="A35" s="42"/>
      <c r="B35" s="36"/>
      <c r="C35" s="36"/>
      <c r="D35" s="35"/>
      <c r="E35" s="35"/>
      <c r="F35" s="35"/>
      <c r="G35" s="35"/>
      <c r="H35" s="35"/>
      <c r="I35" s="35"/>
      <c r="J35" s="35"/>
      <c r="K35" s="100"/>
      <c r="L35" s="97"/>
      <c r="M35" s="92"/>
      <c r="N35" s="97"/>
      <c r="O35" s="92"/>
      <c r="P35" s="80"/>
      <c r="Q35" s="41"/>
      <c r="R35" s="35"/>
      <c r="S35" s="35"/>
      <c r="T35" s="35"/>
      <c r="U35" s="35"/>
      <c r="V35" s="35"/>
      <c r="W35" s="35"/>
      <c r="X35" s="35"/>
      <c r="Y35" s="35"/>
      <c r="Z35" s="35"/>
    </row>
    <row r="36" spans="1:26" ht="13.5" customHeight="1" thickBot="1">
      <c r="A36" s="42"/>
      <c r="B36" s="36"/>
      <c r="C36" s="36"/>
      <c r="D36" s="35"/>
      <c r="E36" s="35"/>
      <c r="F36" s="35"/>
      <c r="G36" s="35"/>
      <c r="H36" s="35"/>
      <c r="I36" s="35"/>
      <c r="J36" s="35"/>
      <c r="K36" s="101"/>
      <c r="L36" s="98"/>
      <c r="M36" s="93"/>
      <c r="N36" s="98"/>
      <c r="O36" s="93"/>
      <c r="P36" s="94"/>
      <c r="Q36" s="41"/>
      <c r="R36" s="35"/>
      <c r="S36" s="35"/>
      <c r="T36" s="35"/>
      <c r="U36" s="35"/>
      <c r="V36" s="35"/>
      <c r="W36" s="35"/>
      <c r="X36" s="35"/>
      <c r="Y36" s="35"/>
      <c r="Z36" s="35"/>
    </row>
    <row r="37" spans="1:26" ht="13.5" customHeight="1" thickBot="1">
      <c r="A37" s="40"/>
      <c r="B37" s="39"/>
      <c r="C37" s="39"/>
      <c r="D37" s="38"/>
      <c r="E37" s="38"/>
      <c r="F37" s="38"/>
      <c r="G37" s="38"/>
      <c r="H37" s="38"/>
      <c r="I37" s="38"/>
      <c r="J37" s="38"/>
      <c r="K37" s="38"/>
      <c r="L37" s="38"/>
      <c r="M37" s="38"/>
      <c r="N37" s="38"/>
      <c r="O37" s="38"/>
      <c r="P37" s="38"/>
      <c r="Q37" s="37"/>
      <c r="R37" s="35"/>
      <c r="S37" s="35"/>
      <c r="T37" s="35"/>
      <c r="U37" s="35"/>
      <c r="V37" s="35"/>
      <c r="W37" s="35"/>
      <c r="X37" s="35"/>
      <c r="Y37" s="35"/>
      <c r="Z37" s="35"/>
    </row>
    <row r="38" spans="1:26" ht="12.75" customHeight="1">
      <c r="A38" s="36"/>
      <c r="B38" s="36"/>
      <c r="C38" s="36"/>
      <c r="D38" s="35"/>
      <c r="E38" s="35"/>
      <c r="F38" s="35"/>
      <c r="G38" s="35"/>
      <c r="H38" s="35"/>
      <c r="I38" s="35"/>
      <c r="J38" s="35"/>
      <c r="K38" s="35"/>
      <c r="L38" s="35"/>
      <c r="M38" s="35"/>
      <c r="N38" s="35"/>
      <c r="O38" s="35"/>
      <c r="P38" s="35"/>
      <c r="Q38" s="35"/>
      <c r="R38" s="35"/>
      <c r="S38" s="35"/>
      <c r="T38" s="35"/>
      <c r="U38" s="35"/>
      <c r="V38" s="35"/>
      <c r="W38" s="35"/>
      <c r="X38" s="35"/>
      <c r="Y38" s="35"/>
      <c r="Z38" s="35"/>
    </row>
    <row r="39" spans="1:26" ht="12.75" customHeight="1">
      <c r="A39" s="36"/>
      <c r="B39" s="36"/>
      <c r="C39" s="36"/>
      <c r="D39" s="35"/>
      <c r="E39" s="35"/>
      <c r="F39" s="35"/>
      <c r="G39" s="35"/>
      <c r="H39" s="35"/>
      <c r="I39" s="35"/>
      <c r="J39" s="35"/>
      <c r="K39" s="35"/>
      <c r="L39" s="35"/>
      <c r="M39" s="35"/>
      <c r="N39" s="35"/>
      <c r="O39" s="35"/>
      <c r="P39" s="3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13">
    <mergeCell ref="O31:P36"/>
    <mergeCell ref="O30:P30"/>
    <mergeCell ref="M31:N36"/>
    <mergeCell ref="K31:L36"/>
    <mergeCell ref="K30:L30"/>
    <mergeCell ref="P1:Q1"/>
    <mergeCell ref="O2:Q2"/>
    <mergeCell ref="E13:M17"/>
    <mergeCell ref="F19:L26"/>
    <mergeCell ref="M30:N30"/>
    <mergeCell ref="K29:P29"/>
    <mergeCell ref="E5:M7"/>
    <mergeCell ref="D10:N1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40"/>
  <sheetViews>
    <sheetView showGridLines="0" view="pageBreakPreview" topLeftCell="A7" zoomScale="128" zoomScaleNormal="85" zoomScaleSheetLayoutView="85" workbookViewId="0">
      <selection activeCell="M1" sqref="M1:N1"/>
    </sheetView>
  </sheetViews>
  <sheetFormatPr defaultColWidth="2.25" defaultRowHeight="13.5"/>
  <cols>
    <col min="1" max="3" width="2.75" style="11"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103" t="s">
        <v>1</v>
      </c>
      <c r="B1" s="104"/>
      <c r="C1" s="105"/>
      <c r="D1" s="106" t="str">
        <f>[1]表紙_外部!D10</f>
        <v>J1リーグ勝敗予想システム</v>
      </c>
      <c r="E1" s="107"/>
      <c r="F1" s="108"/>
      <c r="G1" s="33" t="s">
        <v>0</v>
      </c>
      <c r="H1" s="109" t="s">
        <v>18</v>
      </c>
      <c r="I1" s="110"/>
      <c r="J1" s="110"/>
      <c r="K1" s="111"/>
      <c r="L1" s="33" t="s">
        <v>2</v>
      </c>
      <c r="M1" s="32" t="s">
        <v>116</v>
      </c>
      <c r="N1" s="33" t="s">
        <v>3</v>
      </c>
      <c r="O1" s="5" t="s">
        <v>132</v>
      </c>
      <c r="P1" s="18">
        <v>42517</v>
      </c>
    </row>
    <row r="2" spans="1:16" ht="3" customHeight="1"/>
    <row r="3" spans="1:16">
      <c r="A3" s="12"/>
      <c r="B3" s="13"/>
      <c r="C3" s="13"/>
      <c r="D3" s="6"/>
      <c r="E3" s="6"/>
      <c r="F3" s="6"/>
      <c r="G3" s="6"/>
      <c r="H3" s="6"/>
      <c r="I3" s="6"/>
      <c r="J3" s="6"/>
      <c r="K3" s="6"/>
      <c r="L3" s="6"/>
      <c r="M3" s="6"/>
      <c r="N3" s="6"/>
      <c r="O3" s="6"/>
      <c r="P3" s="7"/>
    </row>
    <row r="4" spans="1:16">
      <c r="A4" s="14"/>
      <c r="B4" s="15" t="s">
        <v>131</v>
      </c>
      <c r="C4" s="15" t="s">
        <v>5</v>
      </c>
      <c r="D4" s="2"/>
      <c r="E4" s="2"/>
      <c r="F4" s="2"/>
      <c r="G4" s="2"/>
      <c r="H4" s="2"/>
      <c r="I4" s="2"/>
      <c r="J4" s="2"/>
      <c r="K4" s="2"/>
      <c r="L4" s="2"/>
      <c r="M4" s="2"/>
      <c r="N4" s="2"/>
      <c r="O4" s="2"/>
      <c r="P4" s="8"/>
    </row>
    <row r="5" spans="1:16">
      <c r="A5" s="14"/>
      <c r="B5" s="15"/>
      <c r="C5" s="15" t="s">
        <v>130</v>
      </c>
      <c r="D5" s="2"/>
      <c r="E5" s="2"/>
      <c r="F5" s="2"/>
      <c r="G5" s="2"/>
      <c r="H5" s="2"/>
      <c r="I5" s="2"/>
      <c r="J5" s="2"/>
      <c r="K5" s="2"/>
      <c r="L5" s="2"/>
      <c r="M5" s="2"/>
      <c r="N5" s="2"/>
      <c r="O5" s="2"/>
      <c r="P5" s="8"/>
    </row>
    <row r="6" spans="1:16">
      <c r="A6" s="14"/>
      <c r="B6" s="15"/>
      <c r="C6" s="15"/>
      <c r="D6" s="2"/>
      <c r="E6" s="3"/>
      <c r="F6" s="2"/>
      <c r="G6" s="2"/>
      <c r="H6" s="2"/>
      <c r="I6" s="2"/>
      <c r="J6" s="2"/>
      <c r="K6" s="2"/>
      <c r="L6" s="2"/>
      <c r="M6" s="2"/>
      <c r="N6" s="2"/>
      <c r="O6" s="2"/>
      <c r="P6" s="8"/>
    </row>
    <row r="7" spans="1:16">
      <c r="A7" s="14"/>
      <c r="B7" s="15" t="s">
        <v>6</v>
      </c>
      <c r="C7" s="15" t="s">
        <v>7</v>
      </c>
      <c r="D7" s="2"/>
      <c r="E7" s="2"/>
      <c r="F7" s="2"/>
      <c r="G7" s="2"/>
      <c r="H7" s="2"/>
      <c r="I7" s="2"/>
      <c r="J7" s="2"/>
      <c r="K7" s="2"/>
      <c r="L7" s="2"/>
      <c r="M7" s="2"/>
      <c r="N7" s="2"/>
      <c r="O7" s="2"/>
      <c r="P7" s="8"/>
    </row>
    <row r="8" spans="1:16">
      <c r="A8" s="14"/>
      <c r="B8" s="15"/>
      <c r="C8" s="15" t="s">
        <v>48</v>
      </c>
      <c r="D8" s="2"/>
      <c r="E8" s="2"/>
      <c r="F8" s="2"/>
      <c r="G8" s="2"/>
      <c r="H8" s="2"/>
      <c r="I8" s="2"/>
      <c r="J8" s="2"/>
      <c r="K8" s="2"/>
      <c r="L8" s="2"/>
      <c r="M8" s="2"/>
      <c r="N8" s="2"/>
      <c r="O8" s="2"/>
      <c r="P8" s="8"/>
    </row>
    <row r="9" spans="1:16">
      <c r="A9" s="14"/>
      <c r="B9" s="15"/>
      <c r="C9" s="15" t="s">
        <v>8</v>
      </c>
      <c r="D9" s="2" t="s">
        <v>9</v>
      </c>
      <c r="E9" s="2"/>
      <c r="F9" s="2"/>
      <c r="G9" s="2"/>
      <c r="H9" s="2"/>
      <c r="I9" s="2"/>
      <c r="J9" s="2"/>
      <c r="K9" s="2"/>
      <c r="L9" s="2"/>
      <c r="M9" s="2"/>
      <c r="N9" s="2"/>
      <c r="O9" s="2"/>
      <c r="P9" s="8"/>
    </row>
    <row r="10" spans="1:16">
      <c r="A10" s="14"/>
      <c r="B10" s="15"/>
      <c r="C10" s="15"/>
      <c r="D10" s="2" t="s">
        <v>129</v>
      </c>
      <c r="E10" s="2"/>
      <c r="F10" s="2"/>
      <c r="G10" s="2"/>
      <c r="H10" s="2"/>
      <c r="I10" s="2"/>
      <c r="J10" s="2"/>
      <c r="K10" s="2"/>
      <c r="L10" s="2"/>
      <c r="M10" s="2"/>
      <c r="N10" s="2"/>
      <c r="O10" s="2"/>
      <c r="P10" s="8"/>
    </row>
    <row r="11" spans="1:16">
      <c r="A11" s="14"/>
      <c r="B11" s="15"/>
      <c r="C11" s="15" t="s">
        <v>10</v>
      </c>
      <c r="D11" s="2" t="s">
        <v>12</v>
      </c>
      <c r="E11" s="2"/>
      <c r="F11" s="2"/>
      <c r="G11" s="2"/>
      <c r="H11" s="2"/>
      <c r="I11" s="2"/>
      <c r="J11" s="2"/>
      <c r="K11" s="2"/>
      <c r="L11" s="2"/>
      <c r="M11" s="2"/>
      <c r="N11" s="2"/>
      <c r="O11" s="2"/>
      <c r="P11" s="8"/>
    </row>
    <row r="12" spans="1:16">
      <c r="A12" s="14"/>
      <c r="B12" s="15"/>
      <c r="C12" s="15"/>
      <c r="D12" s="2" t="s">
        <v>128</v>
      </c>
      <c r="E12" s="2"/>
      <c r="F12" s="2"/>
      <c r="G12" s="2"/>
      <c r="H12" s="2"/>
      <c r="I12" s="2"/>
      <c r="J12" s="2"/>
      <c r="K12" s="2"/>
      <c r="L12" s="2"/>
      <c r="M12" s="2"/>
      <c r="N12" s="2"/>
      <c r="O12" s="2"/>
      <c r="P12" s="8"/>
    </row>
    <row r="13" spans="1:16">
      <c r="A13" s="14"/>
      <c r="B13" s="15"/>
      <c r="C13" s="15" t="s">
        <v>11</v>
      </c>
      <c r="D13" s="2" t="s">
        <v>13</v>
      </c>
      <c r="E13" s="2"/>
      <c r="F13" s="2"/>
      <c r="G13" s="2"/>
      <c r="H13" s="2"/>
      <c r="I13" s="2"/>
      <c r="J13" s="2"/>
      <c r="K13" s="2"/>
      <c r="L13" s="2"/>
      <c r="M13" s="2"/>
      <c r="N13" s="2"/>
      <c r="O13" s="2"/>
      <c r="P13" s="8"/>
    </row>
    <row r="14" spans="1:16">
      <c r="A14" s="14"/>
      <c r="B14" s="15"/>
      <c r="C14" s="15"/>
      <c r="D14" s="2" t="s">
        <v>127</v>
      </c>
      <c r="E14" s="2"/>
      <c r="F14" s="2"/>
      <c r="G14" s="2"/>
      <c r="H14" s="2"/>
      <c r="I14" s="2"/>
      <c r="J14" s="2"/>
      <c r="K14" s="2"/>
      <c r="L14" s="2"/>
      <c r="M14" s="2"/>
      <c r="N14" s="2"/>
      <c r="O14" s="2"/>
      <c r="P14" s="8"/>
    </row>
    <row r="15" spans="1:16">
      <c r="A15" s="14"/>
      <c r="B15" s="15"/>
      <c r="C15" s="15"/>
      <c r="D15" s="2"/>
      <c r="E15" s="2"/>
      <c r="F15" s="2"/>
      <c r="G15" s="2"/>
      <c r="H15" s="2"/>
      <c r="I15" s="2"/>
      <c r="J15" s="2"/>
      <c r="K15" s="2"/>
      <c r="L15" s="2"/>
      <c r="M15" s="2"/>
      <c r="N15" s="2"/>
      <c r="O15" s="2"/>
      <c r="P15" s="8"/>
    </row>
    <row r="16" spans="1:16">
      <c r="A16" s="14"/>
      <c r="B16" s="15" t="s">
        <v>126</v>
      </c>
      <c r="C16" s="15" t="s">
        <v>14</v>
      </c>
      <c r="D16" s="2"/>
      <c r="E16" s="2"/>
      <c r="F16" s="2"/>
      <c r="G16" s="2"/>
      <c r="H16" s="2"/>
      <c r="I16" s="2"/>
      <c r="J16" s="2"/>
      <c r="K16" s="2"/>
      <c r="L16" s="2"/>
      <c r="M16" s="2"/>
      <c r="N16" s="2"/>
      <c r="O16" s="2"/>
      <c r="P16" s="8"/>
    </row>
    <row r="17" spans="1:16">
      <c r="A17" s="14"/>
      <c r="B17" s="15"/>
      <c r="C17" s="15" t="s">
        <v>16</v>
      </c>
      <c r="D17" s="2"/>
      <c r="E17" s="2"/>
      <c r="F17" s="2"/>
      <c r="G17" s="2"/>
      <c r="H17" s="2"/>
      <c r="I17" s="2"/>
      <c r="J17" s="2"/>
      <c r="K17" s="2"/>
      <c r="L17" s="2"/>
      <c r="M17" s="2"/>
      <c r="N17" s="2"/>
      <c r="O17" s="2"/>
      <c r="P17" s="8"/>
    </row>
    <row r="18" spans="1:16">
      <c r="A18" s="14"/>
      <c r="B18" s="15"/>
      <c r="C18" s="15" t="s">
        <v>15</v>
      </c>
      <c r="D18" s="2"/>
      <c r="E18" s="2"/>
      <c r="F18" s="2"/>
      <c r="G18" s="2"/>
      <c r="H18" s="2"/>
      <c r="I18" s="2"/>
      <c r="J18" s="2"/>
      <c r="K18" s="2"/>
      <c r="L18" s="2"/>
      <c r="M18" s="2"/>
      <c r="N18" s="2"/>
      <c r="O18" s="2"/>
      <c r="P18" s="8"/>
    </row>
    <row r="19" spans="1:16">
      <c r="A19" s="14"/>
      <c r="B19" s="15"/>
      <c r="C19" s="15"/>
      <c r="D19" s="2"/>
      <c r="E19" s="2"/>
      <c r="F19" s="2"/>
      <c r="G19" s="2"/>
      <c r="H19" s="2"/>
      <c r="I19" s="2"/>
      <c r="J19" s="2"/>
      <c r="K19" s="2"/>
      <c r="L19" s="2"/>
      <c r="M19" s="2"/>
      <c r="N19" s="2"/>
      <c r="O19" s="2"/>
      <c r="P19" s="8"/>
    </row>
    <row r="20" spans="1:16">
      <c r="A20" s="14"/>
      <c r="B20" s="15"/>
      <c r="C20" s="15"/>
      <c r="D20" s="2"/>
      <c r="E20" s="2"/>
      <c r="F20" s="2"/>
      <c r="G20" s="2"/>
      <c r="H20" s="2"/>
      <c r="I20" s="2"/>
      <c r="J20" s="2"/>
      <c r="K20" s="2"/>
      <c r="L20" s="2"/>
      <c r="M20" s="2"/>
      <c r="N20" s="2"/>
      <c r="O20" s="2"/>
      <c r="P20" s="8"/>
    </row>
    <row r="21" spans="1:16">
      <c r="A21" s="14"/>
      <c r="B21" s="15"/>
      <c r="C21" s="15"/>
      <c r="D21" s="2"/>
      <c r="E21" s="2"/>
      <c r="F21" s="2"/>
      <c r="G21" s="2"/>
      <c r="H21" s="2"/>
      <c r="I21" s="2"/>
      <c r="J21" s="2"/>
      <c r="K21" s="2"/>
      <c r="L21" s="2"/>
      <c r="M21" s="2"/>
      <c r="N21" s="2"/>
      <c r="O21" s="2"/>
      <c r="P21" s="8"/>
    </row>
    <row r="22" spans="1:16">
      <c r="A22" s="14"/>
      <c r="B22" s="15"/>
      <c r="C22" s="15"/>
      <c r="D22" s="2"/>
      <c r="E22" s="2"/>
      <c r="F22" s="2"/>
      <c r="G22" s="2"/>
      <c r="H22" s="2"/>
      <c r="I22" s="2"/>
      <c r="J22" s="2"/>
      <c r="K22" s="2"/>
      <c r="L22" s="2"/>
      <c r="M22" s="2"/>
      <c r="N22" s="2"/>
      <c r="O22" s="2"/>
      <c r="P22" s="8"/>
    </row>
    <row r="23" spans="1:16">
      <c r="A23" s="14"/>
      <c r="B23" s="15"/>
      <c r="C23" s="15"/>
      <c r="D23" s="2"/>
      <c r="E23" s="2"/>
      <c r="F23" s="2"/>
      <c r="G23" s="2"/>
      <c r="H23" s="2"/>
      <c r="I23" s="2"/>
      <c r="J23" s="2"/>
      <c r="K23" s="2"/>
      <c r="L23" s="2"/>
      <c r="M23" s="2"/>
      <c r="N23" s="2"/>
      <c r="O23" s="2"/>
      <c r="P23" s="8"/>
    </row>
    <row r="24" spans="1:16">
      <c r="A24" s="14"/>
      <c r="B24" s="15"/>
      <c r="C24" s="15"/>
      <c r="D24" s="2"/>
      <c r="E24" s="2"/>
      <c r="F24" s="2"/>
      <c r="G24" s="2"/>
      <c r="H24" s="2"/>
      <c r="I24" s="2"/>
      <c r="J24" s="2"/>
      <c r="K24" s="2"/>
      <c r="L24" s="2"/>
      <c r="M24" s="2"/>
      <c r="N24" s="2"/>
      <c r="O24" s="2"/>
      <c r="P24" s="8"/>
    </row>
    <row r="25" spans="1:16">
      <c r="A25" s="14"/>
      <c r="B25" s="15"/>
      <c r="C25" s="15"/>
      <c r="D25" s="2"/>
      <c r="E25" s="2"/>
      <c r="F25" s="2"/>
      <c r="G25" s="2"/>
      <c r="H25" s="2"/>
      <c r="I25" s="2"/>
      <c r="J25" s="2"/>
      <c r="K25" s="2"/>
      <c r="L25" s="2"/>
      <c r="M25" s="2"/>
      <c r="N25" s="2"/>
      <c r="O25" s="2"/>
      <c r="P25" s="8"/>
    </row>
    <row r="26" spans="1:16">
      <c r="A26" s="14"/>
      <c r="B26" s="15"/>
      <c r="C26" s="15"/>
      <c r="D26" s="2"/>
      <c r="E26" s="2"/>
      <c r="F26" s="2"/>
      <c r="G26" s="2"/>
      <c r="H26" s="2"/>
      <c r="I26" s="2"/>
      <c r="J26" s="2"/>
      <c r="K26" s="2"/>
      <c r="L26" s="2"/>
      <c r="M26" s="2"/>
      <c r="N26" s="2"/>
      <c r="O26" s="2"/>
      <c r="P26" s="8"/>
    </row>
    <row r="27" spans="1:16">
      <c r="A27" s="14"/>
      <c r="B27" s="15"/>
      <c r="C27" s="15"/>
      <c r="D27" s="2"/>
      <c r="E27" s="2"/>
      <c r="F27" s="2"/>
      <c r="G27" s="2"/>
      <c r="H27" s="2"/>
      <c r="I27" s="2"/>
      <c r="J27" s="2"/>
      <c r="K27" s="2"/>
      <c r="L27" s="2"/>
      <c r="M27" s="2"/>
      <c r="N27" s="2"/>
      <c r="O27" s="2"/>
      <c r="P27" s="8"/>
    </row>
    <row r="28" spans="1:16">
      <c r="A28" s="14"/>
      <c r="B28" s="15"/>
      <c r="C28" s="15"/>
      <c r="D28" s="2"/>
      <c r="E28" s="2"/>
      <c r="F28" s="2"/>
      <c r="G28" s="2"/>
      <c r="H28" s="2" t="s">
        <v>17</v>
      </c>
      <c r="I28" s="2"/>
      <c r="J28" s="2"/>
      <c r="K28" s="2"/>
      <c r="L28" s="2"/>
      <c r="M28" s="2"/>
      <c r="N28" s="2"/>
      <c r="O28" s="2"/>
      <c r="P28" s="8"/>
    </row>
    <row r="29" spans="1:16">
      <c r="A29" s="14"/>
      <c r="B29" s="15"/>
      <c r="C29" s="15"/>
      <c r="D29" s="2"/>
      <c r="E29" s="2"/>
      <c r="F29" s="2"/>
      <c r="G29" s="2"/>
      <c r="H29" s="2"/>
      <c r="I29" s="2"/>
      <c r="J29" s="2"/>
      <c r="K29" s="2"/>
      <c r="L29" s="2"/>
      <c r="M29" s="2"/>
      <c r="N29" s="2"/>
      <c r="O29" s="2"/>
      <c r="P29" s="8"/>
    </row>
    <row r="30" spans="1:16">
      <c r="A30" s="14"/>
      <c r="B30" s="15" t="s">
        <v>125</v>
      </c>
      <c r="C30" s="15" t="s">
        <v>49</v>
      </c>
      <c r="D30" s="2"/>
      <c r="E30" s="2"/>
      <c r="F30" s="2"/>
      <c r="G30" s="2"/>
      <c r="H30" s="2"/>
      <c r="I30" s="2"/>
      <c r="J30" s="2"/>
      <c r="K30" s="2"/>
      <c r="L30" s="2"/>
      <c r="M30" s="2"/>
      <c r="N30" s="2"/>
      <c r="O30" s="2"/>
      <c r="P30" s="8"/>
    </row>
    <row r="31" spans="1:16">
      <c r="A31" s="14"/>
      <c r="B31" s="15"/>
      <c r="C31" s="15" t="s">
        <v>50</v>
      </c>
      <c r="D31" s="2"/>
      <c r="E31" s="2"/>
      <c r="F31" s="2"/>
      <c r="G31" s="2"/>
      <c r="H31" s="2"/>
      <c r="I31" s="2"/>
      <c r="J31" s="2"/>
      <c r="K31" s="2"/>
      <c r="L31" s="2"/>
      <c r="M31" s="2"/>
      <c r="N31" s="2"/>
      <c r="O31" s="2"/>
      <c r="P31" s="8"/>
    </row>
    <row r="32" spans="1:16">
      <c r="A32" s="14"/>
      <c r="B32" s="15"/>
      <c r="C32" s="15"/>
      <c r="D32" s="2"/>
      <c r="E32" s="2"/>
      <c r="F32" s="2"/>
      <c r="G32" s="2"/>
      <c r="H32" s="2"/>
      <c r="I32" s="2"/>
      <c r="J32" s="2"/>
      <c r="K32" s="2"/>
      <c r="L32" s="2"/>
      <c r="M32" s="2"/>
      <c r="N32" s="2"/>
      <c r="O32" s="2"/>
      <c r="P32" s="8"/>
    </row>
    <row r="33" spans="1:16">
      <c r="A33" s="14"/>
      <c r="B33" s="15"/>
      <c r="C33" s="15"/>
      <c r="D33" s="2"/>
      <c r="E33" s="2"/>
      <c r="F33" s="2"/>
      <c r="G33" s="2"/>
      <c r="H33" s="2"/>
      <c r="I33" s="2"/>
      <c r="J33" s="2"/>
      <c r="K33" s="2"/>
      <c r="L33" s="2"/>
      <c r="M33" s="2"/>
      <c r="N33" s="2"/>
      <c r="O33" s="2"/>
      <c r="P33" s="8"/>
    </row>
    <row r="34" spans="1:16">
      <c r="A34" s="14"/>
      <c r="B34" s="15"/>
      <c r="C34" s="15"/>
      <c r="D34" s="2"/>
      <c r="E34" s="2"/>
      <c r="F34" s="2"/>
      <c r="G34" s="2"/>
      <c r="H34" s="2"/>
      <c r="I34" s="2"/>
      <c r="J34" s="2"/>
      <c r="K34" s="2"/>
      <c r="L34" s="2"/>
      <c r="M34" s="2"/>
      <c r="N34" s="2"/>
      <c r="O34" s="2"/>
      <c r="P34" s="8"/>
    </row>
    <row r="35" spans="1:16">
      <c r="A35" s="14"/>
      <c r="B35" s="15"/>
      <c r="C35" s="15"/>
      <c r="D35" s="2"/>
      <c r="E35" s="2"/>
      <c r="F35" s="2"/>
      <c r="G35" s="2"/>
      <c r="H35" s="2"/>
      <c r="I35" s="2"/>
      <c r="J35" s="2"/>
      <c r="K35" s="2"/>
      <c r="L35" s="2"/>
      <c r="M35" s="2"/>
      <c r="N35" s="2"/>
      <c r="O35" s="2"/>
      <c r="P35" s="8"/>
    </row>
    <row r="36" spans="1:16">
      <c r="A36" s="14"/>
      <c r="B36" s="15"/>
      <c r="C36" s="15"/>
      <c r="D36" s="2"/>
      <c r="E36" s="2"/>
      <c r="F36" s="2"/>
      <c r="G36" s="2"/>
      <c r="H36" s="2"/>
      <c r="I36" s="2"/>
      <c r="J36" s="2"/>
      <c r="K36" s="2"/>
      <c r="L36" s="2"/>
      <c r="M36" s="2"/>
      <c r="N36" s="2"/>
      <c r="O36" s="2"/>
      <c r="P36" s="8"/>
    </row>
    <row r="37" spans="1:16">
      <c r="A37" s="14"/>
      <c r="B37" s="15"/>
      <c r="C37" s="15"/>
      <c r="D37" s="2"/>
      <c r="E37" s="2"/>
      <c r="F37" s="2"/>
      <c r="G37" s="2"/>
      <c r="H37" s="2"/>
      <c r="I37" s="2"/>
      <c r="J37" s="2"/>
      <c r="K37" s="2"/>
      <c r="L37" s="2"/>
      <c r="M37" s="2"/>
      <c r="N37" s="2"/>
      <c r="O37" s="2"/>
      <c r="P37" s="8"/>
    </row>
    <row r="38" spans="1:16">
      <c r="A38" s="14"/>
      <c r="B38" s="15"/>
      <c r="C38" s="15"/>
      <c r="D38" s="2"/>
      <c r="E38" s="2"/>
      <c r="F38" s="2"/>
      <c r="G38" s="2"/>
      <c r="H38" s="2"/>
      <c r="I38" s="2"/>
      <c r="J38" s="2"/>
      <c r="K38" s="2"/>
      <c r="L38" s="2"/>
      <c r="M38" s="2"/>
      <c r="N38" s="2"/>
      <c r="O38" s="2"/>
      <c r="P38" s="8"/>
    </row>
    <row r="39" spans="1:16">
      <c r="A39" s="14"/>
      <c r="B39" s="15"/>
      <c r="C39" s="15"/>
      <c r="D39" s="2"/>
      <c r="E39" s="2"/>
      <c r="F39" s="2"/>
      <c r="G39" s="2"/>
      <c r="H39" s="2" t="s">
        <v>51</v>
      </c>
      <c r="I39" s="2"/>
      <c r="J39" s="2"/>
      <c r="K39" s="2"/>
      <c r="L39" s="2"/>
      <c r="M39" s="2"/>
      <c r="N39" s="2"/>
      <c r="O39" s="2"/>
      <c r="P39" s="8"/>
    </row>
    <row r="40" spans="1:16">
      <c r="A40" s="16"/>
      <c r="B40" s="17"/>
      <c r="C40" s="17"/>
      <c r="D40" s="9"/>
      <c r="E40" s="9"/>
      <c r="F40" s="9"/>
      <c r="G40" s="9"/>
      <c r="H40" s="9"/>
      <c r="I40" s="9"/>
      <c r="J40" s="9"/>
      <c r="K40" s="9"/>
      <c r="L40" s="9"/>
      <c r="M40" s="9"/>
      <c r="N40" s="9"/>
      <c r="O40" s="9"/>
      <c r="P40" s="10"/>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scale="98" orientation="landscape" r:id="rId1"/>
  <headerFooter>
    <oddFooter>&amp;P / &amp;N ページ</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pageSetUpPr fitToPage="1"/>
  </sheetPr>
  <dimension ref="A1:P39"/>
  <sheetViews>
    <sheetView showGridLines="0" view="pageBreakPreview" topLeftCell="A2" zoomScale="85" zoomScaleNormal="85" zoomScaleSheetLayoutView="85" workbookViewId="0">
      <selection activeCell="M1" sqref="M1:N1"/>
    </sheetView>
  </sheetViews>
  <sheetFormatPr defaultColWidth="2.25" defaultRowHeight="13.5"/>
  <cols>
    <col min="1" max="3" width="2.75" style="11"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103" t="s">
        <v>1</v>
      </c>
      <c r="B1" s="104"/>
      <c r="C1" s="105"/>
      <c r="D1" s="106" t="str">
        <f>[1]表紙_外部!D10</f>
        <v>J1リーグ勝敗予想システム</v>
      </c>
      <c r="E1" s="107"/>
      <c r="F1" s="108"/>
      <c r="G1" s="33" t="s">
        <v>0</v>
      </c>
      <c r="H1" s="109" t="s">
        <v>19</v>
      </c>
      <c r="I1" s="110"/>
      <c r="J1" s="110"/>
      <c r="K1" s="111"/>
      <c r="L1" s="33" t="s">
        <v>2</v>
      </c>
      <c r="M1" s="32" t="s">
        <v>175</v>
      </c>
      <c r="N1" s="33" t="s">
        <v>3</v>
      </c>
      <c r="O1" s="5" t="s">
        <v>132</v>
      </c>
      <c r="P1" s="18">
        <v>42517</v>
      </c>
    </row>
    <row r="2" spans="1:16" ht="3" customHeight="1"/>
    <row r="3" spans="1:16">
      <c r="A3" s="12"/>
      <c r="B3" s="13"/>
      <c r="C3" s="13"/>
      <c r="D3" s="6"/>
      <c r="E3" s="6"/>
      <c r="F3" s="6"/>
      <c r="G3" s="6"/>
      <c r="H3" s="6"/>
      <c r="I3" s="6"/>
      <c r="J3" s="6"/>
      <c r="K3" s="6"/>
      <c r="L3" s="6"/>
      <c r="M3" s="6"/>
      <c r="N3" s="6"/>
      <c r="O3" s="6"/>
      <c r="P3" s="7"/>
    </row>
    <row r="4" spans="1:16">
      <c r="A4" s="14"/>
      <c r="B4" s="15" t="s">
        <v>174</v>
      </c>
      <c r="C4" s="15" t="s">
        <v>20</v>
      </c>
      <c r="D4" s="2"/>
      <c r="E4" s="2"/>
      <c r="F4" s="2"/>
      <c r="G4" s="2"/>
      <c r="H4" s="2"/>
      <c r="I4" s="2"/>
      <c r="J4" s="2"/>
      <c r="K4" s="2"/>
      <c r="L4" s="2"/>
      <c r="M4" s="2"/>
      <c r="N4" s="2"/>
      <c r="O4" s="2"/>
      <c r="P4" s="8"/>
    </row>
    <row r="5" spans="1:16">
      <c r="A5" s="14"/>
      <c r="B5" s="15"/>
      <c r="C5" s="15" t="s">
        <v>21</v>
      </c>
      <c r="D5" s="2"/>
      <c r="E5" s="2"/>
      <c r="F5" s="2"/>
      <c r="G5" s="2"/>
      <c r="H5" s="2"/>
      <c r="I5" s="2"/>
      <c r="J5" s="2"/>
      <c r="K5" s="2"/>
      <c r="L5" s="2"/>
      <c r="M5" s="2"/>
      <c r="N5" s="2"/>
      <c r="O5" s="2"/>
      <c r="P5" s="8"/>
    </row>
    <row r="6" spans="1:16">
      <c r="A6" s="14"/>
      <c r="B6" s="15"/>
      <c r="C6" s="15"/>
      <c r="D6" s="2"/>
      <c r="E6" s="3"/>
      <c r="F6" s="2"/>
      <c r="G6" s="2"/>
      <c r="H6" s="2"/>
      <c r="I6" s="2"/>
      <c r="J6" s="2"/>
      <c r="K6" s="2"/>
      <c r="L6" s="2"/>
      <c r="M6" s="2"/>
      <c r="N6" s="2"/>
      <c r="O6" s="2"/>
      <c r="P6" s="8"/>
    </row>
    <row r="7" spans="1:16">
      <c r="A7" s="14"/>
      <c r="B7" s="15"/>
      <c r="C7" s="15"/>
      <c r="D7" s="19" t="s">
        <v>173</v>
      </c>
      <c r="E7" s="114" t="s">
        <v>22</v>
      </c>
      <c r="F7" s="115"/>
      <c r="G7" s="114" t="s">
        <v>23</v>
      </c>
      <c r="H7" s="115"/>
      <c r="I7" s="114" t="s">
        <v>24</v>
      </c>
      <c r="J7" s="119"/>
      <c r="K7" s="119"/>
      <c r="L7" s="115"/>
      <c r="M7" s="33" t="s">
        <v>25</v>
      </c>
      <c r="N7" s="33" t="s">
        <v>26</v>
      </c>
      <c r="O7" s="33" t="s">
        <v>40</v>
      </c>
      <c r="P7" s="31" t="s">
        <v>43</v>
      </c>
    </row>
    <row r="8" spans="1:16" ht="27.75" customHeight="1">
      <c r="A8" s="14"/>
      <c r="B8" s="15"/>
      <c r="C8" s="15"/>
      <c r="D8" s="21">
        <f t="shared" ref="D8:D20" si="0">ROW()-7</f>
        <v>1</v>
      </c>
      <c r="E8" s="112" t="s">
        <v>113</v>
      </c>
      <c r="F8" s="113"/>
      <c r="G8" s="112" t="s">
        <v>172</v>
      </c>
      <c r="H8" s="113"/>
      <c r="I8" s="112" t="s">
        <v>171</v>
      </c>
      <c r="J8" s="118"/>
      <c r="K8" s="118"/>
      <c r="L8" s="113"/>
      <c r="M8" s="22" t="s">
        <v>28</v>
      </c>
      <c r="N8" s="22" t="s">
        <v>30</v>
      </c>
      <c r="O8" s="22" t="s">
        <v>31</v>
      </c>
      <c r="P8" s="8">
        <f t="shared" ref="P8:P20" si="1">IF(N8="",0,IF(O8="",0,IF(N8="低",$N$24,IF(N8="中",$N$25,$N$26))*IF(O8="小",$O$24,IF(O8="中",$O$25,$O$26))))</f>
        <v>150</v>
      </c>
    </row>
    <row r="9" spans="1:16" ht="27.75" customHeight="1">
      <c r="A9" s="14"/>
      <c r="B9" s="15"/>
      <c r="C9" s="15"/>
      <c r="D9" s="21">
        <f t="shared" si="0"/>
        <v>2</v>
      </c>
      <c r="E9" s="112"/>
      <c r="F9" s="113"/>
      <c r="G9" s="112" t="s">
        <v>170</v>
      </c>
      <c r="H9" s="113"/>
      <c r="I9" s="112" t="s">
        <v>169</v>
      </c>
      <c r="J9" s="118"/>
      <c r="K9" s="118"/>
      <c r="L9" s="113"/>
      <c r="M9" s="22" t="s">
        <v>29</v>
      </c>
      <c r="N9" s="22" t="s">
        <v>31</v>
      </c>
      <c r="O9" s="22" t="s">
        <v>41</v>
      </c>
      <c r="P9" s="8">
        <f t="shared" si="1"/>
        <v>60</v>
      </c>
    </row>
    <row r="10" spans="1:16" ht="27.75" customHeight="1">
      <c r="A10" s="14"/>
      <c r="B10" s="15"/>
      <c r="C10" s="15"/>
      <c r="D10" s="21">
        <f t="shared" si="0"/>
        <v>3</v>
      </c>
      <c r="E10" s="112" t="s">
        <v>168</v>
      </c>
      <c r="F10" s="113"/>
      <c r="G10" s="112" t="s">
        <v>167</v>
      </c>
      <c r="H10" s="113"/>
      <c r="I10" s="112" t="s">
        <v>166</v>
      </c>
      <c r="J10" s="118"/>
      <c r="K10" s="118"/>
      <c r="L10" s="113"/>
      <c r="M10" s="22" t="s">
        <v>153</v>
      </c>
      <c r="N10" s="22" t="s">
        <v>45</v>
      </c>
      <c r="O10" s="22" t="s">
        <v>165</v>
      </c>
      <c r="P10" s="8">
        <f t="shared" si="1"/>
        <v>150</v>
      </c>
    </row>
    <row r="11" spans="1:16" ht="27.75" customHeight="1">
      <c r="A11" s="14"/>
      <c r="B11" s="15"/>
      <c r="C11" s="15"/>
      <c r="D11" s="21">
        <f t="shared" si="0"/>
        <v>4</v>
      </c>
      <c r="E11" s="112"/>
      <c r="F11" s="113"/>
      <c r="G11" s="112" t="s">
        <v>164</v>
      </c>
      <c r="H11" s="113"/>
      <c r="I11" s="112" t="s">
        <v>163</v>
      </c>
      <c r="J11" s="118"/>
      <c r="K11" s="118"/>
      <c r="L11" s="113"/>
      <c r="M11" s="22" t="s">
        <v>150</v>
      </c>
      <c r="N11" s="22" t="s">
        <v>45</v>
      </c>
      <c r="O11" s="22" t="s">
        <v>41</v>
      </c>
      <c r="P11" s="8">
        <f t="shared" si="1"/>
        <v>50</v>
      </c>
    </row>
    <row r="12" spans="1:16" ht="27.75" customHeight="1">
      <c r="A12" s="14"/>
      <c r="B12" s="15"/>
      <c r="C12" s="15"/>
      <c r="D12" s="21">
        <f t="shared" si="0"/>
        <v>5</v>
      </c>
      <c r="E12" s="112"/>
      <c r="F12" s="113"/>
      <c r="G12" s="112" t="s">
        <v>162</v>
      </c>
      <c r="H12" s="113"/>
      <c r="I12" s="112" t="s">
        <v>161</v>
      </c>
      <c r="J12" s="118"/>
      <c r="K12" s="118"/>
      <c r="L12" s="113"/>
      <c r="M12" s="22" t="s">
        <v>160</v>
      </c>
      <c r="N12" s="22" t="s">
        <v>133</v>
      </c>
      <c r="O12" s="22" t="s">
        <v>42</v>
      </c>
      <c r="P12" s="8">
        <f t="shared" si="1"/>
        <v>420</v>
      </c>
    </row>
    <row r="13" spans="1:16" ht="27.75" customHeight="1">
      <c r="A13" s="14"/>
      <c r="B13" s="15"/>
      <c r="C13" s="15"/>
      <c r="D13" s="21">
        <f t="shared" si="0"/>
        <v>6</v>
      </c>
      <c r="E13" s="112" t="s">
        <v>107</v>
      </c>
      <c r="F13" s="113"/>
      <c r="G13" s="112" t="s">
        <v>159</v>
      </c>
      <c r="H13" s="113"/>
      <c r="I13" s="112" t="s">
        <v>158</v>
      </c>
      <c r="J13" s="118"/>
      <c r="K13" s="118"/>
      <c r="L13" s="113"/>
      <c r="M13" s="22" t="s">
        <v>157</v>
      </c>
      <c r="N13" s="22" t="s">
        <v>45</v>
      </c>
      <c r="O13" s="22" t="s">
        <v>137</v>
      </c>
      <c r="P13" s="8">
        <f t="shared" si="1"/>
        <v>150</v>
      </c>
    </row>
    <row r="14" spans="1:16" ht="27.75" customHeight="1">
      <c r="A14" s="14"/>
      <c r="B14" s="15"/>
      <c r="C14" s="15"/>
      <c r="D14" s="21">
        <f t="shared" si="0"/>
        <v>7</v>
      </c>
      <c r="E14" s="112" t="s">
        <v>156</v>
      </c>
      <c r="F14" s="113"/>
      <c r="G14" s="112" t="s">
        <v>155</v>
      </c>
      <c r="H14" s="113"/>
      <c r="I14" s="112" t="s">
        <v>154</v>
      </c>
      <c r="J14" s="118"/>
      <c r="K14" s="118"/>
      <c r="L14" s="113"/>
      <c r="M14" s="22" t="s">
        <v>153</v>
      </c>
      <c r="N14" s="22" t="s">
        <v>45</v>
      </c>
      <c r="O14" s="22" t="s">
        <v>137</v>
      </c>
      <c r="P14" s="8">
        <f t="shared" si="1"/>
        <v>150</v>
      </c>
    </row>
    <row r="15" spans="1:16" ht="27.75" customHeight="1">
      <c r="A15" s="14"/>
      <c r="B15" s="15"/>
      <c r="C15" s="15"/>
      <c r="D15" s="21">
        <f t="shared" si="0"/>
        <v>8</v>
      </c>
      <c r="E15" s="112"/>
      <c r="F15" s="113"/>
      <c r="G15" s="112" t="s">
        <v>152</v>
      </c>
      <c r="H15" s="113"/>
      <c r="I15" s="112" t="s">
        <v>151</v>
      </c>
      <c r="J15" s="118"/>
      <c r="K15" s="118"/>
      <c r="L15" s="113"/>
      <c r="M15" s="22" t="s">
        <v>150</v>
      </c>
      <c r="N15" s="22" t="s">
        <v>149</v>
      </c>
      <c r="O15" s="22" t="s">
        <v>41</v>
      </c>
      <c r="P15" s="8">
        <f t="shared" si="1"/>
        <v>60</v>
      </c>
    </row>
    <row r="16" spans="1:16" ht="58.5" customHeight="1">
      <c r="A16" s="14"/>
      <c r="B16" s="15"/>
      <c r="C16" s="15"/>
      <c r="D16" s="21">
        <f t="shared" si="0"/>
        <v>9</v>
      </c>
      <c r="E16" s="112"/>
      <c r="F16" s="113"/>
      <c r="G16" s="112" t="s">
        <v>27</v>
      </c>
      <c r="H16" s="113"/>
      <c r="I16" s="112" t="s">
        <v>148</v>
      </c>
      <c r="J16" s="118"/>
      <c r="K16" s="118"/>
      <c r="L16" s="113"/>
      <c r="M16" s="22" t="s">
        <v>134</v>
      </c>
      <c r="N16" s="22" t="s">
        <v>133</v>
      </c>
      <c r="O16" s="22" t="s">
        <v>42</v>
      </c>
      <c r="P16" s="8">
        <f t="shared" si="1"/>
        <v>420</v>
      </c>
    </row>
    <row r="17" spans="1:16" ht="27.75" customHeight="1">
      <c r="A17" s="14"/>
      <c r="B17" s="15"/>
      <c r="C17" s="15"/>
      <c r="D17" s="21">
        <f t="shared" si="0"/>
        <v>10</v>
      </c>
      <c r="E17" s="112"/>
      <c r="F17" s="113"/>
      <c r="G17" s="112" t="s">
        <v>147</v>
      </c>
      <c r="H17" s="113"/>
      <c r="I17" s="112" t="s">
        <v>146</v>
      </c>
      <c r="J17" s="118"/>
      <c r="K17" s="118"/>
      <c r="L17" s="113"/>
      <c r="M17" s="22" t="s">
        <v>145</v>
      </c>
      <c r="N17" s="22" t="s">
        <v>45</v>
      </c>
      <c r="O17" s="22" t="s">
        <v>141</v>
      </c>
      <c r="P17" s="8">
        <f t="shared" si="1"/>
        <v>150</v>
      </c>
    </row>
    <row r="18" spans="1:16" ht="27.75" customHeight="1">
      <c r="A18" s="14"/>
      <c r="B18" s="15"/>
      <c r="C18" s="15"/>
      <c r="D18" s="21">
        <f t="shared" si="0"/>
        <v>11</v>
      </c>
      <c r="E18" s="112" t="s">
        <v>101</v>
      </c>
      <c r="F18" s="113"/>
      <c r="G18" s="112" t="s">
        <v>144</v>
      </c>
      <c r="H18" s="113"/>
      <c r="I18" s="112" t="s">
        <v>143</v>
      </c>
      <c r="J18" s="118"/>
      <c r="K18" s="118"/>
      <c r="L18" s="113"/>
      <c r="M18" s="22" t="s">
        <v>142</v>
      </c>
      <c r="N18" s="22" t="s">
        <v>45</v>
      </c>
      <c r="O18" s="22" t="s">
        <v>141</v>
      </c>
      <c r="P18" s="8">
        <f t="shared" si="1"/>
        <v>150</v>
      </c>
    </row>
    <row r="19" spans="1:16" ht="27.75" customHeight="1">
      <c r="A19" s="14"/>
      <c r="B19" s="15"/>
      <c r="C19" s="15"/>
      <c r="D19" s="21">
        <f t="shared" si="0"/>
        <v>12</v>
      </c>
      <c r="E19" s="112"/>
      <c r="F19" s="113"/>
      <c r="G19" s="112" t="s">
        <v>140</v>
      </c>
      <c r="H19" s="113"/>
      <c r="I19" s="112" t="s">
        <v>139</v>
      </c>
      <c r="J19" s="118"/>
      <c r="K19" s="118"/>
      <c r="L19" s="113"/>
      <c r="M19" s="22" t="s">
        <v>138</v>
      </c>
      <c r="N19" s="22" t="s">
        <v>137</v>
      </c>
      <c r="O19" s="22" t="s">
        <v>41</v>
      </c>
      <c r="P19" s="8">
        <f t="shared" si="1"/>
        <v>60</v>
      </c>
    </row>
    <row r="20" spans="1:16" ht="102" customHeight="1">
      <c r="A20" s="14"/>
      <c r="B20" s="15"/>
      <c r="C20" s="15"/>
      <c r="D20" s="21">
        <f t="shared" si="0"/>
        <v>13</v>
      </c>
      <c r="E20" s="117"/>
      <c r="F20" s="117"/>
      <c r="G20" s="117" t="s">
        <v>136</v>
      </c>
      <c r="H20" s="117"/>
      <c r="I20" s="117" t="s">
        <v>135</v>
      </c>
      <c r="J20" s="117"/>
      <c r="K20" s="117"/>
      <c r="L20" s="117"/>
      <c r="M20" s="22" t="s">
        <v>134</v>
      </c>
      <c r="N20" s="22" t="s">
        <v>133</v>
      </c>
      <c r="O20" s="22" t="s">
        <v>42</v>
      </c>
      <c r="P20" s="8">
        <f t="shared" si="1"/>
        <v>420</v>
      </c>
    </row>
    <row r="21" spans="1:16" ht="27.75" customHeight="1">
      <c r="A21" s="14"/>
      <c r="B21" s="15"/>
      <c r="C21" s="15"/>
      <c r="D21" s="72"/>
      <c r="E21" s="116"/>
      <c r="F21" s="116"/>
      <c r="G21" s="116"/>
      <c r="H21" s="116"/>
      <c r="I21" s="116"/>
      <c r="J21" s="116"/>
      <c r="K21" s="116"/>
      <c r="L21" s="116"/>
      <c r="M21" s="75"/>
      <c r="N21" s="74"/>
      <c r="O21" s="73" t="s">
        <v>44</v>
      </c>
      <c r="P21" s="8">
        <f ca="1">SUM(P8:P21)</f>
        <v>1610</v>
      </c>
    </row>
    <row r="22" spans="1:16" ht="27.75" customHeight="1">
      <c r="A22" s="14"/>
      <c r="B22" s="15"/>
      <c r="C22" s="15"/>
      <c r="D22" s="72"/>
      <c r="E22" s="116"/>
      <c r="F22" s="116"/>
      <c r="G22" s="116"/>
      <c r="H22" s="116"/>
      <c r="I22" s="116"/>
      <c r="J22" s="116"/>
      <c r="K22" s="116"/>
      <c r="L22" s="116"/>
      <c r="M22" s="72"/>
    </row>
    <row r="23" spans="1:16">
      <c r="A23" s="16"/>
      <c r="B23" s="17"/>
      <c r="C23" s="17"/>
      <c r="D23" s="9"/>
      <c r="E23" s="9"/>
      <c r="F23" s="9"/>
      <c r="G23" s="9"/>
      <c r="H23" s="9"/>
      <c r="I23" s="9"/>
      <c r="J23" s="9"/>
      <c r="K23" s="9"/>
      <c r="L23" s="9"/>
      <c r="M23" s="9"/>
      <c r="N23" s="9"/>
      <c r="O23" s="9"/>
      <c r="P23" s="10"/>
    </row>
    <row r="24" spans="1:16">
      <c r="A24" s="13"/>
      <c r="B24" s="13"/>
      <c r="C24" s="13"/>
      <c r="D24" s="6"/>
      <c r="E24" s="6"/>
      <c r="F24" s="6"/>
      <c r="G24" s="6"/>
      <c r="H24" s="6"/>
      <c r="I24" s="6"/>
      <c r="J24" s="6"/>
      <c r="K24" s="6"/>
      <c r="L24" s="6"/>
      <c r="M24" s="6"/>
      <c r="N24" s="28">
        <v>1</v>
      </c>
      <c r="O24" s="28">
        <v>50</v>
      </c>
      <c r="P24" s="6"/>
    </row>
    <row r="25" spans="1:16">
      <c r="A25" s="15"/>
      <c r="B25" s="15"/>
      <c r="C25" s="15"/>
      <c r="D25" s="2"/>
      <c r="E25" s="2"/>
      <c r="F25" s="2"/>
      <c r="G25" s="2"/>
      <c r="H25" s="2"/>
      <c r="I25" s="2"/>
      <c r="J25" s="2"/>
      <c r="K25" s="2"/>
      <c r="L25" s="2"/>
      <c r="M25" s="2"/>
      <c r="N25" s="29">
        <v>1.2</v>
      </c>
      <c r="O25" s="29">
        <v>150</v>
      </c>
      <c r="P25" s="2"/>
    </row>
    <row r="26" spans="1:16">
      <c r="A26" s="15"/>
      <c r="B26" s="15"/>
      <c r="C26" s="15"/>
      <c r="D26" s="2"/>
      <c r="E26" s="2"/>
      <c r="F26" s="2"/>
      <c r="G26" s="2"/>
      <c r="H26" s="2"/>
      <c r="I26" s="2"/>
      <c r="J26" s="2"/>
      <c r="K26" s="2"/>
      <c r="L26" s="2"/>
      <c r="M26" s="2"/>
      <c r="N26" s="29">
        <v>1.4</v>
      </c>
      <c r="O26" s="29">
        <v>300</v>
      </c>
      <c r="P26" s="2"/>
    </row>
    <row r="27" spans="1:16">
      <c r="A27" s="15"/>
      <c r="B27" s="15"/>
      <c r="C27" s="15"/>
      <c r="D27" s="2"/>
      <c r="E27" s="2"/>
      <c r="F27" s="2"/>
      <c r="G27" s="2"/>
      <c r="H27" s="2"/>
      <c r="I27" s="2"/>
      <c r="J27" s="2"/>
      <c r="K27" s="2"/>
      <c r="L27" s="2"/>
      <c r="M27" s="2"/>
      <c r="N27" s="2"/>
      <c r="O27" s="2"/>
      <c r="P27" s="2"/>
    </row>
    <row r="28" spans="1:16">
      <c r="A28" s="15"/>
      <c r="B28" s="15"/>
      <c r="C28" s="15"/>
      <c r="D28" s="2"/>
      <c r="E28" s="2"/>
      <c r="F28" s="2"/>
      <c r="G28" s="2"/>
      <c r="H28" s="2"/>
      <c r="I28" s="2"/>
      <c r="J28" s="2"/>
      <c r="K28" s="2"/>
      <c r="L28" s="2"/>
      <c r="M28" s="2"/>
      <c r="N28" s="2"/>
      <c r="O28" s="2"/>
      <c r="P28" s="2"/>
    </row>
    <row r="29" spans="1:16">
      <c r="A29" s="15"/>
      <c r="B29" s="15"/>
      <c r="C29" s="15"/>
      <c r="D29" s="2"/>
      <c r="E29" s="2"/>
      <c r="F29" s="2"/>
      <c r="G29" s="2"/>
      <c r="H29" s="2"/>
      <c r="I29" s="2"/>
      <c r="J29" s="2"/>
      <c r="K29" s="2"/>
      <c r="L29" s="2"/>
      <c r="M29" s="2"/>
      <c r="N29" s="2"/>
      <c r="O29" s="2"/>
      <c r="P29" s="2"/>
    </row>
    <row r="30" spans="1:16">
      <c r="A30" s="15"/>
      <c r="B30" s="15"/>
      <c r="C30" s="15"/>
      <c r="D30" s="2"/>
      <c r="E30" s="2"/>
      <c r="F30" s="2"/>
      <c r="G30" s="2"/>
      <c r="H30" s="2"/>
      <c r="I30" s="2"/>
      <c r="J30" s="2"/>
      <c r="K30" s="2"/>
      <c r="L30" s="2"/>
      <c r="M30" s="2"/>
      <c r="N30" s="2"/>
      <c r="O30" s="2"/>
      <c r="P30" s="2"/>
    </row>
    <row r="31" spans="1:16">
      <c r="A31" s="15"/>
      <c r="B31" s="15"/>
      <c r="C31" s="15"/>
      <c r="D31" s="2"/>
      <c r="E31" s="2"/>
      <c r="F31" s="2"/>
      <c r="G31" s="2"/>
      <c r="H31" s="2"/>
      <c r="I31" s="2"/>
      <c r="J31" s="2"/>
      <c r="K31" s="2"/>
      <c r="L31" s="2"/>
      <c r="M31" s="2"/>
      <c r="N31" s="2"/>
      <c r="O31" s="2"/>
      <c r="P31" s="2"/>
    </row>
    <row r="32" spans="1:16">
      <c r="A32" s="15"/>
      <c r="B32" s="15"/>
      <c r="C32" s="15"/>
      <c r="D32" s="2"/>
      <c r="E32" s="2"/>
      <c r="F32" s="2"/>
      <c r="G32" s="2"/>
      <c r="H32" s="2"/>
      <c r="I32" s="2"/>
      <c r="J32" s="2"/>
      <c r="K32" s="2"/>
      <c r="L32" s="2"/>
      <c r="M32" s="2"/>
      <c r="N32" s="2"/>
      <c r="O32" s="2"/>
      <c r="P32" s="2"/>
    </row>
    <row r="33" spans="1:16">
      <c r="A33" s="15"/>
      <c r="B33" s="15"/>
      <c r="C33" s="15"/>
      <c r="D33" s="2"/>
      <c r="E33" s="2"/>
      <c r="F33" s="2"/>
      <c r="G33" s="2"/>
      <c r="H33" s="2"/>
      <c r="I33" s="2"/>
      <c r="J33" s="2"/>
      <c r="K33" s="2"/>
      <c r="L33" s="2"/>
      <c r="M33" s="2"/>
      <c r="N33" s="2"/>
      <c r="O33" s="2"/>
      <c r="P33" s="2"/>
    </row>
    <row r="34" spans="1:16">
      <c r="A34" s="15"/>
      <c r="B34" s="15"/>
      <c r="C34" s="15"/>
      <c r="D34" s="2"/>
      <c r="E34" s="2"/>
      <c r="F34" s="2"/>
      <c r="G34" s="2"/>
      <c r="H34" s="2"/>
      <c r="I34" s="2"/>
      <c r="J34" s="2"/>
      <c r="K34" s="2"/>
      <c r="L34" s="2"/>
      <c r="M34" s="2"/>
      <c r="N34" s="2"/>
      <c r="O34" s="2"/>
      <c r="P34" s="2"/>
    </row>
    <row r="35" spans="1:16">
      <c r="A35" s="15"/>
      <c r="B35" s="15"/>
      <c r="C35" s="15"/>
      <c r="D35" s="2"/>
      <c r="E35" s="2"/>
      <c r="F35" s="2"/>
      <c r="G35" s="2"/>
      <c r="H35" s="2"/>
      <c r="I35" s="2"/>
      <c r="J35" s="2"/>
      <c r="K35" s="2"/>
      <c r="L35" s="2"/>
      <c r="M35" s="2"/>
      <c r="N35" s="2"/>
      <c r="O35" s="2"/>
      <c r="P35" s="2"/>
    </row>
    <row r="36" spans="1:16">
      <c r="A36" s="15"/>
      <c r="B36" s="15"/>
      <c r="C36" s="15"/>
      <c r="D36" s="2"/>
      <c r="E36" s="2"/>
      <c r="F36" s="2"/>
      <c r="G36" s="2"/>
      <c r="H36" s="2"/>
      <c r="I36" s="2"/>
      <c r="J36" s="2"/>
      <c r="K36" s="2"/>
      <c r="L36" s="2"/>
      <c r="M36" s="2"/>
      <c r="N36" s="2"/>
      <c r="O36" s="2"/>
      <c r="P36" s="2"/>
    </row>
    <row r="37" spans="1:16">
      <c r="A37" s="15"/>
      <c r="B37" s="15"/>
      <c r="C37" s="15"/>
      <c r="D37" s="2"/>
      <c r="E37" s="2"/>
      <c r="F37" s="2"/>
      <c r="G37" s="2"/>
      <c r="H37" s="2"/>
      <c r="I37" s="2"/>
      <c r="J37" s="2"/>
      <c r="K37" s="2"/>
      <c r="L37" s="2"/>
      <c r="M37" s="2"/>
      <c r="N37" s="2"/>
      <c r="O37" s="2"/>
      <c r="P37" s="2"/>
    </row>
    <row r="38" spans="1:16">
      <c r="A38" s="15"/>
      <c r="B38" s="15"/>
      <c r="C38" s="15"/>
      <c r="D38" s="2"/>
      <c r="E38" s="2"/>
      <c r="F38" s="2"/>
      <c r="G38" s="2"/>
      <c r="H38" s="2"/>
      <c r="I38" s="2"/>
      <c r="J38" s="2"/>
      <c r="K38" s="2"/>
      <c r="L38" s="2"/>
      <c r="M38" s="2"/>
      <c r="N38" s="2"/>
      <c r="O38" s="2"/>
      <c r="P38" s="2"/>
    </row>
    <row r="39" spans="1:16">
      <c r="A39" s="15"/>
      <c r="B39" s="15"/>
      <c r="C39" s="15"/>
      <c r="D39" s="2"/>
      <c r="E39" s="2"/>
      <c r="F39" s="2"/>
      <c r="G39" s="2"/>
      <c r="H39" s="2"/>
      <c r="I39" s="2"/>
      <c r="J39" s="2"/>
      <c r="K39" s="2"/>
      <c r="L39" s="2"/>
      <c r="M39" s="2"/>
      <c r="N39" s="2"/>
      <c r="O39" s="2"/>
      <c r="P39" s="2"/>
    </row>
  </sheetData>
  <autoFilter ref="D7:O22">
    <filterColumn colId="1" showButton="0"/>
    <filterColumn colId="3" showButton="0"/>
    <filterColumn colId="5" showButton="0"/>
    <filterColumn colId="6" showButton="0"/>
    <filterColumn colId="7" showButton="0"/>
  </autoFilter>
  <mergeCells count="51">
    <mergeCell ref="I12:L12"/>
    <mergeCell ref="I13:L13"/>
    <mergeCell ref="I14:L14"/>
    <mergeCell ref="I15:L15"/>
    <mergeCell ref="I7:L7"/>
    <mergeCell ref="I8:L8"/>
    <mergeCell ref="I9:L9"/>
    <mergeCell ref="I10:L10"/>
    <mergeCell ref="I11:L11"/>
    <mergeCell ref="G16:H16"/>
    <mergeCell ref="G17:H17"/>
    <mergeCell ref="G18:H18"/>
    <mergeCell ref="I22:L22"/>
    <mergeCell ref="I16:L16"/>
    <mergeCell ref="I17:L17"/>
    <mergeCell ref="I18:L18"/>
    <mergeCell ref="I19:L19"/>
    <mergeCell ref="I20:L20"/>
    <mergeCell ref="I21:L21"/>
    <mergeCell ref="G11:H11"/>
    <mergeCell ref="E22:F22"/>
    <mergeCell ref="E16:F16"/>
    <mergeCell ref="E17:F17"/>
    <mergeCell ref="E18:F18"/>
    <mergeCell ref="E19:F19"/>
    <mergeCell ref="E20:F20"/>
    <mergeCell ref="E21:F21"/>
    <mergeCell ref="G19:H19"/>
    <mergeCell ref="G12:H12"/>
    <mergeCell ref="G20:H20"/>
    <mergeCell ref="G21:H21"/>
    <mergeCell ref="G22:H22"/>
    <mergeCell ref="G13:H13"/>
    <mergeCell ref="G14:H14"/>
    <mergeCell ref="G15:H15"/>
    <mergeCell ref="E15:F15"/>
    <mergeCell ref="A1:C1"/>
    <mergeCell ref="D1:F1"/>
    <mergeCell ref="H1:K1"/>
    <mergeCell ref="E7:F7"/>
    <mergeCell ref="E8:F8"/>
    <mergeCell ref="E9:F9"/>
    <mergeCell ref="E10:F10"/>
    <mergeCell ref="E11:F11"/>
    <mergeCell ref="E12:F12"/>
    <mergeCell ref="E13:F13"/>
    <mergeCell ref="E14:F14"/>
    <mergeCell ref="G7:H7"/>
    <mergeCell ref="G8:H8"/>
    <mergeCell ref="G9:H9"/>
    <mergeCell ref="G10:H10"/>
  </mergeCells>
  <phoneticPr fontId="1"/>
  <dataValidations count="3">
    <dataValidation type="list" allowBlank="1" showInputMessage="1" showErrorMessage="1" sqref="O8:O20">
      <formula1>"小,中,大"</formula1>
    </dataValidation>
    <dataValidation type="list" allowBlank="1" showInputMessage="1" showErrorMessage="1" sqref="N8:N20">
      <formula1>"低,中,高,その他"</formula1>
    </dataValidation>
    <dataValidation type="list" allowBlank="1" showInputMessage="1" showErrorMessage="1" sqref="M8:M21">
      <formula1>"入力,出力,処理,その他"</formula1>
    </dataValidation>
  </dataValidations>
  <pageMargins left="0.23622047244094491" right="0.23622047244094491" top="0.74803149606299213" bottom="0.74803149606299213" header="0.31496062992125984" footer="0.31496062992125984"/>
  <pageSetup paperSize="9" scale="85" orientation="landscape" r:id="rId1"/>
  <headerFooter>
    <oddFooter>&amp;P / &amp;N ページ</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P39"/>
  <sheetViews>
    <sheetView workbookViewId="0">
      <selection activeCell="M1" sqref="M1:N1"/>
    </sheetView>
  </sheetViews>
  <sheetFormatPr defaultColWidth="2.25" defaultRowHeight="13.5"/>
  <cols>
    <col min="1" max="3" width="2.75" style="11"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103" t="s">
        <v>1</v>
      </c>
      <c r="B1" s="104"/>
      <c r="C1" s="105"/>
      <c r="D1" s="106" t="str">
        <f>[1]表紙_外部!D10</f>
        <v>J1リーグ勝敗予想システム</v>
      </c>
      <c r="E1" s="107"/>
      <c r="F1" s="108"/>
      <c r="G1" s="33" t="s">
        <v>0</v>
      </c>
      <c r="H1" s="109" t="s">
        <v>19</v>
      </c>
      <c r="I1" s="110"/>
      <c r="J1" s="110"/>
      <c r="K1" s="111"/>
      <c r="L1" s="33" t="s">
        <v>2</v>
      </c>
      <c r="M1" s="32" t="s">
        <v>175</v>
      </c>
      <c r="N1" s="33" t="s">
        <v>3</v>
      </c>
      <c r="O1" s="5" t="s">
        <v>132</v>
      </c>
      <c r="P1" s="18">
        <v>42517</v>
      </c>
    </row>
    <row r="2" spans="1:16" ht="3" customHeight="1"/>
    <row r="3" spans="1:16">
      <c r="A3" s="12"/>
      <c r="B3" s="13"/>
      <c r="C3" s="13"/>
      <c r="D3" s="6"/>
      <c r="E3" s="6"/>
      <c r="F3" s="6"/>
      <c r="G3" s="6"/>
      <c r="H3" s="6"/>
      <c r="I3" s="6"/>
      <c r="J3" s="6"/>
      <c r="K3" s="6"/>
      <c r="L3" s="6"/>
      <c r="M3" s="6"/>
      <c r="N3" s="6"/>
      <c r="O3" s="6"/>
      <c r="P3" s="7"/>
    </row>
    <row r="4" spans="1:16">
      <c r="A4" s="14"/>
      <c r="B4" s="15" t="s">
        <v>183</v>
      </c>
      <c r="C4" s="15" t="s">
        <v>20</v>
      </c>
      <c r="D4" s="2"/>
      <c r="E4" s="2"/>
      <c r="F4" s="2"/>
      <c r="G4" s="2"/>
      <c r="H4" s="2"/>
      <c r="I4" s="2"/>
      <c r="J4" s="2"/>
      <c r="K4" s="2"/>
      <c r="L4" s="2"/>
      <c r="M4" s="2"/>
      <c r="N4" s="2"/>
      <c r="O4" s="2"/>
      <c r="P4" s="8"/>
    </row>
    <row r="5" spans="1:16">
      <c r="A5" s="14"/>
      <c r="B5" s="15"/>
      <c r="C5" s="15" t="s">
        <v>21</v>
      </c>
      <c r="D5" s="2"/>
      <c r="E5" s="2"/>
      <c r="F5" s="2"/>
      <c r="G5" s="2"/>
      <c r="H5" s="2"/>
      <c r="I5" s="2"/>
      <c r="J5" s="2"/>
      <c r="K5" s="2"/>
      <c r="L5" s="2"/>
      <c r="M5" s="2"/>
      <c r="N5" s="2"/>
      <c r="O5" s="2"/>
      <c r="P5" s="8"/>
    </row>
    <row r="6" spans="1:16">
      <c r="A6" s="14"/>
      <c r="B6" s="15"/>
      <c r="C6" s="15"/>
      <c r="D6" s="2"/>
      <c r="E6" s="3"/>
      <c r="F6" s="2"/>
      <c r="G6" s="2"/>
      <c r="H6" s="2"/>
      <c r="I6" s="2"/>
      <c r="J6" s="2"/>
      <c r="K6" s="2"/>
      <c r="L6" s="2"/>
      <c r="M6" s="2"/>
      <c r="N6" s="2"/>
      <c r="O6" s="2"/>
      <c r="P6" s="8"/>
    </row>
    <row r="7" spans="1:16">
      <c r="A7" s="14"/>
      <c r="B7" s="15"/>
      <c r="C7" s="15"/>
      <c r="D7" s="19" t="s">
        <v>182</v>
      </c>
      <c r="E7" s="114" t="s">
        <v>22</v>
      </c>
      <c r="F7" s="115"/>
      <c r="G7" s="114" t="s">
        <v>23</v>
      </c>
      <c r="H7" s="115"/>
      <c r="I7" s="114" t="s">
        <v>24</v>
      </c>
      <c r="J7" s="119"/>
      <c r="K7" s="119"/>
      <c r="L7" s="115"/>
      <c r="M7" s="33" t="s">
        <v>25</v>
      </c>
      <c r="N7" s="33" t="s">
        <v>26</v>
      </c>
      <c r="O7" s="33" t="s">
        <v>40</v>
      </c>
      <c r="P7" s="31" t="s">
        <v>43</v>
      </c>
    </row>
    <row r="8" spans="1:16" ht="56.25" customHeight="1">
      <c r="A8" s="14"/>
      <c r="B8" s="15"/>
      <c r="C8" s="15"/>
      <c r="D8" s="21">
        <f t="shared" ref="D8:D21" si="0">ROW()+6</f>
        <v>14</v>
      </c>
      <c r="E8" s="112" t="s">
        <v>181</v>
      </c>
      <c r="F8" s="113"/>
      <c r="G8" s="112" t="s">
        <v>180</v>
      </c>
      <c r="H8" s="113"/>
      <c r="I8" s="112" t="s">
        <v>179</v>
      </c>
      <c r="J8" s="118"/>
      <c r="K8" s="118"/>
      <c r="L8" s="113"/>
      <c r="M8" s="22" t="s">
        <v>176</v>
      </c>
      <c r="N8" s="22" t="s">
        <v>45</v>
      </c>
      <c r="O8" s="22" t="s">
        <v>141</v>
      </c>
      <c r="P8" s="8">
        <f t="shared" ref="P8:P21" si="1">IF(N8="",0,IF(O8="",0,IF(N8="低",$N$24,IF(N8="中",$N$25,$N$26))*IF(O8="小",$O$24,IF(O8="中",$O$25,$O$26))))</f>
        <v>150</v>
      </c>
    </row>
    <row r="9" spans="1:16" ht="27.75" customHeight="1">
      <c r="A9" s="14"/>
      <c r="B9" s="15"/>
      <c r="C9" s="15"/>
      <c r="D9" s="21">
        <f t="shared" si="0"/>
        <v>15</v>
      </c>
      <c r="E9" s="112" t="s">
        <v>178</v>
      </c>
      <c r="F9" s="113"/>
      <c r="G9" s="112" t="s">
        <v>178</v>
      </c>
      <c r="H9" s="113"/>
      <c r="I9" s="112" t="s">
        <v>177</v>
      </c>
      <c r="J9" s="118"/>
      <c r="K9" s="118"/>
      <c r="L9" s="113"/>
      <c r="M9" s="22" t="s">
        <v>176</v>
      </c>
      <c r="N9" s="22" t="s">
        <v>45</v>
      </c>
      <c r="O9" s="22" t="s">
        <v>141</v>
      </c>
      <c r="P9" s="8">
        <f t="shared" si="1"/>
        <v>150</v>
      </c>
    </row>
    <row r="10" spans="1:16" ht="27.75" customHeight="1">
      <c r="A10" s="14"/>
      <c r="B10" s="15"/>
      <c r="C10" s="15"/>
      <c r="D10" s="21">
        <f t="shared" si="0"/>
        <v>16</v>
      </c>
      <c r="E10" s="112"/>
      <c r="F10" s="113"/>
      <c r="G10" s="112"/>
      <c r="H10" s="113"/>
      <c r="I10" s="112"/>
      <c r="J10" s="118"/>
      <c r="K10" s="118"/>
      <c r="L10" s="113"/>
      <c r="M10" s="22"/>
      <c r="N10" s="22"/>
      <c r="O10" s="22"/>
      <c r="P10" s="8">
        <f t="shared" si="1"/>
        <v>0</v>
      </c>
    </row>
    <row r="11" spans="1:16" ht="27.75" customHeight="1">
      <c r="A11" s="14"/>
      <c r="B11" s="15"/>
      <c r="C11" s="15"/>
      <c r="D11" s="21">
        <f t="shared" si="0"/>
        <v>17</v>
      </c>
      <c r="E11" s="112"/>
      <c r="F11" s="113"/>
      <c r="G11" s="112"/>
      <c r="H11" s="113"/>
      <c r="I11" s="112"/>
      <c r="J11" s="118"/>
      <c r="K11" s="118"/>
      <c r="L11" s="113"/>
      <c r="M11" s="22"/>
      <c r="N11" s="22"/>
      <c r="O11" s="22"/>
      <c r="P11" s="8">
        <f t="shared" si="1"/>
        <v>0</v>
      </c>
    </row>
    <row r="12" spans="1:16" ht="27.75" customHeight="1">
      <c r="A12" s="14"/>
      <c r="B12" s="15"/>
      <c r="C12" s="15"/>
      <c r="D12" s="21">
        <f t="shared" si="0"/>
        <v>18</v>
      </c>
      <c r="E12" s="112"/>
      <c r="F12" s="113"/>
      <c r="G12" s="112"/>
      <c r="H12" s="113"/>
      <c r="I12" s="112"/>
      <c r="J12" s="118"/>
      <c r="K12" s="118"/>
      <c r="L12" s="113"/>
      <c r="M12" s="22"/>
      <c r="N12" s="22"/>
      <c r="O12" s="22"/>
      <c r="P12" s="8">
        <f t="shared" si="1"/>
        <v>0</v>
      </c>
    </row>
    <row r="13" spans="1:16" ht="27.75" customHeight="1">
      <c r="A13" s="14"/>
      <c r="B13" s="15"/>
      <c r="C13" s="15"/>
      <c r="D13" s="21">
        <f t="shared" si="0"/>
        <v>19</v>
      </c>
      <c r="E13" s="112"/>
      <c r="F13" s="113"/>
      <c r="G13" s="112"/>
      <c r="H13" s="113"/>
      <c r="I13" s="112"/>
      <c r="J13" s="118"/>
      <c r="K13" s="118"/>
      <c r="L13" s="113"/>
      <c r="M13" s="22"/>
      <c r="N13" s="22"/>
      <c r="O13" s="22"/>
      <c r="P13" s="8">
        <f t="shared" si="1"/>
        <v>0</v>
      </c>
    </row>
    <row r="14" spans="1:16" ht="27.75" customHeight="1">
      <c r="A14" s="14"/>
      <c r="B14" s="15"/>
      <c r="C14" s="15"/>
      <c r="D14" s="21">
        <f t="shared" si="0"/>
        <v>20</v>
      </c>
      <c r="E14" s="112"/>
      <c r="F14" s="113"/>
      <c r="G14" s="112"/>
      <c r="H14" s="113"/>
      <c r="I14" s="112"/>
      <c r="J14" s="118"/>
      <c r="K14" s="118"/>
      <c r="L14" s="113"/>
      <c r="M14" s="22"/>
      <c r="N14" s="22"/>
      <c r="O14" s="22"/>
      <c r="P14" s="8">
        <f t="shared" si="1"/>
        <v>0</v>
      </c>
    </row>
    <row r="15" spans="1:16" ht="27.75" customHeight="1">
      <c r="A15" s="14"/>
      <c r="B15" s="15"/>
      <c r="C15" s="15"/>
      <c r="D15" s="21">
        <f t="shared" si="0"/>
        <v>21</v>
      </c>
      <c r="E15" s="112"/>
      <c r="F15" s="113"/>
      <c r="G15" s="112"/>
      <c r="H15" s="113"/>
      <c r="I15" s="112"/>
      <c r="J15" s="118"/>
      <c r="K15" s="118"/>
      <c r="L15" s="113"/>
      <c r="M15" s="22"/>
      <c r="N15" s="22"/>
      <c r="O15" s="22"/>
      <c r="P15" s="8">
        <f t="shared" si="1"/>
        <v>0</v>
      </c>
    </row>
    <row r="16" spans="1:16" ht="55.5" customHeight="1">
      <c r="A16" s="14"/>
      <c r="B16" s="15"/>
      <c r="C16" s="15"/>
      <c r="D16" s="21">
        <f t="shared" si="0"/>
        <v>22</v>
      </c>
      <c r="E16" s="112"/>
      <c r="F16" s="113"/>
      <c r="G16" s="112"/>
      <c r="H16" s="113"/>
      <c r="I16" s="112"/>
      <c r="J16" s="118"/>
      <c r="K16" s="118"/>
      <c r="L16" s="113"/>
      <c r="M16" s="22"/>
      <c r="N16" s="22"/>
      <c r="O16" s="22"/>
      <c r="P16" s="8">
        <f t="shared" si="1"/>
        <v>0</v>
      </c>
    </row>
    <row r="17" spans="1:16" ht="27.75" customHeight="1">
      <c r="A17" s="14"/>
      <c r="B17" s="15"/>
      <c r="C17" s="15"/>
      <c r="D17" s="21">
        <f t="shared" si="0"/>
        <v>23</v>
      </c>
      <c r="E17" s="112"/>
      <c r="F17" s="113"/>
      <c r="G17" s="112"/>
      <c r="H17" s="113"/>
      <c r="I17" s="112"/>
      <c r="J17" s="118"/>
      <c r="K17" s="118"/>
      <c r="L17" s="113"/>
      <c r="M17" s="22"/>
      <c r="N17" s="22"/>
      <c r="O17" s="22"/>
      <c r="P17" s="8">
        <f t="shared" si="1"/>
        <v>0</v>
      </c>
    </row>
    <row r="18" spans="1:16" ht="27.75" customHeight="1">
      <c r="A18" s="14"/>
      <c r="B18" s="15"/>
      <c r="C18" s="15"/>
      <c r="D18" s="21">
        <f t="shared" si="0"/>
        <v>24</v>
      </c>
      <c r="E18" s="112"/>
      <c r="F18" s="113"/>
      <c r="G18" s="112"/>
      <c r="H18" s="113"/>
      <c r="I18" s="112"/>
      <c r="J18" s="118"/>
      <c r="K18" s="118"/>
      <c r="L18" s="113"/>
      <c r="M18" s="22"/>
      <c r="N18" s="22"/>
      <c r="O18" s="22"/>
      <c r="P18" s="8">
        <f t="shared" si="1"/>
        <v>0</v>
      </c>
    </row>
    <row r="19" spans="1:16" ht="27.75" customHeight="1">
      <c r="A19" s="14"/>
      <c r="B19" s="15"/>
      <c r="C19" s="15"/>
      <c r="D19" s="21">
        <f t="shared" si="0"/>
        <v>25</v>
      </c>
      <c r="E19" s="112"/>
      <c r="F19" s="113"/>
      <c r="G19" s="112"/>
      <c r="H19" s="113"/>
      <c r="I19" s="112"/>
      <c r="J19" s="118"/>
      <c r="K19" s="118"/>
      <c r="L19" s="113"/>
      <c r="M19" s="22"/>
      <c r="N19" s="22"/>
      <c r="O19" s="22"/>
      <c r="P19" s="8">
        <f t="shared" si="1"/>
        <v>0</v>
      </c>
    </row>
    <row r="20" spans="1:16" ht="27.75" customHeight="1">
      <c r="A20" s="14"/>
      <c r="B20" s="15"/>
      <c r="C20" s="15"/>
      <c r="D20" s="21">
        <f t="shared" si="0"/>
        <v>26</v>
      </c>
      <c r="E20" s="112"/>
      <c r="F20" s="113"/>
      <c r="G20" s="112"/>
      <c r="H20" s="113"/>
      <c r="I20" s="112"/>
      <c r="J20" s="118"/>
      <c r="K20" s="118"/>
      <c r="L20" s="113"/>
      <c r="M20" s="22"/>
      <c r="N20" s="22"/>
      <c r="O20" s="22"/>
      <c r="P20" s="8">
        <f t="shared" si="1"/>
        <v>0</v>
      </c>
    </row>
    <row r="21" spans="1:16" ht="27.75" customHeight="1">
      <c r="A21" s="14"/>
      <c r="B21" s="15"/>
      <c r="C21" s="15"/>
      <c r="D21" s="21">
        <f t="shared" si="0"/>
        <v>27</v>
      </c>
      <c r="E21" s="112"/>
      <c r="F21" s="113"/>
      <c r="G21" s="112"/>
      <c r="H21" s="113"/>
      <c r="I21" s="112"/>
      <c r="J21" s="118"/>
      <c r="K21" s="118"/>
      <c r="L21" s="113"/>
      <c r="M21" s="22"/>
      <c r="N21" s="22"/>
      <c r="O21" s="22"/>
      <c r="P21" s="8">
        <f t="shared" si="1"/>
        <v>0</v>
      </c>
    </row>
    <row r="22" spans="1:16" ht="27.75" customHeight="1">
      <c r="A22" s="14"/>
      <c r="B22" s="15"/>
      <c r="C22" s="15"/>
      <c r="D22" s="23"/>
      <c r="E22" s="120"/>
      <c r="F22" s="120"/>
      <c r="G22" s="120"/>
      <c r="H22" s="120"/>
      <c r="I22" s="120"/>
      <c r="J22" s="120"/>
      <c r="K22" s="120"/>
      <c r="L22" s="120"/>
      <c r="M22" s="23"/>
      <c r="N22" s="24"/>
      <c r="O22" s="30" t="s">
        <v>44</v>
      </c>
      <c r="P22" s="8">
        <f>SUM(P8:P21)</f>
        <v>300</v>
      </c>
    </row>
    <row r="23" spans="1:16">
      <c r="A23" s="16"/>
      <c r="B23" s="17"/>
      <c r="C23" s="17"/>
      <c r="D23" s="9"/>
      <c r="E23" s="9"/>
      <c r="F23" s="9"/>
      <c r="G23" s="9"/>
      <c r="H23" s="9"/>
      <c r="I23" s="9"/>
      <c r="J23" s="9"/>
      <c r="K23" s="9"/>
      <c r="L23" s="9"/>
      <c r="M23" s="9"/>
      <c r="N23" s="9"/>
      <c r="O23" s="9"/>
      <c r="P23" s="10"/>
    </row>
    <row r="24" spans="1:16">
      <c r="A24" s="13"/>
      <c r="B24" s="13"/>
      <c r="C24" s="13"/>
      <c r="D24" s="6"/>
      <c r="E24" s="6"/>
      <c r="F24" s="6"/>
      <c r="G24" s="6"/>
      <c r="H24" s="6"/>
      <c r="I24" s="6"/>
      <c r="J24" s="6"/>
      <c r="K24" s="6"/>
      <c r="L24" s="6"/>
      <c r="M24" s="6"/>
      <c r="N24" s="28">
        <v>1</v>
      </c>
      <c r="O24" s="28">
        <v>50</v>
      </c>
      <c r="P24" s="6"/>
    </row>
    <row r="25" spans="1:16">
      <c r="A25" s="15"/>
      <c r="B25" s="15"/>
      <c r="C25" s="15"/>
      <c r="D25" s="2"/>
      <c r="E25" s="2"/>
      <c r="F25" s="2"/>
      <c r="G25" s="2"/>
      <c r="H25" s="2"/>
      <c r="I25" s="2"/>
      <c r="J25" s="2"/>
      <c r="K25" s="2"/>
      <c r="L25" s="2"/>
      <c r="M25" s="2"/>
      <c r="N25" s="29">
        <v>1.2</v>
      </c>
      <c r="O25" s="29">
        <v>150</v>
      </c>
      <c r="P25" s="2"/>
    </row>
    <row r="26" spans="1:16">
      <c r="A26" s="15"/>
      <c r="B26" s="15"/>
      <c r="C26" s="15"/>
      <c r="D26" s="2"/>
      <c r="E26" s="2"/>
      <c r="F26" s="2"/>
      <c r="G26" s="2"/>
      <c r="H26" s="2"/>
      <c r="I26" s="2"/>
      <c r="J26" s="2"/>
      <c r="K26" s="2"/>
      <c r="L26" s="2"/>
      <c r="M26" s="2"/>
      <c r="N26" s="29">
        <v>1.4</v>
      </c>
      <c r="O26" s="29">
        <v>300</v>
      </c>
      <c r="P26" s="2"/>
    </row>
    <row r="27" spans="1:16">
      <c r="A27" s="15"/>
      <c r="B27" s="15"/>
      <c r="C27" s="15"/>
      <c r="D27" s="2"/>
      <c r="E27" s="2"/>
      <c r="F27" s="2"/>
      <c r="G27" s="2"/>
      <c r="H27" s="2"/>
      <c r="I27" s="2"/>
      <c r="J27" s="2"/>
      <c r="K27" s="2"/>
      <c r="L27" s="2"/>
      <c r="M27" s="2"/>
      <c r="N27" s="2"/>
      <c r="O27" s="2"/>
      <c r="P27" s="2"/>
    </row>
    <row r="28" spans="1:16">
      <c r="A28" s="15"/>
      <c r="B28" s="15"/>
      <c r="C28" s="15"/>
      <c r="D28" s="2"/>
      <c r="E28" s="2"/>
      <c r="F28" s="2"/>
      <c r="G28" s="2"/>
      <c r="H28" s="2"/>
      <c r="I28" s="2"/>
      <c r="J28" s="2"/>
      <c r="K28" s="2"/>
      <c r="L28" s="2"/>
      <c r="M28" s="2"/>
      <c r="N28" s="2"/>
      <c r="O28" s="2"/>
      <c r="P28" s="2"/>
    </row>
    <row r="29" spans="1:16">
      <c r="A29" s="15"/>
      <c r="B29" s="15"/>
      <c r="C29" s="15"/>
      <c r="D29" s="2"/>
      <c r="E29" s="2"/>
      <c r="F29" s="2"/>
      <c r="G29" s="2"/>
      <c r="H29" s="2"/>
      <c r="I29" s="2"/>
      <c r="J29" s="2"/>
      <c r="K29" s="2"/>
      <c r="L29" s="2"/>
      <c r="M29" s="2"/>
      <c r="N29" s="2"/>
      <c r="O29" s="2"/>
      <c r="P29" s="2"/>
    </row>
    <row r="30" spans="1:16">
      <c r="A30" s="15"/>
      <c r="B30" s="15"/>
      <c r="C30" s="15"/>
      <c r="D30" s="2"/>
      <c r="E30" s="2"/>
      <c r="F30" s="2"/>
      <c r="G30" s="2"/>
      <c r="H30" s="2"/>
      <c r="I30" s="2"/>
      <c r="J30" s="2"/>
      <c r="K30" s="2"/>
      <c r="L30" s="2"/>
      <c r="M30" s="2"/>
      <c r="N30" s="2"/>
      <c r="O30" s="2"/>
      <c r="P30" s="2"/>
    </row>
    <row r="31" spans="1:16">
      <c r="A31" s="15"/>
      <c r="B31" s="15"/>
      <c r="C31" s="15"/>
      <c r="D31" s="2"/>
      <c r="E31" s="2"/>
      <c r="F31" s="2"/>
      <c r="G31" s="2"/>
      <c r="H31" s="2"/>
      <c r="I31" s="2"/>
      <c r="J31" s="2"/>
      <c r="K31" s="2"/>
      <c r="L31" s="2"/>
      <c r="M31" s="2"/>
      <c r="N31" s="2"/>
      <c r="O31" s="2"/>
      <c r="P31" s="2"/>
    </row>
    <row r="32" spans="1:16">
      <c r="A32" s="15"/>
      <c r="B32" s="15"/>
      <c r="C32" s="15"/>
      <c r="D32" s="2"/>
      <c r="E32" s="2"/>
      <c r="F32" s="2"/>
      <c r="G32" s="2"/>
      <c r="H32" s="2"/>
      <c r="I32" s="2"/>
      <c r="J32" s="2"/>
      <c r="K32" s="2"/>
      <c r="L32" s="2"/>
      <c r="M32" s="2"/>
      <c r="N32" s="2"/>
      <c r="O32" s="2"/>
      <c r="P32" s="2"/>
    </row>
    <row r="33" spans="1:16">
      <c r="A33" s="15"/>
      <c r="B33" s="15"/>
      <c r="C33" s="15"/>
      <c r="D33" s="2"/>
      <c r="E33" s="2"/>
      <c r="F33" s="2"/>
      <c r="G33" s="2"/>
      <c r="H33" s="2"/>
      <c r="I33" s="2"/>
      <c r="J33" s="2"/>
      <c r="K33" s="2"/>
      <c r="L33" s="2"/>
      <c r="M33" s="2"/>
      <c r="N33" s="2"/>
      <c r="O33" s="2"/>
      <c r="P33" s="2"/>
    </row>
    <row r="34" spans="1:16">
      <c r="A34" s="15"/>
      <c r="B34" s="15"/>
      <c r="C34" s="15"/>
      <c r="D34" s="2"/>
      <c r="E34" s="2"/>
      <c r="F34" s="2"/>
      <c r="G34" s="2"/>
      <c r="H34" s="2"/>
      <c r="I34" s="2"/>
      <c r="J34" s="2"/>
      <c r="K34" s="2"/>
      <c r="L34" s="2"/>
      <c r="M34" s="2"/>
      <c r="N34" s="2"/>
      <c r="O34" s="2"/>
      <c r="P34" s="2"/>
    </row>
    <row r="35" spans="1:16">
      <c r="A35" s="15"/>
      <c r="B35" s="15"/>
      <c r="C35" s="15"/>
      <c r="D35" s="2"/>
      <c r="E35" s="2"/>
      <c r="F35" s="2"/>
      <c r="G35" s="2"/>
      <c r="H35" s="2"/>
      <c r="I35" s="2"/>
      <c r="J35" s="2"/>
      <c r="K35" s="2"/>
      <c r="L35" s="2"/>
      <c r="M35" s="2"/>
      <c r="N35" s="2"/>
      <c r="O35" s="2"/>
      <c r="P35" s="2"/>
    </row>
    <row r="36" spans="1:16">
      <c r="A36" s="15"/>
      <c r="B36" s="15"/>
      <c r="C36" s="15"/>
      <c r="D36" s="2"/>
      <c r="E36" s="2"/>
      <c r="F36" s="2"/>
      <c r="G36" s="2"/>
      <c r="H36" s="2"/>
      <c r="I36" s="2"/>
      <c r="J36" s="2"/>
      <c r="K36" s="2"/>
      <c r="L36" s="2"/>
      <c r="M36" s="2"/>
      <c r="N36" s="2"/>
      <c r="O36" s="2"/>
      <c r="P36" s="2"/>
    </row>
    <row r="37" spans="1:16">
      <c r="A37" s="15"/>
      <c r="B37" s="15"/>
      <c r="C37" s="15"/>
      <c r="D37" s="2"/>
      <c r="E37" s="2"/>
      <c r="F37" s="2"/>
      <c r="G37" s="2"/>
      <c r="H37" s="2"/>
      <c r="I37" s="2"/>
      <c r="J37" s="2"/>
      <c r="K37" s="2"/>
      <c r="L37" s="2"/>
      <c r="M37" s="2"/>
      <c r="N37" s="2"/>
      <c r="O37" s="2"/>
      <c r="P37" s="2"/>
    </row>
    <row r="38" spans="1:16">
      <c r="A38" s="15"/>
      <c r="B38" s="15"/>
      <c r="C38" s="15"/>
      <c r="D38" s="2"/>
      <c r="E38" s="2"/>
      <c r="F38" s="2"/>
      <c r="G38" s="2"/>
      <c r="H38" s="2"/>
      <c r="I38" s="2"/>
      <c r="J38" s="2"/>
      <c r="K38" s="2"/>
      <c r="L38" s="2"/>
      <c r="M38" s="2"/>
      <c r="N38" s="2"/>
      <c r="O38" s="2"/>
      <c r="P38" s="2"/>
    </row>
    <row r="39" spans="1:16">
      <c r="A39" s="15"/>
      <c r="B39" s="15"/>
      <c r="C39" s="15"/>
      <c r="D39" s="2"/>
      <c r="E39" s="2"/>
      <c r="F39" s="2"/>
      <c r="G39" s="2"/>
      <c r="H39" s="2"/>
      <c r="I39" s="2"/>
      <c r="J39" s="2"/>
      <c r="K39" s="2"/>
      <c r="L39" s="2"/>
      <c r="M39" s="2"/>
      <c r="N39" s="2"/>
      <c r="O39" s="2"/>
      <c r="P39" s="2"/>
    </row>
  </sheetData>
  <mergeCells count="51">
    <mergeCell ref="E22:F22"/>
    <mergeCell ref="G22:H22"/>
    <mergeCell ref="I22:L22"/>
    <mergeCell ref="E20:F20"/>
    <mergeCell ref="G20:H20"/>
    <mergeCell ref="I20:L20"/>
    <mergeCell ref="E21:F21"/>
    <mergeCell ref="G21:H21"/>
    <mergeCell ref="I21:L21"/>
    <mergeCell ref="E18:F18"/>
    <mergeCell ref="G18:H18"/>
    <mergeCell ref="I18:L18"/>
    <mergeCell ref="E19:F19"/>
    <mergeCell ref="G19:H19"/>
    <mergeCell ref="I19:L19"/>
    <mergeCell ref="E16:F16"/>
    <mergeCell ref="G16:H16"/>
    <mergeCell ref="I16:L16"/>
    <mergeCell ref="E17:F17"/>
    <mergeCell ref="G17:H17"/>
    <mergeCell ref="I17:L17"/>
    <mergeCell ref="E14:F14"/>
    <mergeCell ref="G14:H14"/>
    <mergeCell ref="I14:L14"/>
    <mergeCell ref="E15:F15"/>
    <mergeCell ref="G15:H15"/>
    <mergeCell ref="I15:L15"/>
    <mergeCell ref="E12:F12"/>
    <mergeCell ref="G12:H12"/>
    <mergeCell ref="I12:L12"/>
    <mergeCell ref="E13:F13"/>
    <mergeCell ref="G13:H13"/>
    <mergeCell ref="I13:L13"/>
    <mergeCell ref="E10:F10"/>
    <mergeCell ref="G10:H10"/>
    <mergeCell ref="I10:L10"/>
    <mergeCell ref="E11:F11"/>
    <mergeCell ref="G11:H11"/>
    <mergeCell ref="I11:L11"/>
    <mergeCell ref="E8:F8"/>
    <mergeCell ref="G8:H8"/>
    <mergeCell ref="I8:L8"/>
    <mergeCell ref="E9:F9"/>
    <mergeCell ref="G9:H9"/>
    <mergeCell ref="I9:L9"/>
    <mergeCell ref="A1:C1"/>
    <mergeCell ref="D1:F1"/>
    <mergeCell ref="H1:K1"/>
    <mergeCell ref="E7:F7"/>
    <mergeCell ref="G7:H7"/>
    <mergeCell ref="I7:L7"/>
  </mergeCells>
  <phoneticPr fontId="1"/>
  <dataValidations count="3">
    <dataValidation type="list" allowBlank="1" showInputMessage="1" showErrorMessage="1" sqref="M8:M21">
      <formula1>"入力,出力,処理,その他"</formula1>
    </dataValidation>
    <dataValidation type="list" allowBlank="1" showInputMessage="1" showErrorMessage="1" sqref="N8:N21">
      <formula1>"低,中,高,その他"</formula1>
    </dataValidation>
    <dataValidation type="list" allowBlank="1" showInputMessage="1" showErrorMessage="1" sqref="O8:O21">
      <formula1>"小,中,大"</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P38"/>
  <sheetViews>
    <sheetView showGridLines="0" view="pageBreakPreview" zoomScale="85" zoomScaleNormal="85" zoomScaleSheetLayoutView="85" workbookViewId="0">
      <selection activeCell="D1" sqref="D1:F1"/>
    </sheetView>
  </sheetViews>
  <sheetFormatPr defaultColWidth="2.25" defaultRowHeight="13.5"/>
  <cols>
    <col min="1" max="3" width="2.75" style="11" customWidth="1"/>
    <col min="4" max="4" width="2.75" style="1" customWidth="1"/>
    <col min="5" max="5" width="10.25" style="1" customWidth="1"/>
    <col min="6" max="6" width="32.375" style="1" customWidth="1"/>
    <col min="7" max="10" width="10.25" style="1" customWidth="1"/>
    <col min="11" max="11" width="35.5" style="1" customWidth="1"/>
    <col min="12" max="15" width="10.25" style="1" customWidth="1"/>
    <col min="16" max="16" width="13.625" style="1" bestFit="1" customWidth="1"/>
    <col min="17" max="18" width="2.25" style="1"/>
    <col min="19" max="19" width="3.25" style="1" customWidth="1"/>
    <col min="20" max="16384" width="2.25" style="1"/>
  </cols>
  <sheetData>
    <row r="1" spans="1:16" ht="25.5" customHeight="1">
      <c r="A1" s="103" t="s">
        <v>1</v>
      </c>
      <c r="B1" s="104"/>
      <c r="C1" s="105"/>
      <c r="D1" s="106" t="s">
        <v>117</v>
      </c>
      <c r="E1" s="107"/>
      <c r="F1" s="108"/>
      <c r="G1" s="33" t="s">
        <v>0</v>
      </c>
      <c r="H1" s="109" t="s">
        <v>32</v>
      </c>
      <c r="I1" s="110"/>
      <c r="J1" s="110"/>
      <c r="K1" s="111"/>
      <c r="L1" s="33" t="s">
        <v>2</v>
      </c>
      <c r="M1" s="32" t="s">
        <v>116</v>
      </c>
      <c r="N1" s="33" t="s">
        <v>3</v>
      </c>
      <c r="O1" s="5" t="s">
        <v>115</v>
      </c>
      <c r="P1" s="18">
        <v>42523</v>
      </c>
    </row>
    <row r="2" spans="1:16" ht="3" customHeight="1"/>
    <row r="3" spans="1:16">
      <c r="A3" s="12"/>
      <c r="B3" s="13"/>
      <c r="C3" s="13"/>
      <c r="D3" s="6"/>
      <c r="E3" s="6"/>
      <c r="F3" s="6"/>
      <c r="G3" s="6"/>
      <c r="H3" s="6"/>
      <c r="I3" s="6"/>
      <c r="J3" s="6"/>
      <c r="K3" s="6"/>
      <c r="L3" s="6"/>
      <c r="M3" s="6"/>
      <c r="N3" s="6"/>
      <c r="O3" s="6"/>
      <c r="P3" s="7"/>
    </row>
    <row r="4" spans="1:16">
      <c r="A4" s="14"/>
      <c r="B4" s="15" t="s">
        <v>4</v>
      </c>
      <c r="C4" s="15" t="s">
        <v>33</v>
      </c>
      <c r="D4" s="2"/>
      <c r="E4" s="2"/>
      <c r="F4" s="2"/>
      <c r="G4" s="2"/>
      <c r="H4" s="2"/>
      <c r="I4" s="2"/>
      <c r="J4" s="2"/>
      <c r="K4" s="2"/>
      <c r="L4" s="2"/>
      <c r="M4" s="2"/>
      <c r="N4" s="2"/>
      <c r="O4" s="2"/>
      <c r="P4" s="8"/>
    </row>
    <row r="5" spans="1:16">
      <c r="A5" s="14"/>
      <c r="B5" s="15"/>
      <c r="C5" s="15" t="s">
        <v>34</v>
      </c>
      <c r="D5" s="2"/>
      <c r="E5" s="2"/>
      <c r="F5" s="2"/>
      <c r="G5" s="2"/>
      <c r="H5" s="2"/>
      <c r="I5" s="2"/>
      <c r="J5" s="2"/>
      <c r="K5" s="2"/>
      <c r="L5" s="2"/>
      <c r="M5" s="2"/>
      <c r="N5" s="2"/>
      <c r="O5" s="2"/>
      <c r="P5" s="8"/>
    </row>
    <row r="6" spans="1:16">
      <c r="A6" s="14"/>
      <c r="B6" s="15"/>
      <c r="C6" s="132" t="s">
        <v>39</v>
      </c>
      <c r="D6" s="132"/>
      <c r="E6" s="114" t="s">
        <v>35</v>
      </c>
      <c r="F6" s="115"/>
      <c r="G6" s="122" t="s">
        <v>36</v>
      </c>
      <c r="H6" s="122"/>
      <c r="I6" s="122"/>
      <c r="J6" s="122"/>
      <c r="K6" s="122"/>
      <c r="L6" s="2"/>
      <c r="M6" s="2" t="s">
        <v>46</v>
      </c>
      <c r="N6" s="2"/>
      <c r="O6" s="2"/>
      <c r="P6" s="8"/>
    </row>
    <row r="7" spans="1:16">
      <c r="A7" s="14"/>
      <c r="B7" s="15"/>
      <c r="C7" s="130"/>
      <c r="D7" s="130"/>
      <c r="E7" s="127" t="s">
        <v>114</v>
      </c>
      <c r="F7" s="129"/>
      <c r="G7" s="121"/>
      <c r="H7" s="121"/>
      <c r="I7" s="121"/>
      <c r="J7" s="121"/>
      <c r="K7" s="121"/>
      <c r="L7" s="2"/>
      <c r="M7" s="2"/>
      <c r="N7" s="2"/>
      <c r="O7" s="2"/>
      <c r="P7" s="8"/>
    </row>
    <row r="8" spans="1:16">
      <c r="A8" s="14"/>
      <c r="B8" s="15"/>
      <c r="C8" s="130" t="s">
        <v>4</v>
      </c>
      <c r="D8" s="130"/>
      <c r="E8" s="127" t="s">
        <v>113</v>
      </c>
      <c r="F8" s="129"/>
      <c r="G8" s="121" t="s">
        <v>112</v>
      </c>
      <c r="H8" s="121"/>
      <c r="I8" s="121"/>
      <c r="J8" s="121"/>
      <c r="K8" s="121"/>
      <c r="L8" s="2"/>
      <c r="M8" s="2"/>
      <c r="N8" s="2"/>
      <c r="O8" s="2"/>
      <c r="P8" s="8"/>
    </row>
    <row r="9" spans="1:16">
      <c r="A9" s="14"/>
      <c r="B9" s="15"/>
      <c r="C9" s="130" t="s">
        <v>111</v>
      </c>
      <c r="D9" s="130"/>
      <c r="E9" s="127" t="s">
        <v>110</v>
      </c>
      <c r="F9" s="129"/>
      <c r="G9" s="123" t="s">
        <v>109</v>
      </c>
      <c r="H9" s="124"/>
      <c r="I9" s="124"/>
      <c r="J9" s="124"/>
      <c r="K9" s="125"/>
      <c r="L9" s="2"/>
      <c r="M9" s="2"/>
      <c r="N9" s="2"/>
      <c r="O9" s="2"/>
      <c r="P9" s="8"/>
    </row>
    <row r="10" spans="1:16">
      <c r="A10" s="14"/>
      <c r="B10" s="15"/>
      <c r="C10" s="130" t="s">
        <v>108</v>
      </c>
      <c r="D10" s="130"/>
      <c r="E10" s="127" t="s">
        <v>107</v>
      </c>
      <c r="F10" s="129"/>
      <c r="G10" s="121" t="s">
        <v>106</v>
      </c>
      <c r="H10" s="121"/>
      <c r="I10" s="121"/>
      <c r="J10" s="121"/>
      <c r="K10" s="121"/>
      <c r="L10" s="2"/>
      <c r="M10" s="2"/>
      <c r="N10" s="2"/>
      <c r="O10" s="2"/>
      <c r="P10" s="8"/>
    </row>
    <row r="11" spans="1:16">
      <c r="A11" s="14"/>
      <c r="B11" s="15"/>
      <c r="C11" s="130" t="s">
        <v>105</v>
      </c>
      <c r="D11" s="130"/>
      <c r="E11" s="131" t="s">
        <v>104</v>
      </c>
      <c r="F11" s="129"/>
      <c r="G11" s="126" t="s">
        <v>103</v>
      </c>
      <c r="H11" s="121"/>
      <c r="I11" s="121"/>
      <c r="J11" s="121"/>
      <c r="K11" s="121"/>
      <c r="L11" s="2"/>
      <c r="M11" s="2"/>
      <c r="N11" s="2"/>
      <c r="O11" s="2"/>
      <c r="P11" s="8"/>
    </row>
    <row r="12" spans="1:16">
      <c r="A12" s="14"/>
      <c r="B12" s="15"/>
      <c r="C12" s="130" t="s">
        <v>102</v>
      </c>
      <c r="D12" s="130"/>
      <c r="E12" s="127" t="s">
        <v>101</v>
      </c>
      <c r="F12" s="129"/>
      <c r="G12" s="121" t="s">
        <v>100</v>
      </c>
      <c r="H12" s="121"/>
      <c r="I12" s="121"/>
      <c r="J12" s="121"/>
      <c r="K12" s="121"/>
      <c r="L12" s="2"/>
      <c r="M12" s="2"/>
      <c r="N12" s="2"/>
      <c r="O12" s="2"/>
      <c r="P12" s="8"/>
    </row>
    <row r="13" spans="1:16">
      <c r="A13" s="14"/>
      <c r="B13" s="15"/>
      <c r="C13" s="130" t="s">
        <v>99</v>
      </c>
      <c r="D13" s="130"/>
      <c r="E13" s="127" t="s">
        <v>98</v>
      </c>
      <c r="F13" s="129"/>
      <c r="G13" s="127" t="s">
        <v>97</v>
      </c>
      <c r="H13" s="128"/>
      <c r="I13" s="128"/>
      <c r="J13" s="128"/>
      <c r="K13" s="129"/>
      <c r="L13" s="2"/>
      <c r="M13" s="2" t="s">
        <v>47</v>
      </c>
      <c r="N13" s="2"/>
      <c r="O13" s="2"/>
      <c r="P13" s="8"/>
    </row>
    <row r="14" spans="1:16">
      <c r="A14" s="14"/>
      <c r="B14" s="15"/>
      <c r="C14" s="130" t="s">
        <v>96</v>
      </c>
      <c r="D14" s="130"/>
      <c r="E14" s="127" t="s">
        <v>95</v>
      </c>
      <c r="F14" s="129"/>
      <c r="G14" s="121" t="s">
        <v>94</v>
      </c>
      <c r="H14" s="121"/>
      <c r="I14" s="121"/>
      <c r="J14" s="121"/>
      <c r="K14" s="121"/>
      <c r="L14" s="2"/>
      <c r="M14" s="2"/>
      <c r="N14" s="2"/>
      <c r="O14" s="2"/>
      <c r="P14" s="8"/>
    </row>
    <row r="15" spans="1:16">
      <c r="A15" s="14"/>
      <c r="B15" s="15"/>
      <c r="L15" s="2"/>
      <c r="M15" s="2"/>
      <c r="N15" s="2"/>
      <c r="O15" s="2"/>
      <c r="P15" s="8"/>
    </row>
    <row r="16" spans="1:16">
      <c r="A16" s="14"/>
      <c r="B16" s="15"/>
      <c r="C16" s="15"/>
      <c r="D16" s="2"/>
      <c r="E16" s="2"/>
      <c r="L16" s="2"/>
      <c r="M16" s="2"/>
      <c r="N16" s="2"/>
      <c r="O16" s="2"/>
      <c r="P16" s="8"/>
    </row>
    <row r="17" spans="1:16">
      <c r="A17" s="14"/>
      <c r="B17" s="15" t="s">
        <v>6</v>
      </c>
      <c r="C17" s="15" t="s">
        <v>37</v>
      </c>
      <c r="D17" s="2"/>
      <c r="E17" s="2"/>
      <c r="F17" s="2"/>
      <c r="G17" s="2"/>
      <c r="H17" s="2"/>
      <c r="I17" s="2"/>
      <c r="J17" s="2"/>
      <c r="K17" s="2"/>
      <c r="L17" s="2"/>
      <c r="M17" s="2"/>
      <c r="N17" s="2"/>
      <c r="O17" s="2"/>
      <c r="P17" s="8"/>
    </row>
    <row r="18" spans="1:16">
      <c r="A18" s="14"/>
      <c r="B18" s="15"/>
      <c r="C18" s="15" t="s">
        <v>38</v>
      </c>
      <c r="D18" s="2"/>
      <c r="E18" s="2"/>
      <c r="F18" s="2"/>
      <c r="G18" s="2"/>
      <c r="H18" s="2"/>
      <c r="I18" s="2"/>
      <c r="J18" s="2"/>
      <c r="K18" s="2"/>
      <c r="L18" s="2"/>
      <c r="M18" s="2"/>
      <c r="N18" s="2"/>
      <c r="O18" s="2"/>
      <c r="P18" s="8"/>
    </row>
    <row r="19" spans="1:16">
      <c r="A19" s="14"/>
      <c r="B19" s="15"/>
      <c r="C19" s="15"/>
      <c r="D19" s="2"/>
      <c r="E19" s="2"/>
      <c r="F19" s="2"/>
      <c r="G19" s="2"/>
      <c r="H19" s="2"/>
      <c r="I19" s="2"/>
      <c r="J19" s="2"/>
      <c r="K19" s="2"/>
      <c r="L19" s="2"/>
      <c r="M19" s="2"/>
      <c r="N19" s="2"/>
      <c r="O19" s="2"/>
      <c r="P19" s="8"/>
    </row>
    <row r="20" spans="1:16">
      <c r="A20" s="14"/>
      <c r="B20" s="15"/>
      <c r="C20" s="15"/>
      <c r="D20" s="2"/>
      <c r="E20" s="2"/>
      <c r="F20" s="2"/>
      <c r="G20" s="2"/>
      <c r="H20" s="2"/>
      <c r="I20" s="2"/>
      <c r="J20" s="2"/>
      <c r="K20" s="2"/>
      <c r="L20" s="2"/>
      <c r="M20" s="2"/>
      <c r="N20" s="2"/>
      <c r="O20" s="2"/>
      <c r="P20" s="8"/>
    </row>
    <row r="21" spans="1:16">
      <c r="A21" s="14"/>
      <c r="B21" s="15"/>
      <c r="C21" s="15"/>
      <c r="D21" s="2"/>
      <c r="E21" s="2"/>
      <c r="F21" s="2"/>
      <c r="G21" s="2"/>
      <c r="H21" s="2"/>
      <c r="I21" s="2"/>
      <c r="J21" s="2"/>
      <c r="K21" s="2"/>
      <c r="L21" s="2"/>
      <c r="M21" s="2"/>
      <c r="N21" s="2"/>
      <c r="O21" s="2"/>
      <c r="P21" s="8"/>
    </row>
    <row r="22" spans="1:16">
      <c r="A22" s="14"/>
      <c r="B22" s="15"/>
      <c r="C22" s="15"/>
      <c r="D22" s="2"/>
      <c r="E22" s="2"/>
      <c r="F22" s="2"/>
      <c r="G22" s="2"/>
      <c r="H22" s="2"/>
      <c r="I22" s="2"/>
      <c r="J22" s="2"/>
      <c r="K22" s="2"/>
      <c r="L22" s="2"/>
      <c r="M22" s="2"/>
      <c r="N22" s="2"/>
      <c r="O22" s="2"/>
      <c r="P22" s="8"/>
    </row>
    <row r="23" spans="1:16">
      <c r="A23" s="14"/>
      <c r="B23" s="15"/>
      <c r="C23" s="15"/>
      <c r="D23" s="2"/>
      <c r="E23" s="2"/>
      <c r="F23" s="2"/>
      <c r="G23" s="2"/>
      <c r="H23" s="2"/>
      <c r="I23" s="2"/>
      <c r="J23" s="2"/>
      <c r="K23" s="2"/>
      <c r="L23" s="2"/>
      <c r="M23" s="2"/>
      <c r="N23" s="2"/>
      <c r="O23" s="2"/>
      <c r="P23" s="8"/>
    </row>
    <row r="24" spans="1:16">
      <c r="A24" s="14"/>
      <c r="B24" s="15"/>
      <c r="C24" s="15"/>
      <c r="D24" s="2"/>
      <c r="E24" s="2"/>
      <c r="F24" s="2"/>
      <c r="G24" s="2"/>
      <c r="H24" s="2"/>
      <c r="I24" s="2" t="s">
        <v>93</v>
      </c>
      <c r="J24" s="2"/>
      <c r="K24" s="2"/>
      <c r="L24" s="2"/>
      <c r="M24" s="2"/>
      <c r="N24" s="2"/>
      <c r="O24" s="2"/>
      <c r="P24" s="8"/>
    </row>
    <row r="25" spans="1:16">
      <c r="A25" s="14"/>
      <c r="B25" s="15"/>
      <c r="C25" s="15"/>
      <c r="D25" s="2"/>
      <c r="E25" s="2"/>
      <c r="F25" s="2"/>
      <c r="G25" s="2"/>
      <c r="H25" s="2"/>
      <c r="I25" s="2" t="s">
        <v>93</v>
      </c>
      <c r="J25" s="2"/>
      <c r="K25" s="2"/>
      <c r="L25" s="2"/>
      <c r="M25" s="2"/>
      <c r="N25" s="2"/>
      <c r="O25" s="2"/>
      <c r="P25" s="8"/>
    </row>
    <row r="26" spans="1:16">
      <c r="A26" s="14"/>
      <c r="B26" s="15"/>
      <c r="C26" s="15"/>
      <c r="D26" s="2"/>
      <c r="E26" s="2"/>
      <c r="F26" s="2"/>
      <c r="G26" s="2"/>
      <c r="H26" s="2"/>
      <c r="I26" s="2"/>
      <c r="J26" s="2"/>
      <c r="K26" s="2"/>
      <c r="L26" s="2"/>
      <c r="M26" s="2"/>
      <c r="N26" s="2"/>
      <c r="O26" s="2"/>
      <c r="P26" s="8"/>
    </row>
    <row r="27" spans="1:16">
      <c r="A27" s="14"/>
      <c r="B27" s="15"/>
      <c r="C27" s="15"/>
      <c r="D27" s="2"/>
      <c r="E27" s="2"/>
      <c r="F27" s="2"/>
      <c r="G27" s="2"/>
      <c r="H27" s="2"/>
      <c r="I27" s="2"/>
      <c r="J27" s="2"/>
      <c r="K27" s="2"/>
      <c r="L27" s="2"/>
      <c r="M27" s="2"/>
      <c r="N27" s="2"/>
      <c r="P27" s="8"/>
    </row>
    <row r="28" spans="1:16">
      <c r="A28" s="14"/>
      <c r="B28" s="15"/>
      <c r="C28" s="15"/>
      <c r="D28" s="2"/>
      <c r="E28" s="2"/>
      <c r="F28" s="2"/>
      <c r="G28" s="2"/>
      <c r="H28" s="2"/>
      <c r="I28" s="2"/>
      <c r="J28" s="2"/>
      <c r="K28" s="2"/>
      <c r="L28" s="2"/>
      <c r="M28" s="2"/>
      <c r="N28" s="2"/>
      <c r="P28" s="8"/>
    </row>
    <row r="29" spans="1:16">
      <c r="A29" s="14"/>
      <c r="B29" s="15"/>
      <c r="C29" s="15"/>
      <c r="D29" s="2"/>
      <c r="E29" s="2"/>
      <c r="F29" s="2"/>
      <c r="G29" s="2"/>
      <c r="H29" s="2"/>
      <c r="I29" s="2"/>
      <c r="J29" s="2"/>
      <c r="K29" s="2"/>
      <c r="L29" s="2"/>
      <c r="M29" s="2"/>
      <c r="N29" s="2"/>
      <c r="O29" s="2"/>
      <c r="P29" s="8"/>
    </row>
    <row r="30" spans="1:16">
      <c r="A30" s="14"/>
      <c r="B30" s="15"/>
      <c r="C30" s="15"/>
      <c r="D30" s="2"/>
      <c r="E30" s="2"/>
      <c r="F30" s="2"/>
      <c r="G30" s="2"/>
      <c r="H30" s="2"/>
      <c r="I30" s="2"/>
      <c r="J30" s="2"/>
      <c r="K30" s="2"/>
      <c r="L30" s="2"/>
      <c r="M30" s="2"/>
      <c r="N30" s="2"/>
      <c r="O30" s="2"/>
      <c r="P30" s="8"/>
    </row>
    <row r="31" spans="1:16">
      <c r="A31" s="14"/>
      <c r="B31" s="15"/>
      <c r="C31" s="15"/>
      <c r="D31" s="2"/>
      <c r="E31" s="2"/>
      <c r="F31" s="2"/>
      <c r="G31" s="2"/>
      <c r="H31" s="2"/>
      <c r="I31" s="2"/>
      <c r="J31" s="2"/>
      <c r="K31" s="2"/>
      <c r="L31" s="2"/>
      <c r="M31" s="2"/>
      <c r="N31" s="2"/>
      <c r="O31" s="2"/>
      <c r="P31" s="8"/>
    </row>
    <row r="32" spans="1:16">
      <c r="A32" s="14"/>
      <c r="B32" s="15"/>
      <c r="C32" s="15"/>
      <c r="D32" s="2"/>
      <c r="E32" s="2"/>
      <c r="F32" s="2"/>
      <c r="G32" s="2"/>
      <c r="H32" s="2"/>
      <c r="I32" s="2"/>
      <c r="J32" s="2"/>
      <c r="K32" s="2"/>
      <c r="L32" s="2"/>
      <c r="M32" s="2"/>
      <c r="N32" s="2"/>
      <c r="O32" s="2"/>
      <c r="P32" s="8"/>
    </row>
    <row r="33" spans="1:16">
      <c r="A33" s="14"/>
      <c r="B33" s="15"/>
      <c r="C33" s="15"/>
      <c r="D33" s="2"/>
      <c r="E33" s="2"/>
      <c r="F33" s="2"/>
      <c r="G33" s="2"/>
      <c r="H33" s="2"/>
      <c r="I33" s="2"/>
      <c r="J33" s="2"/>
      <c r="K33" s="2"/>
      <c r="L33" s="2"/>
      <c r="M33" s="2"/>
      <c r="N33" s="2"/>
      <c r="O33" s="2"/>
      <c r="P33" s="8"/>
    </row>
    <row r="34" spans="1:16">
      <c r="A34" s="14"/>
      <c r="B34" s="15"/>
      <c r="C34" s="15"/>
      <c r="D34" s="2"/>
      <c r="E34" s="2"/>
      <c r="F34" s="2"/>
      <c r="G34" s="2"/>
      <c r="H34" s="2"/>
      <c r="I34" s="2"/>
      <c r="J34" s="2"/>
      <c r="K34" s="2"/>
      <c r="L34" s="2"/>
      <c r="M34" s="2"/>
      <c r="N34" s="2"/>
      <c r="O34" s="2"/>
      <c r="P34" s="8"/>
    </row>
    <row r="35" spans="1:16">
      <c r="A35" s="14"/>
      <c r="B35" s="15"/>
      <c r="C35" s="15"/>
      <c r="D35" s="2"/>
      <c r="E35" s="3"/>
      <c r="F35" s="2"/>
      <c r="G35" s="2"/>
      <c r="H35" s="2"/>
      <c r="I35" s="2"/>
      <c r="J35" s="2"/>
      <c r="K35" s="2"/>
      <c r="L35" s="2"/>
      <c r="M35" s="2"/>
      <c r="N35" s="2"/>
      <c r="O35" s="2"/>
      <c r="P35" s="8"/>
    </row>
    <row r="36" spans="1:16">
      <c r="A36" s="14"/>
      <c r="B36" s="15"/>
      <c r="C36" s="15"/>
      <c r="D36" s="2"/>
      <c r="E36" s="2"/>
      <c r="F36" s="2"/>
      <c r="G36" s="2"/>
      <c r="H36" s="2"/>
      <c r="I36" s="2"/>
      <c r="J36" s="2"/>
      <c r="K36" s="2"/>
      <c r="L36" s="2"/>
      <c r="M36" s="2"/>
      <c r="N36" s="2"/>
      <c r="O36" s="2"/>
      <c r="P36" s="8"/>
    </row>
    <row r="37" spans="1:16">
      <c r="A37" s="14"/>
      <c r="B37" s="15"/>
      <c r="C37" s="15"/>
      <c r="D37" s="2"/>
      <c r="E37" s="2"/>
      <c r="F37" s="2"/>
      <c r="G37" s="2"/>
      <c r="H37" s="2"/>
      <c r="I37" s="2"/>
      <c r="J37" s="2"/>
      <c r="K37" s="2"/>
      <c r="L37" s="2"/>
      <c r="M37" s="2"/>
      <c r="N37" s="2"/>
      <c r="O37" s="2"/>
      <c r="P37" s="8"/>
    </row>
    <row r="38" spans="1:16">
      <c r="D38" s="1" t="s">
        <v>92</v>
      </c>
    </row>
  </sheetData>
  <mergeCells count="30">
    <mergeCell ref="C6:D6"/>
    <mergeCell ref="C7:D7"/>
    <mergeCell ref="C8:D8"/>
    <mergeCell ref="H1:K1"/>
    <mergeCell ref="A1:C1"/>
    <mergeCell ref="D1:F1"/>
    <mergeCell ref="E7:F7"/>
    <mergeCell ref="E8:F8"/>
    <mergeCell ref="E6:F6"/>
    <mergeCell ref="E14:F14"/>
    <mergeCell ref="E10:F10"/>
    <mergeCell ref="C9:D9"/>
    <mergeCell ref="C11:D11"/>
    <mergeCell ref="C12:D12"/>
    <mergeCell ref="C13:D13"/>
    <mergeCell ref="C14:D14"/>
    <mergeCell ref="C10:D10"/>
    <mergeCell ref="E9:F9"/>
    <mergeCell ref="E11:F11"/>
    <mergeCell ref="E12:F12"/>
    <mergeCell ref="E13:F13"/>
    <mergeCell ref="G14:K14"/>
    <mergeCell ref="G10:K10"/>
    <mergeCell ref="G6:K6"/>
    <mergeCell ref="G7:K7"/>
    <mergeCell ref="G8:K8"/>
    <mergeCell ref="G9:K9"/>
    <mergeCell ref="G11:K11"/>
    <mergeCell ref="G12:K12"/>
    <mergeCell ref="G13:K13"/>
  </mergeCells>
  <phoneticPr fontId="1"/>
  <printOptions horizontalCentered="1" verticalCentered="1"/>
  <pageMargins left="0.23622047244094491" right="0.23622047244094491" top="0.74803149606299213" bottom="0.74803149606299213" header="0.31496062992125984" footer="0.31496062992125984"/>
  <pageSetup paperSize="9" scale="78" orientation="landscape"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topLeftCell="A4" workbookViewId="0">
      <selection activeCell="M44" sqref="M44:O44"/>
    </sheetView>
  </sheetViews>
  <sheetFormatPr defaultColWidth="15.125" defaultRowHeight="15" customHeight="1"/>
  <cols>
    <col min="1" max="2" width="2.375" style="34" customWidth="1"/>
    <col min="3" max="3" width="3.5" style="34" customWidth="1"/>
    <col min="4" max="4" width="2.375" style="34" customWidth="1"/>
    <col min="5" max="15" width="9" style="34" customWidth="1"/>
    <col min="16" max="16" width="11.875" style="34" customWidth="1"/>
    <col min="17" max="18" width="2" style="34" customWidth="1"/>
    <col min="19" max="19" width="2.875" style="34" customWidth="1"/>
    <col min="20" max="26" width="2" style="34" customWidth="1"/>
    <col min="27" max="16384" width="15.125" style="34"/>
  </cols>
  <sheetData>
    <row r="1" spans="1:26" ht="25.5" customHeight="1">
      <c r="A1" s="133" t="s">
        <v>78</v>
      </c>
      <c r="B1" s="134"/>
      <c r="C1" s="84"/>
      <c r="D1" s="135" t="s">
        <v>118</v>
      </c>
      <c r="E1" s="134"/>
      <c r="F1" s="84"/>
      <c r="G1" s="68" t="s">
        <v>76</v>
      </c>
      <c r="H1" s="83" t="s">
        <v>75</v>
      </c>
      <c r="I1" s="134"/>
      <c r="J1" s="134"/>
      <c r="K1" s="84"/>
      <c r="L1" s="68" t="s">
        <v>74</v>
      </c>
      <c r="M1" s="69" t="s">
        <v>84</v>
      </c>
      <c r="N1" s="68" t="s">
        <v>73</v>
      </c>
      <c r="O1" s="67"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68</v>
      </c>
      <c r="D7" s="35" t="s">
        <v>67</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tabSelected="1" topLeftCell="A4" workbookViewId="0">
      <selection activeCell="M44" sqref="M44:O44"/>
    </sheetView>
  </sheetViews>
  <sheetFormatPr defaultColWidth="15.125" defaultRowHeight="15" customHeight="1"/>
  <cols>
    <col min="1" max="2" width="2.375" style="34" customWidth="1"/>
    <col min="3" max="3" width="3.5" style="34" customWidth="1"/>
    <col min="4" max="4" width="2.375" style="34" customWidth="1"/>
    <col min="5" max="15" width="9" style="34" customWidth="1"/>
    <col min="16" max="16" width="11.875" style="34" customWidth="1"/>
    <col min="17" max="18" width="2" style="34" customWidth="1"/>
    <col min="19" max="19" width="2.875" style="34" customWidth="1"/>
    <col min="20" max="26" width="2" style="34" customWidth="1"/>
    <col min="27" max="16384" width="15.125" style="34"/>
  </cols>
  <sheetData>
    <row r="1" spans="1:26" ht="25.5" customHeight="1">
      <c r="A1" s="133" t="s">
        <v>78</v>
      </c>
      <c r="B1" s="134"/>
      <c r="C1" s="84"/>
      <c r="D1" s="135" t="s">
        <v>89</v>
      </c>
      <c r="E1" s="134"/>
      <c r="F1" s="84"/>
      <c r="G1" s="68" t="s">
        <v>76</v>
      </c>
      <c r="H1" s="83" t="s">
        <v>75</v>
      </c>
      <c r="I1" s="134"/>
      <c r="J1" s="134"/>
      <c r="K1" s="84"/>
      <c r="L1" s="68" t="s">
        <v>74</v>
      </c>
      <c r="M1" s="69" t="s">
        <v>81</v>
      </c>
      <c r="N1" s="68" t="s">
        <v>73</v>
      </c>
      <c r="O1" s="67"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119</v>
      </c>
      <c r="D7" s="35" t="s">
        <v>79</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M44" sqref="M44:O44"/>
    </sheetView>
  </sheetViews>
  <sheetFormatPr defaultColWidth="15.125" defaultRowHeight="15" customHeight="1"/>
  <cols>
    <col min="1" max="2" width="2.375" style="34" customWidth="1"/>
    <col min="3" max="3" width="3.5" style="34" customWidth="1"/>
    <col min="4" max="4" width="2.375" style="34" customWidth="1"/>
    <col min="5" max="15" width="9" style="34" customWidth="1"/>
    <col min="16" max="16" width="11.875" style="34" customWidth="1"/>
    <col min="17" max="18" width="2" style="34" customWidth="1"/>
    <col min="19" max="19" width="2.875" style="34" customWidth="1"/>
    <col min="20" max="26" width="2" style="34" customWidth="1"/>
    <col min="27" max="16384" width="15.125" style="34"/>
  </cols>
  <sheetData>
    <row r="1" spans="1:26" ht="25.5" customHeight="1">
      <c r="A1" s="133" t="s">
        <v>78</v>
      </c>
      <c r="B1" s="134"/>
      <c r="C1" s="84"/>
      <c r="D1" s="135" t="s">
        <v>77</v>
      </c>
      <c r="E1" s="134"/>
      <c r="F1" s="84"/>
      <c r="G1" s="68" t="s">
        <v>76</v>
      </c>
      <c r="H1" s="83" t="s">
        <v>75</v>
      </c>
      <c r="I1" s="134"/>
      <c r="J1" s="134"/>
      <c r="K1" s="84"/>
      <c r="L1" s="68" t="s">
        <v>74</v>
      </c>
      <c r="M1" s="69" t="s">
        <v>81</v>
      </c>
      <c r="N1" s="68" t="s">
        <v>73</v>
      </c>
      <c r="O1" s="67"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83</v>
      </c>
      <c r="D7" s="35" t="s">
        <v>82</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7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M44" sqref="M44:O44"/>
    </sheetView>
  </sheetViews>
  <sheetFormatPr defaultColWidth="15.125" defaultRowHeight="15" customHeight="1"/>
  <cols>
    <col min="1" max="2" width="2.375" style="34" customWidth="1"/>
    <col min="3" max="3" width="3.5" style="34" customWidth="1"/>
    <col min="4" max="4" width="2.375" style="34" customWidth="1"/>
    <col min="5" max="15" width="9" style="34" customWidth="1"/>
    <col min="16" max="16" width="11.875" style="34" customWidth="1"/>
    <col min="17" max="18" width="2" style="34" customWidth="1"/>
    <col min="19" max="19" width="2.875" style="34" customWidth="1"/>
    <col min="20" max="26" width="2" style="34" customWidth="1"/>
    <col min="27" max="16384" width="15.125" style="34"/>
  </cols>
  <sheetData>
    <row r="1" spans="1:26" ht="25.5" customHeight="1">
      <c r="A1" s="133" t="s">
        <v>78</v>
      </c>
      <c r="B1" s="134"/>
      <c r="C1" s="84"/>
      <c r="D1" s="135" t="s">
        <v>89</v>
      </c>
      <c r="E1" s="134"/>
      <c r="F1" s="84"/>
      <c r="G1" s="68" t="s">
        <v>76</v>
      </c>
      <c r="H1" s="83" t="s">
        <v>75</v>
      </c>
      <c r="I1" s="134"/>
      <c r="J1" s="134"/>
      <c r="K1" s="84"/>
      <c r="L1" s="68" t="s">
        <v>74</v>
      </c>
      <c r="M1" s="69" t="s">
        <v>121</v>
      </c>
      <c r="N1" s="68" t="s">
        <v>73</v>
      </c>
      <c r="O1" s="67"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120</v>
      </c>
      <c r="D7" s="35" t="s">
        <v>80</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M44" sqref="M44:O44"/>
    </sheetView>
  </sheetViews>
  <sheetFormatPr defaultColWidth="15.125" defaultRowHeight="15" customHeight="1"/>
  <cols>
    <col min="1" max="2" width="2.375" style="34" customWidth="1"/>
    <col min="3" max="3" width="3.5" style="34" customWidth="1"/>
    <col min="4" max="4" width="2.375" style="34" customWidth="1"/>
    <col min="5" max="15" width="9" style="34" customWidth="1"/>
    <col min="16" max="16" width="11.875" style="34" customWidth="1"/>
    <col min="17" max="18" width="2" style="34" customWidth="1"/>
    <col min="19" max="19" width="2.875" style="34" customWidth="1"/>
    <col min="20" max="26" width="2" style="34" customWidth="1"/>
    <col min="27" max="16384" width="15.125" style="34"/>
  </cols>
  <sheetData>
    <row r="1" spans="1:26" ht="25.5" customHeight="1">
      <c r="A1" s="133" t="s">
        <v>78</v>
      </c>
      <c r="B1" s="134"/>
      <c r="C1" s="84"/>
      <c r="D1" s="135" t="s">
        <v>86</v>
      </c>
      <c r="E1" s="134"/>
      <c r="F1" s="84"/>
      <c r="G1" s="68" t="s">
        <v>76</v>
      </c>
      <c r="H1" s="83" t="s">
        <v>75</v>
      </c>
      <c r="I1" s="134"/>
      <c r="J1" s="134"/>
      <c r="K1" s="84"/>
      <c r="L1" s="68" t="s">
        <v>74</v>
      </c>
      <c r="M1" s="69" t="s">
        <v>84</v>
      </c>
      <c r="N1" s="68" t="s">
        <v>73</v>
      </c>
      <c r="O1" s="67"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122</v>
      </c>
      <c r="D7" s="35" t="s">
        <v>85</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zoomScale="130" zoomScaleNormal="130" workbookViewId="0">
      <selection activeCell="H12" sqref="H12"/>
    </sheetView>
  </sheetViews>
  <sheetFormatPr defaultColWidth="15.125" defaultRowHeight="15" customHeight="1"/>
  <cols>
    <col min="1" max="2" width="2.375" style="45" customWidth="1"/>
    <col min="3" max="3" width="3.5" style="45" customWidth="1"/>
    <col min="4" max="4" width="2.375" style="45" customWidth="1"/>
    <col min="5" max="15" width="9" style="45" customWidth="1"/>
    <col min="16" max="16" width="11.875" style="45" customWidth="1"/>
    <col min="17" max="18" width="2" style="45" customWidth="1"/>
    <col min="19" max="19" width="2.875" style="45" customWidth="1"/>
    <col min="20" max="26" width="2" style="45" customWidth="1"/>
    <col min="27" max="16384" width="15.125" style="45"/>
  </cols>
  <sheetData>
    <row r="1" spans="1:26" ht="25.5" customHeight="1">
      <c r="A1" s="133" t="s">
        <v>78</v>
      </c>
      <c r="B1" s="134"/>
      <c r="C1" s="84"/>
      <c r="D1" s="135" t="s">
        <v>185</v>
      </c>
      <c r="E1" s="134"/>
      <c r="F1" s="84"/>
      <c r="G1" s="68" t="s">
        <v>76</v>
      </c>
      <c r="H1" s="83" t="s">
        <v>75</v>
      </c>
      <c r="I1" s="134"/>
      <c r="J1" s="134"/>
      <c r="K1" s="84"/>
      <c r="L1" s="68" t="s">
        <v>74</v>
      </c>
      <c r="M1" s="69" t="s">
        <v>184</v>
      </c>
      <c r="N1" s="68" t="s">
        <v>73</v>
      </c>
      <c r="O1" s="70"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123</v>
      </c>
      <c r="D7" s="35" t="s">
        <v>87</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topLeftCell="A5" zoomScale="148" zoomScaleNormal="148" workbookViewId="0">
      <selection activeCell="H12" sqref="H12"/>
    </sheetView>
  </sheetViews>
  <sheetFormatPr defaultColWidth="15.125" defaultRowHeight="15" customHeight="1"/>
  <cols>
    <col min="1" max="2" width="2.375" style="45" customWidth="1"/>
    <col min="3" max="3" width="3.5" style="45" customWidth="1"/>
    <col min="4" max="4" width="2.375" style="45" customWidth="1"/>
    <col min="5" max="15" width="9" style="45" customWidth="1"/>
    <col min="16" max="16" width="11.875" style="45" customWidth="1"/>
    <col min="17" max="18" width="2" style="45" customWidth="1"/>
    <col min="19" max="19" width="2.875" style="45" customWidth="1"/>
    <col min="20" max="26" width="2" style="45" customWidth="1"/>
    <col min="27" max="16384" width="15.125" style="45"/>
  </cols>
  <sheetData>
    <row r="1" spans="1:26" ht="25.5" customHeight="1">
      <c r="A1" s="133" t="s">
        <v>78</v>
      </c>
      <c r="B1" s="134"/>
      <c r="C1" s="84"/>
      <c r="D1" s="135" t="s">
        <v>185</v>
      </c>
      <c r="E1" s="134"/>
      <c r="F1" s="84"/>
      <c r="G1" s="68" t="s">
        <v>76</v>
      </c>
      <c r="H1" s="83" t="s">
        <v>75</v>
      </c>
      <c r="I1" s="134"/>
      <c r="J1" s="134"/>
      <c r="K1" s="84"/>
      <c r="L1" s="68" t="s">
        <v>74</v>
      </c>
      <c r="M1" s="69" t="s">
        <v>184</v>
      </c>
      <c r="N1" s="68" t="s">
        <v>73</v>
      </c>
      <c r="O1" s="70"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124</v>
      </c>
      <c r="D7" s="35" t="s">
        <v>88</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M44" sqref="M44:O44"/>
    </sheetView>
  </sheetViews>
  <sheetFormatPr defaultColWidth="15.125" defaultRowHeight="15" customHeight="1"/>
  <cols>
    <col min="1" max="2" width="2.375" style="34" customWidth="1"/>
    <col min="3" max="3" width="3.5" style="34" customWidth="1"/>
    <col min="4" max="4" width="2.375" style="34" customWidth="1"/>
    <col min="5" max="15" width="9" style="34" customWidth="1"/>
    <col min="16" max="16" width="11.875" style="34" customWidth="1"/>
    <col min="17" max="18" width="2" style="34" customWidth="1"/>
    <col min="19" max="19" width="2.875" style="34" customWidth="1"/>
    <col min="20" max="26" width="2" style="34" customWidth="1"/>
    <col min="27" max="16384" width="15.125" style="34"/>
  </cols>
  <sheetData>
    <row r="1" spans="1:26" ht="25.5" customHeight="1">
      <c r="A1" s="133" t="s">
        <v>78</v>
      </c>
      <c r="B1" s="134"/>
      <c r="C1" s="84"/>
      <c r="D1" s="135" t="s">
        <v>89</v>
      </c>
      <c r="E1" s="134"/>
      <c r="F1" s="84"/>
      <c r="G1" s="68" t="s">
        <v>76</v>
      </c>
      <c r="H1" s="83" t="s">
        <v>75</v>
      </c>
      <c r="I1" s="134"/>
      <c r="J1" s="134"/>
      <c r="K1" s="84"/>
      <c r="L1" s="68" t="s">
        <v>74</v>
      </c>
      <c r="M1" s="69" t="s">
        <v>84</v>
      </c>
      <c r="N1" s="68" t="s">
        <v>73</v>
      </c>
      <c r="O1" s="67"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91</v>
      </c>
      <c r="D7" s="35" t="s">
        <v>90</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95" zoomScaleNormal="85" zoomScaleSheetLayoutView="95" workbookViewId="0">
      <selection activeCell="C8" sqref="C8"/>
    </sheetView>
  </sheetViews>
  <sheetFormatPr defaultColWidth="2.25" defaultRowHeight="13.5"/>
  <cols>
    <col min="1" max="3" width="2.75" style="11"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103" t="s">
        <v>1</v>
      </c>
      <c r="B1" s="104"/>
      <c r="C1" s="105"/>
      <c r="D1" s="106" t="s">
        <v>54</v>
      </c>
      <c r="E1" s="107"/>
      <c r="F1" s="108"/>
      <c r="G1" s="20" t="s">
        <v>0</v>
      </c>
      <c r="H1" s="109" t="s">
        <v>52</v>
      </c>
      <c r="I1" s="110"/>
      <c r="J1" s="110"/>
      <c r="K1" s="111"/>
      <c r="L1" s="20" t="s">
        <v>2</v>
      </c>
      <c r="M1" s="4" t="s">
        <v>55</v>
      </c>
      <c r="N1" s="20" t="s">
        <v>3</v>
      </c>
      <c r="O1" s="5" t="s">
        <v>56</v>
      </c>
      <c r="P1" s="18">
        <v>42523</v>
      </c>
    </row>
    <row r="2" spans="1:16" ht="3" customHeight="1"/>
    <row r="3" spans="1:16">
      <c r="A3" s="12"/>
      <c r="B3" s="13"/>
      <c r="C3" s="13"/>
      <c r="D3" s="6"/>
      <c r="E3" s="6"/>
      <c r="F3" s="6"/>
      <c r="G3" s="6"/>
      <c r="H3" s="6"/>
      <c r="I3" s="6"/>
      <c r="J3" s="6"/>
      <c r="K3" s="6"/>
      <c r="L3" s="6"/>
      <c r="M3" s="6"/>
      <c r="N3" s="6"/>
      <c r="O3" s="6"/>
      <c r="P3" s="7"/>
    </row>
    <row r="4" spans="1:16">
      <c r="A4" s="14"/>
      <c r="B4" s="15" t="s">
        <v>4</v>
      </c>
      <c r="C4" s="15" t="s">
        <v>52</v>
      </c>
      <c r="D4" s="2"/>
      <c r="E4" s="2"/>
      <c r="F4" s="2"/>
      <c r="G4" s="2"/>
      <c r="H4" s="2"/>
      <c r="I4" s="2"/>
      <c r="J4" s="2"/>
      <c r="K4" s="2"/>
      <c r="L4" s="2"/>
      <c r="M4" s="2"/>
      <c r="N4" s="2"/>
      <c r="O4" s="2"/>
      <c r="P4" s="8"/>
    </row>
    <row r="5" spans="1:16">
      <c r="A5" s="14"/>
      <c r="B5" s="15"/>
      <c r="C5" s="15" t="s">
        <v>53</v>
      </c>
      <c r="D5" s="2"/>
      <c r="E5" s="2"/>
      <c r="F5" s="2"/>
      <c r="G5" s="2"/>
      <c r="H5" s="2"/>
      <c r="I5" s="2"/>
      <c r="J5" s="2"/>
      <c r="K5" s="2"/>
      <c r="L5" s="2"/>
      <c r="M5" s="2"/>
      <c r="N5" s="2"/>
      <c r="O5" s="2"/>
      <c r="P5" s="8"/>
    </row>
    <row r="6" spans="1:16">
      <c r="A6" s="14"/>
      <c r="B6" s="15"/>
      <c r="C6" s="25"/>
      <c r="D6" s="25"/>
      <c r="E6" s="25"/>
      <c r="F6" s="25"/>
      <c r="G6" s="25"/>
      <c r="H6" s="25"/>
      <c r="I6" s="25"/>
      <c r="J6" s="25"/>
      <c r="K6" s="25"/>
      <c r="L6" s="2"/>
      <c r="M6" s="2"/>
      <c r="N6" s="2"/>
      <c r="O6" s="2"/>
      <c r="P6" s="8"/>
    </row>
    <row r="7" spans="1:16">
      <c r="A7" s="14"/>
      <c r="B7" s="15"/>
      <c r="C7" s="26"/>
      <c r="D7" s="26"/>
      <c r="E7" s="25"/>
      <c r="F7" s="25"/>
      <c r="G7" s="25"/>
      <c r="H7" s="25"/>
      <c r="I7" s="25"/>
      <c r="J7" s="25"/>
      <c r="K7" s="25"/>
      <c r="L7" s="2"/>
      <c r="M7" s="2"/>
      <c r="N7" s="2"/>
      <c r="O7" s="2"/>
      <c r="P7" s="8"/>
    </row>
    <row r="8" spans="1:16">
      <c r="A8" s="14"/>
      <c r="B8" s="15"/>
      <c r="C8" s="26"/>
      <c r="D8" s="26"/>
      <c r="E8" s="27"/>
      <c r="F8" s="25"/>
      <c r="G8" s="25"/>
      <c r="H8" s="25"/>
      <c r="I8" s="27"/>
      <c r="J8" s="25"/>
      <c r="K8" s="25"/>
      <c r="L8" s="2"/>
      <c r="M8" s="2"/>
      <c r="N8" s="2"/>
      <c r="O8" s="2"/>
      <c r="P8" s="8"/>
    </row>
    <row r="9" spans="1:16">
      <c r="A9" s="14"/>
      <c r="B9" s="15"/>
      <c r="C9" s="26"/>
      <c r="D9" s="26"/>
      <c r="E9" s="27"/>
      <c r="F9" s="25"/>
      <c r="G9" s="25"/>
      <c r="H9" s="25"/>
      <c r="I9" s="27"/>
      <c r="J9" s="25"/>
      <c r="K9" s="25"/>
      <c r="L9" s="2"/>
      <c r="M9" s="2"/>
      <c r="N9" s="2"/>
      <c r="O9" s="2"/>
      <c r="P9" s="8"/>
    </row>
    <row r="10" spans="1:16">
      <c r="A10" s="14"/>
      <c r="B10" s="15"/>
      <c r="C10" s="26"/>
      <c r="D10" s="26"/>
      <c r="E10" s="27"/>
      <c r="F10" s="25"/>
      <c r="G10" s="25"/>
      <c r="H10" s="25"/>
      <c r="I10" s="27"/>
      <c r="J10" s="25"/>
      <c r="K10" s="25"/>
      <c r="L10" s="2"/>
      <c r="M10" s="2"/>
      <c r="N10" s="2"/>
      <c r="O10" s="2"/>
      <c r="P10" s="8"/>
    </row>
    <row r="11" spans="1:16">
      <c r="A11" s="14"/>
      <c r="B11" s="15"/>
      <c r="C11" s="26"/>
      <c r="D11" s="26"/>
      <c r="E11" s="27"/>
      <c r="F11" s="25"/>
      <c r="G11" s="25"/>
      <c r="H11" s="25"/>
      <c r="I11" s="27"/>
      <c r="J11" s="25"/>
      <c r="K11" s="25"/>
      <c r="L11" s="2"/>
      <c r="M11" s="2"/>
      <c r="N11" s="2"/>
      <c r="O11" s="2"/>
      <c r="P11" s="8"/>
    </row>
    <row r="12" spans="1:16">
      <c r="A12" s="14"/>
      <c r="B12" s="15"/>
      <c r="C12" s="26"/>
      <c r="D12" s="26"/>
      <c r="E12" s="27"/>
      <c r="F12" s="25"/>
      <c r="G12" s="25"/>
      <c r="H12" s="25"/>
      <c r="I12" s="27"/>
      <c r="J12" s="25"/>
      <c r="K12" s="25"/>
      <c r="L12" s="2"/>
      <c r="M12" s="2"/>
      <c r="N12" s="2"/>
      <c r="O12" s="2"/>
      <c r="P12" s="8"/>
    </row>
    <row r="13" spans="1:16">
      <c r="A13" s="14"/>
      <c r="B13" s="15"/>
      <c r="C13" s="26"/>
      <c r="D13" s="26"/>
      <c r="E13" s="27"/>
      <c r="F13" s="25"/>
      <c r="G13" s="25"/>
      <c r="H13" s="25"/>
      <c r="I13" s="27"/>
      <c r="J13" s="25"/>
      <c r="K13" s="25"/>
      <c r="L13" s="2"/>
      <c r="M13" s="2"/>
      <c r="N13" s="2"/>
      <c r="O13" s="2"/>
      <c r="P13" s="8"/>
    </row>
    <row r="14" spans="1:16">
      <c r="A14" s="14"/>
      <c r="B14" s="15"/>
      <c r="C14" s="26"/>
      <c r="D14" s="26"/>
      <c r="E14" s="27"/>
      <c r="F14" s="25"/>
      <c r="G14" s="25"/>
      <c r="H14" s="25"/>
      <c r="I14" s="27"/>
      <c r="J14" s="25"/>
      <c r="K14" s="25"/>
      <c r="L14" s="2"/>
      <c r="M14" s="2"/>
      <c r="N14" s="2"/>
      <c r="O14" s="2"/>
      <c r="P14" s="8"/>
    </row>
    <row r="15" spans="1:16">
      <c r="A15" s="14"/>
      <c r="B15" s="15"/>
      <c r="C15" s="26"/>
      <c r="D15" s="26"/>
      <c r="E15" s="27"/>
      <c r="F15" s="25"/>
      <c r="G15" s="25"/>
      <c r="H15" s="25"/>
      <c r="I15" s="27"/>
      <c r="J15" s="25"/>
      <c r="K15" s="25"/>
      <c r="L15" s="2"/>
      <c r="M15" s="2"/>
      <c r="N15" s="2"/>
      <c r="O15" s="2"/>
      <c r="P15" s="8"/>
    </row>
    <row r="16" spans="1:16">
      <c r="A16" s="14"/>
      <c r="B16" s="15"/>
      <c r="C16" s="15"/>
      <c r="D16" s="2"/>
      <c r="E16" s="27"/>
      <c r="F16" s="25"/>
      <c r="G16" s="25"/>
      <c r="H16" s="3"/>
      <c r="I16" s="27"/>
      <c r="J16" s="25"/>
      <c r="K16" s="25"/>
      <c r="L16" s="2"/>
      <c r="M16" s="2"/>
      <c r="N16" s="2"/>
      <c r="O16" s="2"/>
      <c r="P16" s="8"/>
    </row>
    <row r="17" spans="1:16">
      <c r="A17" s="14"/>
      <c r="B17" s="15"/>
      <c r="C17" s="15"/>
      <c r="D17" s="2"/>
      <c r="E17" s="27"/>
      <c r="F17" s="25"/>
      <c r="G17" s="25"/>
      <c r="H17" s="3"/>
      <c r="I17" s="27"/>
      <c r="J17" s="25"/>
      <c r="K17" s="25"/>
      <c r="L17" s="2"/>
      <c r="M17" s="2"/>
      <c r="N17" s="2"/>
      <c r="O17" s="2"/>
      <c r="P17" s="8"/>
    </row>
    <row r="18" spans="1:16">
      <c r="A18" s="14"/>
      <c r="B18" s="15"/>
      <c r="C18" s="15"/>
      <c r="D18" s="2"/>
      <c r="E18" s="3"/>
      <c r="F18" s="3"/>
      <c r="G18" s="3"/>
      <c r="H18" s="3"/>
      <c r="I18" s="25"/>
      <c r="J18" s="25"/>
      <c r="K18" s="25"/>
      <c r="L18" s="2"/>
      <c r="M18" s="2"/>
      <c r="N18" s="2"/>
      <c r="O18" s="2"/>
      <c r="P18" s="8"/>
    </row>
    <row r="19" spans="1:16">
      <c r="A19" s="14"/>
      <c r="B19" s="15"/>
      <c r="C19" s="15"/>
      <c r="D19" s="2"/>
      <c r="E19" s="3"/>
      <c r="F19" s="3"/>
      <c r="G19" s="3"/>
      <c r="H19" s="3"/>
      <c r="I19" s="25"/>
      <c r="J19" s="25"/>
      <c r="K19" s="25"/>
      <c r="L19" s="2"/>
      <c r="M19" s="2"/>
      <c r="N19" s="2"/>
      <c r="O19" s="2"/>
      <c r="P19" s="8"/>
    </row>
    <row r="20" spans="1:16">
      <c r="A20" s="14"/>
      <c r="B20" s="15"/>
      <c r="C20" s="15"/>
      <c r="D20" s="2"/>
      <c r="E20" s="2"/>
      <c r="F20" s="2"/>
      <c r="G20" s="2"/>
      <c r="H20" s="2"/>
      <c r="I20" s="25"/>
      <c r="J20" s="25"/>
      <c r="K20" s="25"/>
      <c r="L20" s="2"/>
      <c r="M20" s="2"/>
      <c r="N20" s="2"/>
      <c r="O20" s="2"/>
      <c r="P20" s="8"/>
    </row>
    <row r="21" spans="1:16">
      <c r="A21" s="14"/>
      <c r="B21" s="15"/>
      <c r="C21" s="15"/>
      <c r="D21" s="2"/>
      <c r="E21" s="2"/>
      <c r="F21" s="2"/>
      <c r="G21" s="2"/>
      <c r="H21" s="2"/>
      <c r="I21" s="25"/>
      <c r="J21" s="25"/>
      <c r="K21" s="25"/>
      <c r="L21" s="2"/>
      <c r="M21" s="2"/>
      <c r="N21" s="2"/>
      <c r="O21" s="2"/>
      <c r="P21" s="8"/>
    </row>
    <row r="22" spans="1:16">
      <c r="A22" s="14"/>
      <c r="B22" s="15"/>
      <c r="C22" s="15"/>
      <c r="D22" s="2"/>
      <c r="E22" s="2"/>
      <c r="F22" s="2"/>
      <c r="G22" s="2"/>
      <c r="H22" s="2"/>
      <c r="I22" s="25"/>
      <c r="J22" s="25"/>
      <c r="K22" s="25"/>
      <c r="L22" s="2"/>
      <c r="M22" s="2"/>
      <c r="N22" s="2"/>
      <c r="O22" s="2"/>
      <c r="P22" s="8"/>
    </row>
    <row r="23" spans="1:16">
      <c r="A23" s="14"/>
      <c r="B23" s="15"/>
      <c r="C23" s="15"/>
      <c r="D23" s="2"/>
      <c r="E23" s="2"/>
      <c r="F23" s="2"/>
      <c r="G23" s="2"/>
      <c r="H23" s="2"/>
      <c r="I23" s="25"/>
      <c r="J23" s="25"/>
      <c r="K23" s="25"/>
      <c r="L23" s="2"/>
      <c r="M23" s="2"/>
      <c r="N23" s="2"/>
      <c r="O23" s="2"/>
      <c r="P23" s="8"/>
    </row>
    <row r="24" spans="1:16">
      <c r="A24" s="14"/>
      <c r="B24" s="15"/>
      <c r="C24" s="15"/>
      <c r="D24" s="2"/>
      <c r="E24" s="2"/>
      <c r="F24" s="2"/>
      <c r="G24" s="2"/>
      <c r="H24" s="2"/>
      <c r="I24" s="25"/>
      <c r="J24" s="25"/>
      <c r="K24" s="25"/>
      <c r="L24" s="2"/>
      <c r="M24" s="2"/>
      <c r="N24" s="2"/>
      <c r="O24" s="2"/>
      <c r="P24" s="8"/>
    </row>
    <row r="25" spans="1:16">
      <c r="A25" s="14"/>
      <c r="B25" s="15"/>
      <c r="C25" s="15"/>
      <c r="D25" s="2"/>
      <c r="E25" s="2"/>
      <c r="F25" s="2"/>
      <c r="G25" s="2"/>
      <c r="H25" s="2"/>
      <c r="I25" s="25"/>
      <c r="J25" s="25"/>
      <c r="K25" s="25"/>
      <c r="L25" s="2"/>
      <c r="M25" s="2"/>
      <c r="N25" s="2"/>
      <c r="O25" s="2"/>
      <c r="P25" s="8"/>
    </row>
    <row r="26" spans="1:16">
      <c r="A26" s="14"/>
      <c r="B26" s="15"/>
      <c r="C26" s="15"/>
      <c r="D26" s="2"/>
      <c r="E26" s="2"/>
      <c r="F26" s="2"/>
      <c r="G26" s="2"/>
      <c r="H26" s="2"/>
      <c r="I26" s="25"/>
      <c r="J26" s="25"/>
      <c r="K26" s="25"/>
      <c r="L26" s="2"/>
      <c r="M26" s="2"/>
      <c r="N26" s="2"/>
      <c r="O26" s="2"/>
      <c r="P26" s="8"/>
    </row>
    <row r="27" spans="1:16">
      <c r="A27" s="14"/>
      <c r="B27" s="15"/>
      <c r="C27" s="15"/>
      <c r="D27" s="2"/>
      <c r="E27" s="2"/>
      <c r="F27" s="2"/>
      <c r="G27" s="2"/>
      <c r="H27" s="2"/>
      <c r="I27" s="2"/>
      <c r="J27" s="2"/>
      <c r="K27" s="2"/>
      <c r="L27" s="2"/>
      <c r="M27" s="2"/>
      <c r="N27" s="2"/>
      <c r="O27" s="2"/>
      <c r="P27" s="8"/>
    </row>
    <row r="28" spans="1:16">
      <c r="A28" s="14"/>
      <c r="B28" s="15"/>
      <c r="C28" s="15"/>
      <c r="D28" s="2"/>
      <c r="E28" s="2"/>
      <c r="F28" s="2"/>
      <c r="G28" s="2"/>
      <c r="H28" s="2"/>
      <c r="I28" s="2"/>
      <c r="J28" s="2"/>
      <c r="K28" s="2"/>
      <c r="L28" s="2"/>
      <c r="M28" s="2"/>
      <c r="N28" s="2"/>
      <c r="O28" s="2"/>
      <c r="P28" s="8"/>
    </row>
    <row r="29" spans="1:16">
      <c r="A29" s="14"/>
      <c r="B29" s="15"/>
      <c r="C29" s="15"/>
      <c r="D29" s="2"/>
      <c r="E29" s="2"/>
      <c r="F29" s="2"/>
      <c r="G29" s="2"/>
      <c r="H29" s="2"/>
      <c r="I29" s="2"/>
      <c r="J29" s="2"/>
      <c r="K29" s="2"/>
      <c r="L29" s="2"/>
      <c r="M29" s="2"/>
      <c r="N29" s="2"/>
      <c r="O29" s="2"/>
      <c r="P29" s="8"/>
    </row>
    <row r="30" spans="1:16">
      <c r="A30" s="14"/>
      <c r="B30" s="15"/>
      <c r="C30" s="15"/>
      <c r="D30" s="2"/>
      <c r="E30" s="2"/>
      <c r="F30" s="2"/>
      <c r="G30" s="2"/>
      <c r="H30" s="2"/>
      <c r="I30" s="2"/>
      <c r="J30" s="2"/>
      <c r="K30" s="2"/>
      <c r="L30" s="2"/>
      <c r="M30" s="2"/>
      <c r="N30" s="2"/>
      <c r="O30" s="2"/>
      <c r="P30" s="8"/>
    </row>
    <row r="31" spans="1:16">
      <c r="A31" s="14"/>
      <c r="B31" s="15"/>
      <c r="C31" s="15"/>
      <c r="D31" s="2"/>
      <c r="E31" s="2"/>
      <c r="F31" s="2"/>
      <c r="G31" s="2"/>
      <c r="H31" s="2"/>
      <c r="I31" s="2"/>
      <c r="J31" s="2"/>
      <c r="K31" s="2"/>
      <c r="L31" s="2"/>
      <c r="M31" s="2"/>
      <c r="N31" s="2"/>
      <c r="O31" s="2"/>
      <c r="P31" s="8"/>
    </row>
    <row r="32" spans="1:16">
      <c r="A32" s="14"/>
      <c r="B32" s="15"/>
      <c r="C32" s="15"/>
      <c r="D32" s="2"/>
      <c r="E32" s="2"/>
      <c r="F32" s="2"/>
      <c r="G32" s="2"/>
      <c r="H32" s="2"/>
      <c r="I32" s="2"/>
      <c r="J32" s="2"/>
      <c r="K32" s="2"/>
      <c r="L32" s="2"/>
      <c r="M32" s="2"/>
      <c r="N32" s="2"/>
      <c r="O32" s="2"/>
      <c r="P32" s="8"/>
    </row>
    <row r="33" spans="1:16">
      <c r="A33" s="14"/>
      <c r="B33" s="15"/>
      <c r="C33" s="15"/>
      <c r="D33" s="2"/>
      <c r="E33" s="2"/>
      <c r="F33" s="2"/>
      <c r="G33" s="2"/>
      <c r="H33" s="2"/>
      <c r="I33" s="2"/>
      <c r="J33" s="2"/>
      <c r="K33" s="2"/>
      <c r="L33" s="2"/>
      <c r="M33" s="2"/>
      <c r="N33" s="2"/>
      <c r="O33" s="2"/>
      <c r="P33" s="8"/>
    </row>
    <row r="34" spans="1:16">
      <c r="A34" s="14"/>
      <c r="B34" s="15"/>
      <c r="C34" s="15"/>
      <c r="D34" s="2"/>
      <c r="E34" s="2"/>
      <c r="F34" s="2"/>
      <c r="G34" s="2"/>
      <c r="H34" s="2"/>
      <c r="I34" s="2"/>
      <c r="J34" s="2"/>
      <c r="K34" s="2"/>
      <c r="L34" s="2"/>
      <c r="M34" s="2"/>
      <c r="N34" s="2"/>
      <c r="O34" s="2"/>
      <c r="P34" s="8"/>
    </row>
    <row r="35" spans="1:16">
      <c r="A35" s="14"/>
      <c r="B35" s="15"/>
      <c r="C35" s="15"/>
      <c r="D35" s="2"/>
      <c r="E35" s="3"/>
      <c r="F35" s="2"/>
      <c r="G35" s="2"/>
      <c r="H35" s="2"/>
      <c r="I35" s="2"/>
      <c r="J35" s="2"/>
      <c r="K35" s="2"/>
      <c r="L35" s="2"/>
      <c r="M35" s="2"/>
      <c r="N35" s="2"/>
      <c r="O35" s="2"/>
      <c r="P35" s="8"/>
    </row>
    <row r="36" spans="1:16">
      <c r="A36" s="14"/>
      <c r="B36" s="15"/>
      <c r="C36" s="15"/>
      <c r="D36" s="2"/>
      <c r="E36" s="2"/>
      <c r="F36" s="2"/>
      <c r="G36" s="2"/>
      <c r="H36" s="2"/>
      <c r="I36" s="2"/>
      <c r="J36" s="2"/>
      <c r="K36" s="2"/>
      <c r="L36" s="2"/>
      <c r="M36" s="2"/>
      <c r="N36" s="2"/>
      <c r="O36" s="2"/>
      <c r="P36" s="8"/>
    </row>
    <row r="37" spans="1:16">
      <c r="A37" s="14"/>
      <c r="B37" s="15"/>
      <c r="C37" s="15"/>
      <c r="D37" s="2"/>
      <c r="E37" s="2"/>
      <c r="F37" s="2"/>
      <c r="G37" s="2"/>
      <c r="H37" s="2"/>
      <c r="I37" s="2"/>
      <c r="J37" s="2"/>
      <c r="K37" s="2"/>
      <c r="L37" s="2"/>
      <c r="M37" s="2"/>
      <c r="N37" s="2"/>
      <c r="O37" s="2"/>
      <c r="P37" s="8"/>
    </row>
    <row r="38" spans="1:16">
      <c r="A38" s="14"/>
      <c r="B38" s="15"/>
      <c r="C38" s="15"/>
      <c r="D38" s="2"/>
      <c r="E38" s="2"/>
      <c r="F38" s="2"/>
      <c r="G38" s="2"/>
      <c r="H38" s="2"/>
      <c r="I38" s="2"/>
      <c r="J38" s="2"/>
      <c r="K38" s="2"/>
      <c r="L38" s="2"/>
      <c r="M38" s="2"/>
      <c r="N38" s="2"/>
      <c r="O38" s="2"/>
      <c r="P38" s="8"/>
    </row>
    <row r="39" spans="1:16">
      <c r="A39" s="16"/>
      <c r="B39" s="17"/>
      <c r="C39" s="17"/>
      <c r="D39" s="9"/>
      <c r="E39" s="9"/>
      <c r="F39" s="9"/>
      <c r="G39" s="9"/>
      <c r="H39" s="9"/>
      <c r="I39" s="9"/>
      <c r="J39" s="9"/>
      <c r="K39" s="9"/>
      <c r="L39" s="9"/>
      <c r="M39" s="9"/>
      <c r="N39" s="9"/>
      <c r="O39" s="9"/>
      <c r="P39" s="10"/>
    </row>
  </sheetData>
  <mergeCells count="3">
    <mergeCell ref="A1:C1"/>
    <mergeCell ref="D1:F1"/>
    <mergeCell ref="H1:K1"/>
  </mergeCells>
  <phoneticPr fontId="1"/>
  <printOptions horizontalCentered="1" verticalCentered="1"/>
  <pageMargins left="0.23622047244094491" right="0.23622047244094491" top="0.74803149606299213" bottom="0.74803149606299213" header="0.31496062992125984" footer="0.31496062992125984"/>
  <pageSetup paperSize="9" orientation="landscape"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2</vt:i4>
      </vt:variant>
    </vt:vector>
  </HeadingPairs>
  <TitlesOfParts>
    <vt:vector size="16" baseType="lpstr">
      <vt:lpstr>表紙_外部</vt:lpstr>
      <vt:lpstr>概略</vt:lpstr>
      <vt:lpstr>機能</vt:lpstr>
      <vt:lpstr>機能2</vt:lpstr>
      <vt:lpstr>画面１</vt:lpstr>
      <vt:lpstr>画面２</vt:lpstr>
      <vt:lpstr>画面３</vt:lpstr>
      <vt:lpstr>画面４</vt:lpstr>
      <vt:lpstr>画面５</vt:lpstr>
      <vt:lpstr>画面６</vt:lpstr>
      <vt:lpstr>画面７</vt:lpstr>
      <vt:lpstr>画面８</vt:lpstr>
      <vt:lpstr>画面９</vt:lpstr>
      <vt:lpstr>データ項目一覧</vt:lpstr>
      <vt:lpstr>画面１!Print_Area</vt:lpstr>
      <vt:lpstr>機能!Print_Area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takuma</dc:creator>
  <cp:lastModifiedBy>岩瀬翔</cp:lastModifiedBy>
  <cp:lastPrinted>2016-06-02T11:57:41Z</cp:lastPrinted>
  <dcterms:created xsi:type="dcterms:W3CDTF">2010-05-01T02:42:37Z</dcterms:created>
  <dcterms:modified xsi:type="dcterms:W3CDTF">2016-06-17T01:40:46Z</dcterms:modified>
</cp:coreProperties>
</file>