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運営係\オープンデータシート関係\更新ファイル保存用（上書き）\"/>
    </mc:Choice>
  </mc:AlternateContent>
  <bookViews>
    <workbookView xWindow="0" yWindow="0" windowWidth="14772" windowHeight="7536"/>
  </bookViews>
  <sheets>
    <sheet name="Sheet1" sheetId="1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84" i="1" l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62" i="1"/>
  <c r="E463" i="1"/>
  <c r="E464" i="1"/>
  <c r="E465" i="1"/>
  <c r="E466" i="1"/>
  <c r="E467" i="1"/>
  <c r="E468" i="1"/>
  <c r="E469" i="1"/>
  <c r="E470" i="1"/>
  <c r="E471" i="1"/>
  <c r="E461" i="1"/>
  <c r="E458" i="1"/>
  <c r="E459" i="1"/>
  <c r="E460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41" i="1"/>
  <c r="E442" i="1"/>
  <c r="E443" i="1"/>
  <c r="E444" i="1"/>
  <c r="E436" i="1"/>
  <c r="E437" i="1"/>
  <c r="E438" i="1"/>
  <c r="E439" i="1"/>
  <c r="E440" i="1"/>
  <c r="E435" i="1"/>
  <c r="E433" i="1"/>
  <c r="E434" i="1"/>
  <c r="D484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62" i="1"/>
  <c r="D463" i="1"/>
  <c r="D464" i="1"/>
  <c r="D465" i="1"/>
  <c r="D466" i="1"/>
  <c r="D467" i="1"/>
  <c r="D468" i="1"/>
  <c r="D469" i="1"/>
  <c r="D470" i="1"/>
  <c r="D471" i="1"/>
  <c r="D461" i="1"/>
  <c r="D458" i="1"/>
  <c r="D459" i="1"/>
  <c r="D460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41" i="1"/>
  <c r="D442" i="1"/>
  <c r="D443" i="1"/>
  <c r="D444" i="1"/>
  <c r="D436" i="1"/>
  <c r="D437" i="1"/>
  <c r="D438" i="1"/>
  <c r="D439" i="1"/>
  <c r="D440" i="1"/>
  <c r="D435" i="1"/>
  <c r="D433" i="1"/>
  <c r="D434" i="1"/>
  <c r="E427" i="1"/>
  <c r="E428" i="1"/>
  <c r="E429" i="1"/>
  <c r="E430" i="1"/>
  <c r="E431" i="1"/>
  <c r="E432" i="1"/>
  <c r="E419" i="1"/>
  <c r="E420" i="1"/>
  <c r="E421" i="1"/>
  <c r="E422" i="1"/>
  <c r="E423" i="1"/>
  <c r="E424" i="1"/>
  <c r="E425" i="1"/>
  <c r="E426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399" i="1"/>
  <c r="E385" i="1"/>
  <c r="E386" i="1"/>
  <c r="E387" i="1"/>
  <c r="E388" i="1"/>
  <c r="E389" i="1"/>
  <c r="E390" i="1"/>
  <c r="E391" i="1"/>
  <c r="E392" i="1"/>
  <c r="E393" i="1"/>
  <c r="E375" i="1"/>
  <c r="E376" i="1"/>
  <c r="E377" i="1"/>
  <c r="E378" i="1"/>
  <c r="E379" i="1"/>
  <c r="E380" i="1"/>
  <c r="E381" i="1"/>
  <c r="E382" i="1"/>
  <c r="E383" i="1"/>
  <c r="E384" i="1"/>
  <c r="E374" i="1"/>
  <c r="E360" i="1"/>
  <c r="E351" i="1"/>
  <c r="E352" i="1"/>
  <c r="E353" i="1"/>
  <c r="E354" i="1"/>
  <c r="E355" i="1"/>
  <c r="E356" i="1"/>
  <c r="E357" i="1"/>
  <c r="E358" i="1"/>
  <c r="E359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27" i="1"/>
  <c r="E322" i="1"/>
  <c r="E313" i="1"/>
  <c r="E314" i="1"/>
  <c r="E315" i="1"/>
  <c r="E316" i="1"/>
  <c r="E317" i="1"/>
  <c r="E318" i="1"/>
  <c r="E319" i="1"/>
  <c r="E320" i="1"/>
  <c r="E321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297" i="1"/>
  <c r="E295" i="1"/>
  <c r="E296" i="1"/>
  <c r="E323" i="1"/>
  <c r="E324" i="1"/>
  <c r="E325" i="1"/>
  <c r="E326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95" i="1"/>
  <c r="E396" i="1"/>
  <c r="E397" i="1"/>
  <c r="E398" i="1"/>
  <c r="D427" i="1"/>
  <c r="D428" i="1"/>
  <c r="D429" i="1"/>
  <c r="D430" i="1"/>
  <c r="D431" i="1"/>
  <c r="D432" i="1"/>
  <c r="D419" i="1"/>
  <c r="D420" i="1"/>
  <c r="D421" i="1"/>
  <c r="D422" i="1"/>
  <c r="D423" i="1"/>
  <c r="D424" i="1"/>
  <c r="D425" i="1"/>
  <c r="D426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399" i="1"/>
  <c r="D395" i="1"/>
  <c r="D396" i="1"/>
  <c r="D397" i="1"/>
  <c r="D398" i="1"/>
  <c r="D394" i="1"/>
  <c r="D385" i="1"/>
  <c r="D386" i="1"/>
  <c r="D387" i="1"/>
  <c r="D388" i="1"/>
  <c r="D389" i="1"/>
  <c r="D390" i="1"/>
  <c r="D391" i="1"/>
  <c r="D392" i="1"/>
  <c r="D393" i="1"/>
  <c r="D375" i="1"/>
  <c r="D376" i="1"/>
  <c r="D377" i="1"/>
  <c r="D378" i="1"/>
  <c r="D379" i="1"/>
  <c r="D380" i="1"/>
  <c r="D381" i="1"/>
  <c r="D382" i="1"/>
  <c r="D383" i="1"/>
  <c r="D384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60" i="1"/>
  <c r="D351" i="1"/>
  <c r="D352" i="1"/>
  <c r="D353" i="1"/>
  <c r="D354" i="1"/>
  <c r="D355" i="1"/>
  <c r="D356" i="1"/>
  <c r="D357" i="1"/>
  <c r="D358" i="1"/>
  <c r="D359" i="1"/>
  <c r="D350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23" i="1"/>
  <c r="D324" i="1"/>
  <c r="D325" i="1"/>
  <c r="D326" i="1"/>
  <c r="E293" i="1"/>
  <c r="E294" i="1"/>
  <c r="E284" i="1"/>
  <c r="E285" i="1"/>
  <c r="E286" i="1"/>
  <c r="E287" i="1"/>
  <c r="E288" i="1"/>
  <c r="E289" i="1"/>
  <c r="E290" i="1"/>
  <c r="E291" i="1"/>
  <c r="E292" i="1"/>
  <c r="E277" i="1"/>
  <c r="E278" i="1"/>
  <c r="E279" i="1"/>
  <c r="E280" i="1"/>
  <c r="E281" i="1"/>
  <c r="E282" i="1"/>
  <c r="E283" i="1"/>
  <c r="E276" i="1"/>
  <c r="E275" i="1"/>
  <c r="E271" i="1"/>
  <c r="E272" i="1"/>
  <c r="E273" i="1"/>
  <c r="E274" i="1"/>
  <c r="D293" i="1"/>
  <c r="D294" i="1"/>
  <c r="D284" i="1"/>
  <c r="D285" i="1"/>
  <c r="D286" i="1"/>
  <c r="D287" i="1"/>
  <c r="D288" i="1"/>
  <c r="D289" i="1"/>
  <c r="D290" i="1"/>
  <c r="D291" i="1"/>
  <c r="D292" i="1"/>
  <c r="D277" i="1"/>
  <c r="D278" i="1"/>
  <c r="D279" i="1"/>
  <c r="D280" i="1"/>
  <c r="D281" i="1"/>
  <c r="D282" i="1"/>
  <c r="D283" i="1"/>
  <c r="D276" i="1"/>
  <c r="D271" i="1"/>
  <c r="D272" i="1"/>
  <c r="D273" i="1"/>
  <c r="D274" i="1"/>
  <c r="D295" i="1"/>
  <c r="D296" i="1"/>
  <c r="C297" i="1"/>
  <c r="D297" i="1"/>
  <c r="D298" i="1"/>
  <c r="D299" i="1"/>
  <c r="D300" i="1"/>
  <c r="E270" i="1"/>
  <c r="E269" i="1"/>
  <c r="E258" i="1"/>
  <c r="E259" i="1"/>
  <c r="E260" i="1"/>
  <c r="E261" i="1"/>
  <c r="E262" i="1"/>
  <c r="E263" i="1"/>
  <c r="E264" i="1"/>
  <c r="E265" i="1"/>
  <c r="E266" i="1"/>
  <c r="E267" i="1"/>
  <c r="E268" i="1"/>
  <c r="E255" i="1"/>
  <c r="E256" i="1"/>
  <c r="E257" i="1"/>
  <c r="E247" i="1"/>
  <c r="E248" i="1"/>
  <c r="E249" i="1"/>
  <c r="E250" i="1"/>
  <c r="E251" i="1"/>
  <c r="E252" i="1"/>
  <c r="E253" i="1"/>
  <c r="E254" i="1"/>
  <c r="E246" i="1"/>
  <c r="E239" i="1"/>
  <c r="E240" i="1"/>
  <c r="E241" i="1"/>
  <c r="E242" i="1"/>
  <c r="E243" i="1"/>
  <c r="E244" i="1"/>
  <c r="E245" i="1"/>
  <c r="D322" i="1"/>
  <c r="D313" i="1"/>
  <c r="D314" i="1"/>
  <c r="D315" i="1"/>
  <c r="D316" i="1"/>
  <c r="D317" i="1"/>
  <c r="D318" i="1"/>
  <c r="D319" i="1"/>
  <c r="D320" i="1"/>
  <c r="D321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270" i="1"/>
  <c r="D269" i="1"/>
  <c r="D258" i="1"/>
  <c r="D259" i="1"/>
  <c r="D260" i="1"/>
  <c r="D261" i="1"/>
  <c r="D262" i="1"/>
  <c r="D263" i="1"/>
  <c r="D264" i="1"/>
  <c r="D265" i="1"/>
  <c r="D266" i="1"/>
  <c r="D267" i="1"/>
  <c r="D268" i="1"/>
  <c r="D255" i="1"/>
  <c r="D256" i="1"/>
  <c r="D257" i="1"/>
  <c r="C246" i="1"/>
  <c r="D246" i="1"/>
  <c r="D247" i="1"/>
  <c r="D248" i="1"/>
  <c r="D249" i="1"/>
  <c r="D250" i="1"/>
  <c r="D251" i="1"/>
  <c r="D252" i="1"/>
  <c r="D253" i="1"/>
  <c r="D254" i="1"/>
  <c r="D239" i="1"/>
  <c r="D240" i="1"/>
  <c r="D241" i="1"/>
  <c r="D242" i="1"/>
  <c r="D243" i="1"/>
  <c r="D244" i="1"/>
  <c r="D245" i="1"/>
  <c r="E231" i="1"/>
  <c r="E232" i="1"/>
  <c r="E233" i="1"/>
  <c r="E234" i="1"/>
  <c r="E235" i="1"/>
  <c r="E236" i="1"/>
  <c r="E237" i="1"/>
  <c r="E23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08" i="1"/>
  <c r="E203" i="1"/>
  <c r="E196" i="1"/>
  <c r="E197" i="1"/>
  <c r="E198" i="1"/>
  <c r="E199" i="1"/>
  <c r="E200" i="1"/>
  <c r="E201" i="1"/>
  <c r="E202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77" i="1"/>
  <c r="E165" i="1"/>
  <c r="E166" i="1"/>
  <c r="E167" i="1"/>
  <c r="E168" i="1"/>
  <c r="E169" i="1"/>
  <c r="E170" i="1"/>
  <c r="E171" i="1"/>
  <c r="E172" i="1"/>
  <c r="E173" i="1"/>
  <c r="E174" i="1"/>
  <c r="E155" i="1"/>
  <c r="E156" i="1"/>
  <c r="E157" i="1"/>
  <c r="E158" i="1"/>
  <c r="E159" i="1"/>
  <c r="E160" i="1"/>
  <c r="E161" i="1"/>
  <c r="E162" i="1"/>
  <c r="E163" i="1"/>
  <c r="E164" i="1"/>
  <c r="E147" i="1"/>
  <c r="E148" i="1"/>
  <c r="E149" i="1"/>
  <c r="E150" i="1"/>
  <c r="E151" i="1"/>
  <c r="E152" i="1"/>
  <c r="E153" i="1"/>
  <c r="E154" i="1"/>
  <c r="E146" i="1"/>
  <c r="E142" i="1"/>
  <c r="E143" i="1"/>
  <c r="E144" i="1"/>
  <c r="E145" i="1"/>
  <c r="E141" i="1"/>
  <c r="E130" i="1"/>
  <c r="E131" i="1"/>
  <c r="E132" i="1"/>
  <c r="E133" i="1"/>
  <c r="E134" i="1"/>
  <c r="E135" i="1"/>
  <c r="E136" i="1"/>
  <c r="E137" i="1"/>
  <c r="E138" i="1"/>
  <c r="E139" i="1"/>
  <c r="E140" i="1"/>
  <c r="E175" i="1"/>
  <c r="E176" i="1"/>
  <c r="E204" i="1"/>
  <c r="E205" i="1"/>
  <c r="E206" i="1"/>
  <c r="E207" i="1"/>
  <c r="D231" i="1"/>
  <c r="D232" i="1"/>
  <c r="D233" i="1"/>
  <c r="D234" i="1"/>
  <c r="D235" i="1"/>
  <c r="D236" i="1"/>
  <c r="D237" i="1"/>
  <c r="D23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04" i="1"/>
  <c r="D205" i="1"/>
  <c r="D206" i="1"/>
  <c r="D207" i="1"/>
  <c r="E123" i="1"/>
  <c r="E124" i="1"/>
  <c r="E125" i="1"/>
  <c r="E126" i="1"/>
  <c r="E127" i="1"/>
  <c r="E128" i="1"/>
  <c r="E129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05" i="1"/>
  <c r="E103" i="1"/>
  <c r="E104" i="1"/>
  <c r="D196" i="1"/>
  <c r="D197" i="1"/>
  <c r="D198" i="1"/>
  <c r="D199" i="1"/>
  <c r="D200" i="1"/>
  <c r="D201" i="1"/>
  <c r="D202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75" i="1"/>
  <c r="D176" i="1"/>
  <c r="D165" i="1"/>
  <c r="D166" i="1"/>
  <c r="D167" i="1"/>
  <c r="D168" i="1"/>
  <c r="D169" i="1"/>
  <c r="D170" i="1"/>
  <c r="D171" i="1"/>
  <c r="D172" i="1"/>
  <c r="D173" i="1"/>
  <c r="D174" i="1"/>
  <c r="D155" i="1"/>
  <c r="D156" i="1"/>
  <c r="D157" i="1"/>
  <c r="D158" i="1"/>
  <c r="D159" i="1"/>
  <c r="D160" i="1"/>
  <c r="D161" i="1"/>
  <c r="D162" i="1"/>
  <c r="D163" i="1"/>
  <c r="D164" i="1"/>
  <c r="D147" i="1"/>
  <c r="D148" i="1"/>
  <c r="D149" i="1"/>
  <c r="D150" i="1"/>
  <c r="D151" i="1"/>
  <c r="D152" i="1"/>
  <c r="D153" i="1"/>
  <c r="D154" i="1"/>
  <c r="D142" i="1"/>
  <c r="D143" i="1"/>
  <c r="D144" i="1"/>
  <c r="D145" i="1"/>
  <c r="D130" i="1"/>
  <c r="D131" i="1"/>
  <c r="D132" i="1"/>
  <c r="D133" i="1"/>
  <c r="D134" i="1"/>
  <c r="D135" i="1"/>
  <c r="D136" i="1"/>
  <c r="D137" i="1"/>
  <c r="D138" i="1"/>
  <c r="D139" i="1"/>
  <c r="D140" i="1"/>
  <c r="D121" i="1"/>
  <c r="D122" i="1"/>
  <c r="D123" i="1"/>
  <c r="D124" i="1"/>
  <c r="D125" i="1"/>
  <c r="D126" i="1"/>
  <c r="D127" i="1"/>
  <c r="D128" i="1"/>
  <c r="D129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E93" i="1"/>
  <c r="E94" i="1"/>
  <c r="E95" i="1"/>
  <c r="E96" i="1"/>
  <c r="E97" i="1"/>
  <c r="E98" i="1"/>
  <c r="E99" i="1"/>
  <c r="E100" i="1"/>
  <c r="E101" i="1"/>
  <c r="E102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75" i="1"/>
  <c r="E71" i="1"/>
  <c r="E72" i="1"/>
  <c r="E73" i="1"/>
  <c r="E74" i="1"/>
  <c r="D93" i="1"/>
  <c r="D94" i="1"/>
  <c r="D95" i="1"/>
  <c r="D96" i="1"/>
  <c r="D97" i="1"/>
  <c r="D98" i="1"/>
  <c r="D99" i="1"/>
  <c r="D100" i="1"/>
  <c r="D101" i="1"/>
  <c r="D102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71" i="1"/>
  <c r="D72" i="1"/>
  <c r="D73" i="1"/>
  <c r="D74" i="1"/>
  <c r="E70" i="1"/>
  <c r="E61" i="1"/>
  <c r="E62" i="1"/>
  <c r="E63" i="1"/>
  <c r="E64" i="1"/>
  <c r="E65" i="1"/>
  <c r="E66" i="1"/>
  <c r="E67" i="1"/>
  <c r="E68" i="1"/>
  <c r="E69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43" i="1"/>
  <c r="D61" i="1"/>
  <c r="D62" i="1"/>
  <c r="D63" i="1"/>
  <c r="D64" i="1"/>
  <c r="D65" i="1"/>
  <c r="D66" i="1"/>
  <c r="D67" i="1"/>
  <c r="D68" i="1"/>
  <c r="D69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E41" i="1"/>
  <c r="E42" i="1"/>
  <c r="D41" i="1"/>
  <c r="D42" i="1"/>
  <c r="E32" i="1"/>
  <c r="E33" i="1"/>
  <c r="E34" i="1"/>
  <c r="E35" i="1"/>
  <c r="E36" i="1"/>
  <c r="E37" i="1"/>
  <c r="E38" i="1"/>
  <c r="E39" i="1"/>
  <c r="E40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17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D32" i="1"/>
  <c r="D33" i="1"/>
  <c r="D34" i="1"/>
  <c r="D35" i="1"/>
  <c r="D36" i="1"/>
  <c r="D37" i="1"/>
  <c r="D38" i="1"/>
  <c r="D39" i="1"/>
  <c r="D40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</calcChain>
</file>

<file path=xl/sharedStrings.xml><?xml version="1.0" encoding="utf-8"?>
<sst xmlns="http://schemas.openxmlformats.org/spreadsheetml/2006/main" count="981" uniqueCount="90">
  <si>
    <t>#property</t>
    <phoneticPr fontId="4"/>
  </si>
  <si>
    <t>lunchDay</t>
  </si>
  <si>
    <t>menuName</t>
  </si>
  <si>
    <t>foodName</t>
  </si>
  <si>
    <t>quantity</t>
  </si>
  <si>
    <t>牛乳</t>
  </si>
  <si>
    <t>コッペパン</t>
  </si>
  <si>
    <t>麦ごはん</t>
  </si>
  <si>
    <t>ビーフンサラダ</t>
  </si>
  <si>
    <t>清見オレンジ</t>
  </si>
  <si>
    <t>カレーピラフ</t>
  </si>
  <si>
    <t>4/9</t>
  </si>
  <si>
    <t>4/9</t>
    <phoneticPr fontId="3"/>
  </si>
  <si>
    <t>ウインナーと野菜のスープ煮</t>
  </si>
  <si>
    <t>ツナサラダ</t>
  </si>
  <si>
    <t>とり肉と野菜のトマト煮</t>
  </si>
  <si>
    <t>キャベツのソテー</t>
  </si>
  <si>
    <t>4/10</t>
  </si>
  <si>
    <t>ホイコーロー</t>
  </si>
  <si>
    <t>ガーリックピラフ（麦入り）</t>
  </si>
  <si>
    <t>4/11</t>
  </si>
  <si>
    <t>4/11</t>
    <phoneticPr fontId="3"/>
  </si>
  <si>
    <t>キャロットサラダ</t>
  </si>
  <si>
    <t>マカロニスープ　</t>
  </si>
  <si>
    <t>豆乳プリン</t>
  </si>
  <si>
    <t>（個）豆乳プリン</t>
  </si>
  <si>
    <t>4/15</t>
  </si>
  <si>
    <t>4/15</t>
    <phoneticPr fontId="3"/>
  </si>
  <si>
    <t>さごしのからあげ　</t>
  </si>
  <si>
    <t>たけのことふきの土佐煮　</t>
  </si>
  <si>
    <t>春大根のみそ汁</t>
  </si>
  <si>
    <t>小型コッペパン</t>
  </si>
  <si>
    <t>4/16</t>
    <phoneticPr fontId="3"/>
  </si>
  <si>
    <t>ソース焼きスパゲティ</t>
  </si>
  <si>
    <t>ひじきと大豆のサラダ　</t>
  </si>
  <si>
    <t>ミニトマト</t>
  </si>
  <si>
    <t>4/16</t>
  </si>
  <si>
    <t>マーボーどうふ</t>
  </si>
  <si>
    <t>チンゲンサイのサラダ</t>
  </si>
  <si>
    <t>赤飯</t>
  </si>
  <si>
    <t>4/17</t>
  </si>
  <si>
    <t>4/17</t>
    <phoneticPr fontId="3"/>
  </si>
  <si>
    <t>4/18</t>
  </si>
  <si>
    <t>4/18</t>
    <phoneticPr fontId="3"/>
  </si>
  <si>
    <t>とり肉のからあげ</t>
  </si>
  <si>
    <t>ゆで野菜</t>
  </si>
  <si>
    <t>お祝いすまし汁　</t>
  </si>
  <si>
    <t>いちごゼリー（中のみ）</t>
  </si>
  <si>
    <t>わさんぼんとう（小のみ）</t>
  </si>
  <si>
    <t>4/22</t>
  </si>
  <si>
    <t>4/22</t>
    <phoneticPr fontId="3"/>
  </si>
  <si>
    <t>春大根のポトフ</t>
  </si>
  <si>
    <t>カラフルサラダ</t>
  </si>
  <si>
    <t>チーズ</t>
  </si>
  <si>
    <t>4/19</t>
  </si>
  <si>
    <t>4/19</t>
    <phoneticPr fontId="3"/>
  </si>
  <si>
    <t>さばのしょうが煮</t>
  </si>
  <si>
    <t>野菜のごまあえ</t>
  </si>
  <si>
    <t>じゃがいものみそ汁</t>
  </si>
  <si>
    <t>はっさく（中のみ）</t>
  </si>
  <si>
    <t>4/23</t>
  </si>
  <si>
    <t>4/23</t>
    <phoneticPr fontId="3"/>
  </si>
  <si>
    <t>カレーライス（麦ごはん）</t>
  </si>
  <si>
    <t>海そうサラダ</t>
  </si>
  <si>
    <t>ヨーグルト（中のみ）</t>
  </si>
  <si>
    <t>たけのこごはん</t>
  </si>
  <si>
    <t>4/24</t>
  </si>
  <si>
    <t>4/24</t>
    <phoneticPr fontId="3"/>
  </si>
  <si>
    <t>きんぴら</t>
  </si>
  <si>
    <t>すいとん汁</t>
  </si>
  <si>
    <t>いちごマフィン</t>
  </si>
  <si>
    <t>4/25</t>
    <phoneticPr fontId="3"/>
  </si>
  <si>
    <t>八宝菜</t>
  </si>
  <si>
    <t>中華サラダ</t>
  </si>
  <si>
    <t>かえりのごまがらめ</t>
  </si>
  <si>
    <t>4/25</t>
  </si>
  <si>
    <t>4/26</t>
  </si>
  <si>
    <t>4/26</t>
    <phoneticPr fontId="3"/>
  </si>
  <si>
    <t>魚のレモンソースかけ</t>
  </si>
  <si>
    <t>花野菜のサラダ</t>
  </si>
  <si>
    <t>コーンクリームスープ</t>
  </si>
  <si>
    <t>4/29</t>
  </si>
  <si>
    <t>4/29</t>
    <phoneticPr fontId="3"/>
  </si>
  <si>
    <t>ごはん　</t>
  </si>
  <si>
    <t>ぶた肉と野菜のしょうがいため</t>
  </si>
  <si>
    <t>とうふのすまし汁</t>
  </si>
  <si>
    <t>かしわもち</t>
  </si>
  <si>
    <t>4/10</t>
    <phoneticPr fontId="3"/>
  </si>
  <si>
    <t>4/12</t>
  </si>
  <si>
    <t>4/12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</si>
</sst>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0" fontId="1" fillId="0" borderId="0" xfId="1" applyAlignment="1">
      <alignment horizontal="right"/>
    </xf>
    <xf numFmtId="0" fontId="1" fillId="5" borderId="0" xfId="1" applyFill="1" applyAlignment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vpf201v.takamatsu.local\Profile\52698\Desktop\&#9734;&#12304;&#25522;&#36617;&#29992;&#12305;4&#263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　4月"/>
      <sheetName val="B　4月"/>
      <sheetName val="C　4月"/>
      <sheetName val="D　4月"/>
      <sheetName val="E　4月"/>
      <sheetName val="F　4月"/>
      <sheetName val="六条　4月"/>
    </sheetNames>
    <sheetDataSet>
      <sheetData sheetId="0">
        <row r="4">
          <cell r="J4" t="str">
            <v>精白米（自校）</v>
          </cell>
          <cell r="M4">
            <v>60</v>
          </cell>
          <cell r="Q4" t="str">
            <v>コッペパン</v>
          </cell>
          <cell r="T4">
            <v>50</v>
          </cell>
          <cell r="X4" t="str">
            <v>精白米（委託）</v>
          </cell>
          <cell r="AA4">
            <v>60</v>
          </cell>
          <cell r="AE4" t="str">
            <v>精白米（自校）</v>
          </cell>
        </row>
        <row r="5">
          <cell r="J5" t="str">
            <v>鉄強化米</v>
          </cell>
          <cell r="M5">
            <v>0.5</v>
          </cell>
          <cell r="Q5" t="str">
            <v>コッペパン</v>
          </cell>
          <cell r="T5">
            <v>50</v>
          </cell>
          <cell r="X5" t="str">
            <v>精白米（委託）</v>
          </cell>
          <cell r="AA5">
            <v>70</v>
          </cell>
          <cell r="AE5" t="str">
            <v>米粒麦　自校</v>
          </cell>
        </row>
        <row r="6">
          <cell r="J6" t="str">
            <v>（冷）鶏肉　胸・皮なし（１×１㎝）</v>
          </cell>
          <cell r="M6">
            <v>12</v>
          </cell>
          <cell r="X6" t="str">
            <v>米粒麦　委託　</v>
          </cell>
          <cell r="AA6">
            <v>6</v>
          </cell>
          <cell r="AE6" t="str">
            <v>鉄強化米</v>
          </cell>
        </row>
        <row r="7">
          <cell r="J7" t="str">
            <v>（冷）鶏肉　もも・皮なし（１×１㎝）</v>
          </cell>
          <cell r="M7">
            <v>8</v>
          </cell>
          <cell r="T7">
            <v>206</v>
          </cell>
          <cell r="X7" t="str">
            <v>米粒麦　委託　</v>
          </cell>
          <cell r="AA7">
            <v>7</v>
          </cell>
          <cell r="AE7" t="str">
            <v>（冷）鶏肉　胸・皮なし（１×１㎝）</v>
          </cell>
        </row>
        <row r="8">
          <cell r="J8" t="str">
            <v>白ぶどう酒</v>
          </cell>
          <cell r="M8">
            <v>1</v>
          </cell>
          <cell r="AE8" t="str">
            <v>（冷）鶏肉　もも・皮なし（１×１㎝）</v>
          </cell>
        </row>
        <row r="9">
          <cell r="J9" t="str">
            <v>玉葱</v>
          </cell>
          <cell r="M9">
            <v>12</v>
          </cell>
          <cell r="Q9" t="str">
            <v>鶏肉　胸・皮なし（２×２㎝）</v>
          </cell>
          <cell r="T9">
            <v>30</v>
          </cell>
          <cell r="AA9">
            <v>206</v>
          </cell>
          <cell r="AE9" t="str">
            <v>白ぶどう酒</v>
          </cell>
        </row>
        <row r="10">
          <cell r="J10" t="str">
            <v>人参</v>
          </cell>
          <cell r="M10">
            <v>8</v>
          </cell>
          <cell r="Q10" t="str">
            <v>鶏肉　もも・皮なし（２×２㎝）</v>
          </cell>
          <cell r="T10">
            <v>20</v>
          </cell>
          <cell r="AE10" t="str">
            <v>玉葱</v>
          </cell>
        </row>
        <row r="11">
          <cell r="J11" t="str">
            <v>エリンギ（１×３×０．３㎝）</v>
          </cell>
          <cell r="M11">
            <v>5</v>
          </cell>
          <cell r="Q11" t="str">
            <v>ベーコン（短冊）</v>
          </cell>
          <cell r="T11">
            <v>5</v>
          </cell>
          <cell r="X11" t="str">
            <v>豚肉赤身（３×３㎝スライス）</v>
          </cell>
          <cell r="AA11">
            <v>40</v>
          </cell>
          <cell r="AE11" t="str">
            <v>人参</v>
          </cell>
        </row>
        <row r="12">
          <cell r="J12" t="str">
            <v>（冷）むき枝豆　１㎏</v>
          </cell>
          <cell r="M12">
            <v>5</v>
          </cell>
          <cell r="Q12" t="str">
            <v>じゃがいも</v>
          </cell>
          <cell r="T12">
            <v>45</v>
          </cell>
          <cell r="X12" t="str">
            <v>しょうゆ</v>
          </cell>
          <cell r="AA12">
            <v>1</v>
          </cell>
          <cell r="AE12" t="str">
            <v>エリンギ（１×２×０．３㎝）</v>
          </cell>
        </row>
        <row r="13">
          <cell r="J13" t="str">
            <v>サラダ油</v>
          </cell>
          <cell r="M13">
            <v>1</v>
          </cell>
          <cell r="Q13" t="str">
            <v>玉葱</v>
          </cell>
          <cell r="T13">
            <v>40</v>
          </cell>
          <cell r="X13" t="str">
            <v>清酒</v>
          </cell>
          <cell r="AA13">
            <v>1</v>
          </cell>
          <cell r="AE13" t="str">
            <v>（冷）むき枝豆　１㎏</v>
          </cell>
        </row>
        <row r="14">
          <cell r="J14" t="str">
            <v>カレー粉</v>
          </cell>
          <cell r="M14">
            <v>0.7</v>
          </cell>
          <cell r="Q14" t="str">
            <v>（袋）トマト水煮　１ｋｇ</v>
          </cell>
          <cell r="T14">
            <v>25</v>
          </cell>
          <cell r="X14" t="str">
            <v>キャベツ</v>
          </cell>
          <cell r="AA14">
            <v>40</v>
          </cell>
          <cell r="AE14" t="str">
            <v>にんにく　</v>
          </cell>
        </row>
        <row r="15">
          <cell r="J15" t="str">
            <v>ウスターソース</v>
          </cell>
          <cell r="M15">
            <v>0.7</v>
          </cell>
          <cell r="Q15" t="str">
            <v>人参</v>
          </cell>
          <cell r="T15">
            <v>20</v>
          </cell>
          <cell r="X15" t="str">
            <v>玉葱</v>
          </cell>
          <cell r="AA15">
            <v>35</v>
          </cell>
          <cell r="AE15" t="str">
            <v>サラダ油</v>
          </cell>
        </row>
        <row r="16">
          <cell r="J16" t="str">
            <v>チキンコンソメ</v>
          </cell>
          <cell r="M16">
            <v>0.4</v>
          </cell>
          <cell r="Q16" t="str">
            <v>にんにく　</v>
          </cell>
          <cell r="T16">
            <v>1</v>
          </cell>
          <cell r="X16" t="str">
            <v>たけのこ水煮（ホール）</v>
          </cell>
          <cell r="AA16">
            <v>15</v>
          </cell>
          <cell r="AE16" t="str">
            <v>バター</v>
          </cell>
        </row>
        <row r="17">
          <cell r="J17" t="str">
            <v>食塩</v>
          </cell>
          <cell r="M17">
            <v>0.65</v>
          </cell>
          <cell r="Q17" t="str">
            <v>サラダ油</v>
          </cell>
          <cell r="T17">
            <v>1</v>
          </cell>
          <cell r="X17" t="str">
            <v>人参</v>
          </cell>
          <cell r="AA17">
            <v>10</v>
          </cell>
          <cell r="AE17" t="str">
            <v>チキンコンソメ</v>
          </cell>
        </row>
        <row r="18">
          <cell r="J18" t="str">
            <v>こしょう</v>
          </cell>
          <cell r="M18">
            <v>0.03</v>
          </cell>
          <cell r="Q18" t="str">
            <v>（袋）トマトケチャップ　１kg</v>
          </cell>
          <cell r="T18">
            <v>3</v>
          </cell>
          <cell r="X18" t="str">
            <v>ピーマン</v>
          </cell>
          <cell r="AA18">
            <v>8</v>
          </cell>
          <cell r="AE18" t="str">
            <v>しょうゆ</v>
          </cell>
        </row>
        <row r="19">
          <cell r="Q19" t="str">
            <v>赤ぶどう酒</v>
          </cell>
          <cell r="T19">
            <v>1</v>
          </cell>
          <cell r="X19" t="str">
            <v>生姜</v>
          </cell>
          <cell r="AA19">
            <v>1</v>
          </cell>
          <cell r="AE19" t="str">
            <v>食塩</v>
          </cell>
        </row>
        <row r="20">
          <cell r="M20">
            <v>206</v>
          </cell>
          <cell r="Q20" t="str">
            <v>上白糖</v>
          </cell>
          <cell r="T20">
            <v>0.8</v>
          </cell>
          <cell r="X20" t="str">
            <v>にんにく　</v>
          </cell>
          <cell r="AA20">
            <v>0.5</v>
          </cell>
          <cell r="AE20" t="str">
            <v>こしょう</v>
          </cell>
        </row>
        <row r="21">
          <cell r="Q21" t="str">
            <v>ウスターソース</v>
          </cell>
          <cell r="T21">
            <v>0.7</v>
          </cell>
          <cell r="X21" t="str">
            <v>サラダ油</v>
          </cell>
          <cell r="AA21">
            <v>1</v>
          </cell>
        </row>
        <row r="22">
          <cell r="J22" t="str">
            <v>粗挽きウインナー（１㎝）</v>
          </cell>
          <cell r="M22">
            <v>20</v>
          </cell>
          <cell r="Q22" t="str">
            <v>チキンコンソメ</v>
          </cell>
          <cell r="T22">
            <v>0.6</v>
          </cell>
          <cell r="X22" t="str">
            <v>赤みそ</v>
          </cell>
          <cell r="AA22">
            <v>2</v>
          </cell>
        </row>
        <row r="23">
          <cell r="J23" t="str">
            <v>（冷）白いんげん豆　１㎏</v>
          </cell>
          <cell r="M23">
            <v>15</v>
          </cell>
          <cell r="Q23" t="str">
            <v>食塩</v>
          </cell>
          <cell r="T23">
            <v>0.3</v>
          </cell>
          <cell r="X23" t="str">
            <v>しょうゆ</v>
          </cell>
          <cell r="AA23">
            <v>1</v>
          </cell>
        </row>
        <row r="24">
          <cell r="J24" t="str">
            <v>玉葱</v>
          </cell>
          <cell r="M24">
            <v>40</v>
          </cell>
          <cell r="Q24" t="str">
            <v>こしょう</v>
          </cell>
          <cell r="T24">
            <v>0.05</v>
          </cell>
          <cell r="X24" t="str">
            <v>清酒</v>
          </cell>
          <cell r="AA24">
            <v>1</v>
          </cell>
          <cell r="AE24" t="str">
            <v>（レト）まぐろ油漬</v>
          </cell>
        </row>
        <row r="25">
          <cell r="J25" t="str">
            <v>キャベツ</v>
          </cell>
          <cell r="M25">
            <v>25</v>
          </cell>
          <cell r="Q25" t="str">
            <v>湯</v>
          </cell>
          <cell r="T25">
            <v>20</v>
          </cell>
          <cell r="X25" t="str">
            <v>上白糖</v>
          </cell>
          <cell r="AA25">
            <v>0.7</v>
          </cell>
          <cell r="AE25" t="str">
            <v>人参</v>
          </cell>
        </row>
        <row r="26">
          <cell r="J26" t="str">
            <v>人参</v>
          </cell>
          <cell r="M26">
            <v>15</v>
          </cell>
          <cell r="X26" t="str">
            <v>豆板醤</v>
          </cell>
          <cell r="AA26">
            <v>0.05</v>
          </cell>
          <cell r="AE26" t="str">
            <v>きゅうり</v>
          </cell>
        </row>
        <row r="27">
          <cell r="J27" t="str">
            <v>セロリ</v>
          </cell>
          <cell r="M27">
            <v>2</v>
          </cell>
          <cell r="Q27" t="str">
            <v>キャベツ</v>
          </cell>
          <cell r="T27">
            <v>35</v>
          </cell>
          <cell r="X27" t="str">
            <v>ごま油</v>
          </cell>
          <cell r="AA27">
            <v>0.5</v>
          </cell>
          <cell r="AE27" t="str">
            <v>食酢</v>
          </cell>
        </row>
        <row r="28">
          <cell r="J28" t="str">
            <v>パセリ</v>
          </cell>
          <cell r="M28">
            <v>0.5</v>
          </cell>
          <cell r="Q28" t="str">
            <v>人参</v>
          </cell>
          <cell r="T28">
            <v>10</v>
          </cell>
          <cell r="AE28" t="str">
            <v>上白糖</v>
          </cell>
        </row>
        <row r="29">
          <cell r="J29" t="str">
            <v>サラダ油</v>
          </cell>
          <cell r="M29">
            <v>1</v>
          </cell>
          <cell r="Q29" t="str">
            <v>しめじ</v>
          </cell>
          <cell r="T29">
            <v>10</v>
          </cell>
          <cell r="X29" t="str">
            <v>ロースハム（短冊）卵抜き</v>
          </cell>
          <cell r="AA29">
            <v>7</v>
          </cell>
          <cell r="AE29" t="str">
            <v>サラダ油</v>
          </cell>
        </row>
        <row r="30">
          <cell r="J30" t="str">
            <v>（袋）がらスープ　１ｋｇ</v>
          </cell>
          <cell r="M30">
            <v>4</v>
          </cell>
          <cell r="Q30" t="str">
            <v>（缶）ホールコーン</v>
          </cell>
          <cell r="T30">
            <v>10</v>
          </cell>
          <cell r="X30" t="str">
            <v>もやし</v>
          </cell>
          <cell r="AA30">
            <v>25</v>
          </cell>
          <cell r="AE30" t="str">
            <v>オリーブ油</v>
          </cell>
        </row>
        <row r="31">
          <cell r="J31" t="str">
            <v>チキンコンソメ</v>
          </cell>
          <cell r="M31">
            <v>0.4</v>
          </cell>
          <cell r="Q31" t="str">
            <v>サラダ油</v>
          </cell>
          <cell r="T31">
            <v>1</v>
          </cell>
          <cell r="X31" t="str">
            <v>きゅうり</v>
          </cell>
          <cell r="AA31">
            <v>15</v>
          </cell>
          <cell r="AE31" t="str">
            <v>食塩</v>
          </cell>
        </row>
        <row r="32">
          <cell r="J32" t="str">
            <v>食塩</v>
          </cell>
          <cell r="M32">
            <v>0.5</v>
          </cell>
          <cell r="Q32" t="str">
            <v>チキンコンソメ</v>
          </cell>
          <cell r="T32">
            <v>0.2</v>
          </cell>
          <cell r="X32" t="str">
            <v>人参</v>
          </cell>
          <cell r="AA32">
            <v>8</v>
          </cell>
          <cell r="AE32" t="str">
            <v>こしょう</v>
          </cell>
        </row>
        <row r="33">
          <cell r="J33" t="str">
            <v>こしょう</v>
          </cell>
          <cell r="M33">
            <v>0.03</v>
          </cell>
          <cell r="Q33" t="str">
            <v>しょうゆ</v>
          </cell>
          <cell r="T33">
            <v>0.2</v>
          </cell>
          <cell r="X33" t="str">
            <v>ビーフン</v>
          </cell>
          <cell r="AA33">
            <v>5</v>
          </cell>
        </row>
        <row r="34">
          <cell r="J34" t="str">
            <v>ローリエ</v>
          </cell>
          <cell r="M34">
            <v>0.1</v>
          </cell>
          <cell r="Q34" t="str">
            <v>食塩</v>
          </cell>
          <cell r="T34">
            <v>0.2</v>
          </cell>
          <cell r="X34" t="str">
            <v>しょうゆ</v>
          </cell>
          <cell r="AA34">
            <v>2.5</v>
          </cell>
          <cell r="AE34" t="str">
            <v>ベーコン（短冊）</v>
          </cell>
          <cell r="AH34">
            <v>7</v>
          </cell>
        </row>
        <row r="35">
          <cell r="J35" t="str">
            <v>湯</v>
          </cell>
          <cell r="M35">
            <v>80</v>
          </cell>
          <cell r="Q35" t="str">
            <v>こしょう</v>
          </cell>
          <cell r="T35">
            <v>0.03</v>
          </cell>
          <cell r="X35" t="str">
            <v>食酢</v>
          </cell>
          <cell r="AA35">
            <v>2.5</v>
          </cell>
          <cell r="AE35" t="str">
            <v>（冷）白いんげん豆　１㎏</v>
          </cell>
          <cell r="AH35">
            <v>12</v>
          </cell>
        </row>
        <row r="36">
          <cell r="X36" t="str">
            <v>上白糖</v>
          </cell>
          <cell r="AA36">
            <v>1.3</v>
          </cell>
          <cell r="AE36" t="str">
            <v>玉葱</v>
          </cell>
          <cell r="AH36">
            <v>30</v>
          </cell>
        </row>
        <row r="37">
          <cell r="J37" t="str">
            <v>（レト）まぐろ油漬</v>
          </cell>
          <cell r="M37">
            <v>15</v>
          </cell>
          <cell r="T37">
            <v>50</v>
          </cell>
          <cell r="X37" t="str">
            <v>ごま油</v>
          </cell>
          <cell r="AA37">
            <v>1</v>
          </cell>
          <cell r="AE37" t="str">
            <v>マカロニ（シエル）</v>
          </cell>
          <cell r="AH37">
            <v>5</v>
          </cell>
        </row>
        <row r="38">
          <cell r="J38" t="str">
            <v>きゅうり</v>
          </cell>
          <cell r="M38">
            <v>20</v>
          </cell>
          <cell r="X38" t="str">
            <v>からし粉</v>
          </cell>
          <cell r="AA38">
            <v>0.05</v>
          </cell>
          <cell r="AE38" t="str">
            <v>パセリ</v>
          </cell>
          <cell r="AH38">
            <v>0.5</v>
          </cell>
        </row>
        <row r="39">
          <cell r="J39" t="str">
            <v>（冷）ブロッコリー　国産　１㎏</v>
          </cell>
          <cell r="M39">
            <v>15</v>
          </cell>
          <cell r="AE39" t="str">
            <v>（袋）がらスープ　１ｋｇ</v>
          </cell>
          <cell r="AH39">
            <v>4</v>
          </cell>
        </row>
        <row r="40">
          <cell r="J40" t="str">
            <v>（缶）ホールコーン</v>
          </cell>
          <cell r="M40">
            <v>10</v>
          </cell>
          <cell r="AE40" t="str">
            <v>しょうゆ</v>
          </cell>
          <cell r="AH40">
            <v>0.5</v>
          </cell>
        </row>
        <row r="41">
          <cell r="J41" t="str">
            <v>食酢</v>
          </cell>
          <cell r="M41">
            <v>2.5</v>
          </cell>
          <cell r="AE41" t="str">
            <v>チキンコンソメ</v>
          </cell>
          <cell r="AH41">
            <v>0.4</v>
          </cell>
        </row>
        <row r="42">
          <cell r="J42" t="str">
            <v>サラダ油</v>
          </cell>
          <cell r="M42">
            <v>1</v>
          </cell>
          <cell r="AE42" t="str">
            <v>食塩</v>
          </cell>
          <cell r="AH42">
            <v>0.4</v>
          </cell>
        </row>
        <row r="43">
          <cell r="J43" t="str">
            <v>上白糖</v>
          </cell>
          <cell r="M43">
            <v>1</v>
          </cell>
          <cell r="AE43" t="str">
            <v>こしょう</v>
          </cell>
          <cell r="AH43">
            <v>0.03</v>
          </cell>
        </row>
        <row r="44">
          <cell r="J44" t="str">
            <v>食塩</v>
          </cell>
          <cell r="M44">
            <v>0.3</v>
          </cell>
          <cell r="AE44" t="str">
            <v>湯</v>
          </cell>
          <cell r="AH44">
            <v>125</v>
          </cell>
        </row>
        <row r="45">
          <cell r="J45" t="str">
            <v>こしょう</v>
          </cell>
          <cell r="M45">
            <v>0.03</v>
          </cell>
        </row>
        <row r="46">
          <cell r="AH46">
            <v>40</v>
          </cell>
        </row>
        <row r="53">
          <cell r="C53" t="str">
            <v>精白米（委託）</v>
          </cell>
          <cell r="F53">
            <v>60</v>
          </cell>
          <cell r="J53" t="str">
            <v>コッペパン</v>
          </cell>
          <cell r="M53">
            <v>30</v>
          </cell>
          <cell r="Q53" t="str">
            <v>精白米（委託）</v>
          </cell>
          <cell r="T53">
            <v>60</v>
          </cell>
          <cell r="X53" t="str">
            <v>精白米（自校）</v>
          </cell>
          <cell r="AA53">
            <v>50</v>
          </cell>
          <cell r="AE53" t="str">
            <v>精白米（委託）</v>
          </cell>
          <cell r="AH53">
            <v>60</v>
          </cell>
        </row>
        <row r="54">
          <cell r="C54" t="str">
            <v>精白米（委託）</v>
          </cell>
          <cell r="F54">
            <v>70</v>
          </cell>
          <cell r="J54" t="str">
            <v>コッペパン</v>
          </cell>
          <cell r="M54">
            <v>30</v>
          </cell>
          <cell r="Q54" t="str">
            <v>精白米（委託）</v>
          </cell>
          <cell r="T54">
            <v>70</v>
          </cell>
          <cell r="X54" t="str">
            <v>精白米（自校）</v>
          </cell>
          <cell r="AA54">
            <v>55</v>
          </cell>
          <cell r="AE54" t="str">
            <v>精白米（委託）</v>
          </cell>
          <cell r="AH54">
            <v>70</v>
          </cell>
        </row>
        <row r="55">
          <cell r="C55" t="str">
            <v>米粒麦　委託　</v>
          </cell>
          <cell r="F55">
            <v>6</v>
          </cell>
          <cell r="Q55" t="str">
            <v>米粒麦　委託　</v>
          </cell>
          <cell r="T55">
            <v>6</v>
          </cell>
          <cell r="X55" t="str">
            <v>もち米</v>
          </cell>
          <cell r="AA55">
            <v>18</v>
          </cell>
          <cell r="AE55" t="str">
            <v>米粒麦　委託　</v>
          </cell>
          <cell r="AH55">
            <v>6</v>
          </cell>
        </row>
        <row r="56">
          <cell r="C56" t="str">
            <v>米粒麦　委託　</v>
          </cell>
          <cell r="F56">
            <v>7</v>
          </cell>
          <cell r="M56">
            <v>206</v>
          </cell>
          <cell r="Q56" t="str">
            <v>米粒麦　委託　</v>
          </cell>
          <cell r="T56">
            <v>7</v>
          </cell>
          <cell r="X56" t="str">
            <v>もち米</v>
          </cell>
          <cell r="AA56">
            <v>20</v>
          </cell>
          <cell r="AE56" t="str">
            <v>米粒麦　委託　</v>
          </cell>
          <cell r="AH56">
            <v>7</v>
          </cell>
        </row>
        <row r="57">
          <cell r="X57" t="str">
            <v>（乾）小豆</v>
          </cell>
          <cell r="AA57">
            <v>7</v>
          </cell>
        </row>
        <row r="58">
          <cell r="F58">
            <v>206</v>
          </cell>
          <cell r="J58" t="str">
            <v>スパゲティ（ハーフ）</v>
          </cell>
          <cell r="M58">
            <v>35</v>
          </cell>
          <cell r="T58">
            <v>206</v>
          </cell>
          <cell r="X58" t="str">
            <v>食塩</v>
          </cell>
          <cell r="AA58">
            <v>0.6</v>
          </cell>
          <cell r="AH58">
            <v>206</v>
          </cell>
        </row>
        <row r="59">
          <cell r="J59" t="str">
            <v>ゆで塩</v>
          </cell>
          <cell r="M59">
            <v>1.5</v>
          </cell>
          <cell r="X59" t="str">
            <v>炒り白ごま</v>
          </cell>
          <cell r="AA59">
            <v>0.7</v>
          </cell>
        </row>
        <row r="60">
          <cell r="C60" t="str">
            <v>（冷）さごし</v>
          </cell>
          <cell r="F60" t="str">
            <v>小1-2　35</v>
          </cell>
          <cell r="J60" t="str">
            <v>豚肉並（２×２㎝スライス）</v>
          </cell>
          <cell r="M60">
            <v>20</v>
          </cell>
          <cell r="Q60" t="str">
            <v>豚肉赤身ミンチ</v>
          </cell>
          <cell r="T60">
            <v>20</v>
          </cell>
          <cell r="AE60" t="str">
            <v>（冷）さばの生姜煮</v>
          </cell>
          <cell r="AH60">
            <v>50</v>
          </cell>
        </row>
        <row r="61">
          <cell r="C61" t="str">
            <v>（冷）さごし</v>
          </cell>
          <cell r="F61" t="str">
            <v>小3-6　50</v>
          </cell>
          <cell r="J61" t="str">
            <v>清酒</v>
          </cell>
          <cell r="M61">
            <v>1.5</v>
          </cell>
          <cell r="Q61" t="str">
            <v>清酒</v>
          </cell>
          <cell r="T61">
            <v>1</v>
          </cell>
          <cell r="X61" t="str">
            <v>牛乳</v>
          </cell>
          <cell r="AA61">
            <v>206</v>
          </cell>
        </row>
        <row r="62">
          <cell r="C62" t="str">
            <v>（冷）さごし</v>
          </cell>
          <cell r="F62" t="str">
            <v>中　70</v>
          </cell>
          <cell r="J62" t="str">
            <v>キャベツ</v>
          </cell>
          <cell r="M62">
            <v>30</v>
          </cell>
          <cell r="Q62" t="str">
            <v>豆腐</v>
          </cell>
          <cell r="T62">
            <v>80</v>
          </cell>
          <cell r="AE62" t="str">
            <v>もやし</v>
          </cell>
          <cell r="AH62">
            <v>30</v>
          </cell>
        </row>
        <row r="63">
          <cell r="C63" t="str">
            <v>生姜</v>
          </cell>
          <cell r="F63">
            <v>1</v>
          </cell>
          <cell r="J63" t="str">
            <v>玉葱</v>
          </cell>
          <cell r="M63">
            <v>20</v>
          </cell>
          <cell r="Q63" t="str">
            <v>玉葱</v>
          </cell>
          <cell r="T63">
            <v>35</v>
          </cell>
          <cell r="X63" t="str">
            <v>鶏肉　胸・皮なし（２×２）</v>
          </cell>
          <cell r="AA63">
            <v>30</v>
          </cell>
          <cell r="AE63" t="str">
            <v>小松菜</v>
          </cell>
          <cell r="AH63">
            <v>25</v>
          </cell>
        </row>
        <row r="64">
          <cell r="C64" t="str">
            <v>清酒</v>
          </cell>
          <cell r="F64">
            <v>2</v>
          </cell>
          <cell r="J64" t="str">
            <v>人参</v>
          </cell>
          <cell r="M64">
            <v>10</v>
          </cell>
          <cell r="Q64" t="str">
            <v>人参</v>
          </cell>
          <cell r="T64">
            <v>10</v>
          </cell>
          <cell r="X64" t="str">
            <v>鶏肉　もも・皮なし（２×２）</v>
          </cell>
          <cell r="AA64">
            <v>20</v>
          </cell>
          <cell r="AE64" t="str">
            <v>人参</v>
          </cell>
          <cell r="AH64">
            <v>10</v>
          </cell>
        </row>
        <row r="65">
          <cell r="C65" t="str">
            <v>食塩</v>
          </cell>
          <cell r="F65">
            <v>0.2</v>
          </cell>
          <cell r="J65" t="str">
            <v>生しいたけ（スライス）県産・１kg</v>
          </cell>
          <cell r="M65">
            <v>5</v>
          </cell>
          <cell r="Q65" t="str">
            <v>生しいたけ（スライス）県産・１kg</v>
          </cell>
          <cell r="T65">
            <v>5</v>
          </cell>
          <cell r="X65" t="str">
            <v>しょうゆ</v>
          </cell>
          <cell r="AA65">
            <v>2</v>
          </cell>
          <cell r="AE65" t="str">
            <v>炒り白ごま</v>
          </cell>
          <cell r="AH65">
            <v>1</v>
          </cell>
        </row>
        <row r="66">
          <cell r="C66" t="str">
            <v>米粉</v>
          </cell>
          <cell r="F66">
            <v>7</v>
          </cell>
          <cell r="J66" t="str">
            <v>中ねぎ</v>
          </cell>
          <cell r="M66">
            <v>5</v>
          </cell>
          <cell r="Q66" t="str">
            <v>中ねぎ</v>
          </cell>
          <cell r="T66">
            <v>5</v>
          </cell>
          <cell r="X66" t="str">
            <v>清酒</v>
          </cell>
          <cell r="AA66">
            <v>0.7</v>
          </cell>
          <cell r="AE66" t="str">
            <v>しょうゆ</v>
          </cell>
          <cell r="AH66">
            <v>2.5</v>
          </cell>
        </row>
        <row r="67">
          <cell r="C67" t="str">
            <v>なたね油</v>
          </cell>
          <cell r="F67">
            <v>5</v>
          </cell>
          <cell r="J67" t="str">
            <v>生姜</v>
          </cell>
          <cell r="M67">
            <v>1</v>
          </cell>
          <cell r="Q67" t="str">
            <v>生姜</v>
          </cell>
          <cell r="T67">
            <v>1</v>
          </cell>
          <cell r="X67" t="str">
            <v>生姜</v>
          </cell>
          <cell r="AA67">
            <v>0.7</v>
          </cell>
          <cell r="AE67" t="str">
            <v>食酢</v>
          </cell>
          <cell r="AH67">
            <v>1.5</v>
          </cell>
        </row>
        <row r="68">
          <cell r="J68" t="str">
            <v>にんにく　</v>
          </cell>
          <cell r="M68">
            <v>0.1</v>
          </cell>
          <cell r="Q68" t="str">
            <v>にんにく　</v>
          </cell>
          <cell r="T68">
            <v>0.8</v>
          </cell>
          <cell r="X68" t="str">
            <v>米粉</v>
          </cell>
          <cell r="AA68">
            <v>4</v>
          </cell>
          <cell r="AE68" t="str">
            <v>上白糖</v>
          </cell>
          <cell r="AH68">
            <v>0.35</v>
          </cell>
        </row>
        <row r="69">
          <cell r="C69" t="str">
            <v>油揚げ</v>
          </cell>
          <cell r="F69">
            <v>5</v>
          </cell>
          <cell r="J69" t="str">
            <v>サラダ油</v>
          </cell>
          <cell r="M69">
            <v>2</v>
          </cell>
          <cell r="Q69" t="str">
            <v>サラダ油</v>
          </cell>
          <cell r="T69">
            <v>1</v>
          </cell>
          <cell r="X69" t="str">
            <v>でんぷん</v>
          </cell>
          <cell r="AA69">
            <v>2</v>
          </cell>
        </row>
        <row r="70">
          <cell r="C70" t="str">
            <v>たけのこ水煮（ホール）</v>
          </cell>
          <cell r="F70">
            <v>20</v>
          </cell>
          <cell r="J70" t="str">
            <v>とんかつソース</v>
          </cell>
          <cell r="M70">
            <v>9</v>
          </cell>
          <cell r="Q70" t="str">
            <v>（袋）トマトケチャップ　１kg</v>
          </cell>
          <cell r="T70">
            <v>7</v>
          </cell>
          <cell r="X70" t="str">
            <v>なたね油</v>
          </cell>
          <cell r="AA70">
            <v>5</v>
          </cell>
          <cell r="AE70" t="str">
            <v>油揚げ</v>
          </cell>
          <cell r="AH70">
            <v>3</v>
          </cell>
        </row>
        <row r="71">
          <cell r="C71" t="str">
            <v>（レト）ふき水煮ロング　国産</v>
          </cell>
          <cell r="F71">
            <v>10</v>
          </cell>
          <cell r="J71" t="str">
            <v>ウスターソース</v>
          </cell>
          <cell r="M71">
            <v>2.5</v>
          </cell>
          <cell r="Q71" t="str">
            <v>しょうゆ</v>
          </cell>
          <cell r="T71">
            <v>3.5</v>
          </cell>
          <cell r="AE71" t="str">
            <v>じゃがいも</v>
          </cell>
          <cell r="AH71">
            <v>30</v>
          </cell>
        </row>
        <row r="72">
          <cell r="C72" t="str">
            <v>人参</v>
          </cell>
          <cell r="F72">
            <v>8</v>
          </cell>
          <cell r="J72" t="str">
            <v>食塩</v>
          </cell>
          <cell r="M72">
            <v>0.2</v>
          </cell>
          <cell r="Q72" t="str">
            <v>（袋）がらスープ　１ｋｇ</v>
          </cell>
          <cell r="T72">
            <v>3</v>
          </cell>
          <cell r="X72" t="str">
            <v>キャベツ</v>
          </cell>
          <cell r="AA72">
            <v>30</v>
          </cell>
          <cell r="AE72" t="str">
            <v>玉葱</v>
          </cell>
          <cell r="AH72">
            <v>25</v>
          </cell>
        </row>
        <row r="73">
          <cell r="C73" t="str">
            <v>花かつお　１kg</v>
          </cell>
          <cell r="F73">
            <v>0.5</v>
          </cell>
          <cell r="J73" t="str">
            <v>こしょう</v>
          </cell>
          <cell r="M73">
            <v>0.05</v>
          </cell>
          <cell r="Q73" t="str">
            <v>赤みそ</v>
          </cell>
          <cell r="T73">
            <v>2</v>
          </cell>
          <cell r="X73" t="str">
            <v>人参</v>
          </cell>
          <cell r="AA73">
            <v>5</v>
          </cell>
          <cell r="AE73" t="str">
            <v>えのきたけ</v>
          </cell>
          <cell r="AH73">
            <v>5</v>
          </cell>
        </row>
        <row r="74">
          <cell r="C74" t="str">
            <v>しょうゆ</v>
          </cell>
          <cell r="F74">
            <v>1</v>
          </cell>
          <cell r="J74" t="str">
            <v>粉かつお</v>
          </cell>
          <cell r="M74">
            <v>0.5</v>
          </cell>
          <cell r="Q74" t="str">
            <v>清酒</v>
          </cell>
          <cell r="T74">
            <v>1</v>
          </cell>
          <cell r="X74" t="str">
            <v>ゆで塩</v>
          </cell>
          <cell r="AA74">
            <v>0.5</v>
          </cell>
          <cell r="AE74" t="str">
            <v>中ねぎ</v>
          </cell>
          <cell r="AH74">
            <v>5</v>
          </cell>
        </row>
        <row r="75">
          <cell r="C75" t="str">
            <v>中双糖</v>
          </cell>
          <cell r="F75">
            <v>0.8</v>
          </cell>
          <cell r="J75" t="str">
            <v>青のり粉</v>
          </cell>
          <cell r="M75">
            <v>0.2</v>
          </cell>
          <cell r="Q75" t="str">
            <v>三温糖</v>
          </cell>
          <cell r="T75">
            <v>0.5</v>
          </cell>
          <cell r="AE75" t="str">
            <v>中みそ</v>
          </cell>
          <cell r="AH75">
            <v>5.5</v>
          </cell>
        </row>
        <row r="76">
          <cell r="C76" t="str">
            <v>みりん</v>
          </cell>
          <cell r="F76">
            <v>0.7</v>
          </cell>
          <cell r="Q76" t="str">
            <v>チキンコンソメ</v>
          </cell>
          <cell r="T76">
            <v>0.4</v>
          </cell>
          <cell r="X76" t="str">
            <v>（冷）豆腐（カット）１㎏</v>
          </cell>
          <cell r="AA76">
            <v>20</v>
          </cell>
          <cell r="AE76" t="str">
            <v>甘みそ</v>
          </cell>
          <cell r="AH76">
            <v>5</v>
          </cell>
        </row>
        <row r="77">
          <cell r="C77" t="str">
            <v>食塩</v>
          </cell>
          <cell r="F77">
            <v>0.1</v>
          </cell>
          <cell r="J77" t="str">
            <v>（レト）ささみ油漬（フレーク）</v>
          </cell>
          <cell r="M77">
            <v>5</v>
          </cell>
          <cell r="Q77" t="str">
            <v>食塩</v>
          </cell>
          <cell r="T77">
            <v>0.15</v>
          </cell>
          <cell r="X77" t="str">
            <v>型抜きかまぼこ（桜）</v>
          </cell>
          <cell r="AA77">
            <v>6</v>
          </cell>
          <cell r="AE77" t="str">
            <v>煮干し　だし用</v>
          </cell>
          <cell r="AH77">
            <v>4</v>
          </cell>
        </row>
        <row r="78">
          <cell r="C78" t="str">
            <v>だし汁</v>
          </cell>
          <cell r="F78">
            <v>20</v>
          </cell>
          <cell r="J78" t="str">
            <v>（冷）大豆水煮</v>
          </cell>
          <cell r="M78">
            <v>12</v>
          </cell>
          <cell r="Q78" t="str">
            <v>豆板醤</v>
          </cell>
          <cell r="T78">
            <v>0.1</v>
          </cell>
          <cell r="X78" t="str">
            <v>玉葱</v>
          </cell>
          <cell r="AA78">
            <v>25</v>
          </cell>
          <cell r="AE78" t="str">
            <v>水</v>
          </cell>
          <cell r="AH78">
            <v>115</v>
          </cell>
        </row>
        <row r="79">
          <cell r="J79" t="str">
            <v>きゅうり</v>
          </cell>
          <cell r="M79">
            <v>25</v>
          </cell>
          <cell r="Q79" t="str">
            <v>でんぷん</v>
          </cell>
          <cell r="T79">
            <v>1</v>
          </cell>
          <cell r="X79" t="str">
            <v>たけのこ水煮（短冊切り）</v>
          </cell>
          <cell r="AA79">
            <v>10</v>
          </cell>
        </row>
        <row r="80">
          <cell r="C80" t="str">
            <v>豆腐</v>
          </cell>
          <cell r="F80">
            <v>15</v>
          </cell>
          <cell r="J80" t="str">
            <v>人参</v>
          </cell>
          <cell r="M80">
            <v>10</v>
          </cell>
          <cell r="Q80" t="str">
            <v>ごま油</v>
          </cell>
          <cell r="T80">
            <v>0.1</v>
          </cell>
          <cell r="X80" t="str">
            <v>中ねぎ</v>
          </cell>
          <cell r="AA80">
            <v>5</v>
          </cell>
          <cell r="AE80" t="str">
            <v>はっさく</v>
          </cell>
          <cell r="AH80">
            <v>50</v>
          </cell>
        </row>
        <row r="81">
          <cell r="C81" t="str">
            <v>油揚げ</v>
          </cell>
          <cell r="F81">
            <v>5</v>
          </cell>
          <cell r="J81" t="str">
            <v>（缶）ホールコーン</v>
          </cell>
          <cell r="M81">
            <v>7</v>
          </cell>
          <cell r="Q81" t="str">
            <v>湯</v>
          </cell>
          <cell r="T81">
            <v>35</v>
          </cell>
          <cell r="X81" t="str">
            <v>清酒</v>
          </cell>
          <cell r="AA81">
            <v>1</v>
          </cell>
          <cell r="AE81" t="str">
            <v>紙ナフキン</v>
          </cell>
          <cell r="AH81">
            <v>1</v>
          </cell>
        </row>
        <row r="82">
          <cell r="C82" t="str">
            <v>大根</v>
          </cell>
          <cell r="F82">
            <v>30</v>
          </cell>
          <cell r="J82" t="str">
            <v>（乾）ひじき</v>
          </cell>
          <cell r="M82">
            <v>1</v>
          </cell>
          <cell r="X82" t="str">
            <v>しょうゆ</v>
          </cell>
          <cell r="AA82">
            <v>0.5</v>
          </cell>
        </row>
        <row r="83">
          <cell r="C83" t="str">
            <v>玉葱</v>
          </cell>
          <cell r="F83">
            <v>20</v>
          </cell>
          <cell r="J83" t="str">
            <v>焙煎ごまドレッシング</v>
          </cell>
          <cell r="M83">
            <v>10</v>
          </cell>
          <cell r="Q83" t="str">
            <v>ロースハム（短冊）卵抜き</v>
          </cell>
          <cell r="T83">
            <v>7</v>
          </cell>
          <cell r="X83" t="str">
            <v>食塩</v>
          </cell>
          <cell r="AA83">
            <v>0.4</v>
          </cell>
        </row>
        <row r="84">
          <cell r="C84" t="str">
            <v>人参</v>
          </cell>
          <cell r="F84">
            <v>5</v>
          </cell>
          <cell r="Q84" t="str">
            <v>チンゲンサイ</v>
          </cell>
          <cell r="T84">
            <v>20</v>
          </cell>
          <cell r="X84" t="str">
            <v>削り節　だし用</v>
          </cell>
          <cell r="AA84">
            <v>4</v>
          </cell>
        </row>
        <row r="85">
          <cell r="C85" t="str">
            <v>中ねぎ</v>
          </cell>
          <cell r="F85">
            <v>5</v>
          </cell>
          <cell r="M85">
            <v>30</v>
          </cell>
          <cell r="Q85" t="str">
            <v>もやし</v>
          </cell>
          <cell r="T85">
            <v>20</v>
          </cell>
          <cell r="X85" t="str">
            <v>出し昆布</v>
          </cell>
          <cell r="AA85">
            <v>1</v>
          </cell>
        </row>
        <row r="86">
          <cell r="C86" t="str">
            <v>中みそ</v>
          </cell>
          <cell r="F86">
            <v>5.5</v>
          </cell>
          <cell r="Q86" t="str">
            <v>きゅうり</v>
          </cell>
          <cell r="T86">
            <v>15</v>
          </cell>
          <cell r="X86" t="str">
            <v>水</v>
          </cell>
          <cell r="AA86">
            <v>115</v>
          </cell>
        </row>
        <row r="87">
          <cell r="C87" t="str">
            <v>甘みそ</v>
          </cell>
          <cell r="F87">
            <v>5</v>
          </cell>
          <cell r="Q87" t="str">
            <v>しょうゆ</v>
          </cell>
          <cell r="T87">
            <v>2</v>
          </cell>
        </row>
        <row r="88">
          <cell r="C88" t="str">
            <v>煮干し　だし用</v>
          </cell>
          <cell r="F88">
            <v>4</v>
          </cell>
          <cell r="Q88" t="str">
            <v>食酢</v>
          </cell>
          <cell r="T88">
            <v>2</v>
          </cell>
          <cell r="X88" t="str">
            <v>（個）和三盆糖</v>
          </cell>
          <cell r="AA88">
            <v>2</v>
          </cell>
        </row>
        <row r="89">
          <cell r="C89" t="str">
            <v>水</v>
          </cell>
          <cell r="F89">
            <v>100</v>
          </cell>
          <cell r="Q89" t="str">
            <v>上白糖</v>
          </cell>
          <cell r="T89">
            <v>1.2</v>
          </cell>
        </row>
        <row r="90">
          <cell r="Q90" t="str">
            <v>ごま油</v>
          </cell>
          <cell r="T90">
            <v>0.5</v>
          </cell>
          <cell r="X90" t="str">
            <v>（個）いちごゼリー</v>
          </cell>
          <cell r="AA90">
            <v>50</v>
          </cell>
        </row>
        <row r="102">
          <cell r="C102" t="str">
            <v>コッペパン</v>
          </cell>
          <cell r="F102">
            <v>50</v>
          </cell>
          <cell r="J102" t="str">
            <v>精白米（委託）</v>
          </cell>
          <cell r="M102">
            <v>60</v>
          </cell>
          <cell r="Q102" t="str">
            <v>精白米（自校）</v>
          </cell>
          <cell r="T102">
            <v>60</v>
          </cell>
          <cell r="X102" t="str">
            <v>精白米（委託）</v>
          </cell>
          <cell r="AA102">
            <v>60</v>
          </cell>
          <cell r="AE102" t="str">
            <v>コッペパン（丸型）</v>
          </cell>
          <cell r="AH102">
            <v>50</v>
          </cell>
        </row>
        <row r="103">
          <cell r="C103" t="str">
            <v>コッペパン</v>
          </cell>
          <cell r="F103">
            <v>50</v>
          </cell>
          <cell r="J103" t="str">
            <v>精白米（委託）</v>
          </cell>
          <cell r="M103">
            <v>70</v>
          </cell>
          <cell r="Q103" t="str">
            <v>鉄強化米</v>
          </cell>
          <cell r="T103">
            <v>0.5</v>
          </cell>
          <cell r="X103" t="str">
            <v>精白米（委託）</v>
          </cell>
          <cell r="AA103">
            <v>70</v>
          </cell>
          <cell r="AE103" t="str">
            <v>コッペパン（丸型）</v>
          </cell>
          <cell r="AH103">
            <v>50</v>
          </cell>
        </row>
        <row r="104">
          <cell r="J104" t="str">
            <v>米粒麦　委託　</v>
          </cell>
          <cell r="M104">
            <v>6</v>
          </cell>
          <cell r="Q104" t="str">
            <v>（冷）鶏肉　胸・皮なし（１×１㎝）</v>
          </cell>
          <cell r="T104">
            <v>9</v>
          </cell>
          <cell r="X104" t="str">
            <v>米粒麦　委託　</v>
          </cell>
          <cell r="AA104">
            <v>6</v>
          </cell>
        </row>
        <row r="105">
          <cell r="C105" t="str">
            <v>牛乳</v>
          </cell>
          <cell r="F105">
            <v>206</v>
          </cell>
          <cell r="J105" t="str">
            <v>米粒麦　委託　</v>
          </cell>
          <cell r="M105">
            <v>7</v>
          </cell>
          <cell r="Q105" t="str">
            <v>（冷）鶏肉　もも・皮なし（１×１㎝）</v>
          </cell>
          <cell r="T105">
            <v>6</v>
          </cell>
          <cell r="X105" t="str">
            <v>米粒麦　委託　</v>
          </cell>
          <cell r="AA105">
            <v>7</v>
          </cell>
          <cell r="AE105" t="str">
            <v>牛乳</v>
          </cell>
          <cell r="AH105">
            <v>206</v>
          </cell>
        </row>
        <row r="106">
          <cell r="Q106" t="str">
            <v>清酒</v>
          </cell>
          <cell r="T106">
            <v>1</v>
          </cell>
        </row>
        <row r="107">
          <cell r="C107" t="str">
            <v>（冷蔵）ミニカクテルウインナー</v>
          </cell>
          <cell r="F107">
            <v>25</v>
          </cell>
          <cell r="J107" t="str">
            <v>牛乳</v>
          </cell>
          <cell r="M107">
            <v>206</v>
          </cell>
          <cell r="Q107" t="str">
            <v>油揚げ</v>
          </cell>
          <cell r="T107">
            <v>5</v>
          </cell>
          <cell r="X107" t="str">
            <v>牛乳</v>
          </cell>
          <cell r="AA107">
            <v>206</v>
          </cell>
          <cell r="AE107" t="str">
            <v>冷）太刀魚でんぷん付き</v>
          </cell>
          <cell r="AH107">
            <v>50</v>
          </cell>
        </row>
        <row r="108">
          <cell r="C108" t="str">
            <v>大根</v>
          </cell>
          <cell r="F108">
            <v>40</v>
          </cell>
          <cell r="Q108" t="str">
            <v>新たけのこ水煮（ホール）県産</v>
          </cell>
          <cell r="T108">
            <v>20</v>
          </cell>
          <cell r="AE108" t="str">
            <v>なたね油</v>
          </cell>
          <cell r="AH108">
            <v>6</v>
          </cell>
        </row>
        <row r="109">
          <cell r="C109" t="str">
            <v>玉葱</v>
          </cell>
          <cell r="F109">
            <v>40</v>
          </cell>
          <cell r="J109" t="str">
            <v>牛肉（３×３㎝スライス）</v>
          </cell>
          <cell r="M109">
            <v>30</v>
          </cell>
          <cell r="Q109" t="str">
            <v>（冷）むき枝豆　１㎏</v>
          </cell>
          <cell r="T109">
            <v>5</v>
          </cell>
          <cell r="X109" t="str">
            <v>豚肉赤身（３×３㎝スライス）</v>
          </cell>
          <cell r="AA109">
            <v>20</v>
          </cell>
          <cell r="AE109" t="str">
            <v>（冷）レモン果汁　県産・500g</v>
          </cell>
          <cell r="AH109">
            <v>4</v>
          </cell>
        </row>
        <row r="110">
          <cell r="C110" t="str">
            <v>キャベツ</v>
          </cell>
          <cell r="F110">
            <v>25</v>
          </cell>
          <cell r="J110" t="str">
            <v>じゃがいも</v>
          </cell>
          <cell r="M110">
            <v>50</v>
          </cell>
          <cell r="Q110" t="str">
            <v>しょうゆ</v>
          </cell>
          <cell r="T110">
            <v>2</v>
          </cell>
          <cell r="X110" t="str">
            <v>生姜</v>
          </cell>
          <cell r="AA110">
            <v>1</v>
          </cell>
          <cell r="AE110" t="str">
            <v>上白糖</v>
          </cell>
          <cell r="AH110">
            <v>3</v>
          </cell>
        </row>
        <row r="111">
          <cell r="C111" t="str">
            <v>じゃがいも</v>
          </cell>
          <cell r="F111">
            <v>15</v>
          </cell>
          <cell r="J111" t="str">
            <v>玉葱</v>
          </cell>
          <cell r="M111">
            <v>40</v>
          </cell>
          <cell r="Q111" t="str">
            <v>清酒</v>
          </cell>
          <cell r="T111">
            <v>2</v>
          </cell>
          <cell r="X111" t="str">
            <v>しょうゆ</v>
          </cell>
          <cell r="AA111">
            <v>1</v>
          </cell>
          <cell r="AE111" t="str">
            <v>しょうゆ</v>
          </cell>
          <cell r="AH111">
            <v>2</v>
          </cell>
        </row>
        <row r="112">
          <cell r="C112" t="str">
            <v>人参</v>
          </cell>
          <cell r="F112">
            <v>5</v>
          </cell>
          <cell r="J112" t="str">
            <v>人参</v>
          </cell>
          <cell r="M112">
            <v>10</v>
          </cell>
          <cell r="Q112" t="str">
            <v>食塩</v>
          </cell>
          <cell r="T112">
            <v>0.5</v>
          </cell>
          <cell r="X112" t="str">
            <v>（冷）短冊いか（１×４㎝）</v>
          </cell>
          <cell r="AA112">
            <v>15</v>
          </cell>
        </row>
        <row r="113">
          <cell r="C113" t="str">
            <v>セロリ</v>
          </cell>
          <cell r="F113">
            <v>2</v>
          </cell>
          <cell r="J113" t="str">
            <v>（冷）むき枝豆　１㎏</v>
          </cell>
          <cell r="M113">
            <v>5</v>
          </cell>
          <cell r="Q113" t="str">
            <v>上白糖</v>
          </cell>
          <cell r="T113">
            <v>0.5</v>
          </cell>
          <cell r="X113" t="str">
            <v>清酒</v>
          </cell>
          <cell r="AA113">
            <v>0.5</v>
          </cell>
          <cell r="AE113" t="str">
            <v>（冷）ブロッコリー　国産　１㎏</v>
          </cell>
          <cell r="AH113">
            <v>30</v>
          </cell>
        </row>
        <row r="114">
          <cell r="C114" t="str">
            <v>サラダ油</v>
          </cell>
          <cell r="F114">
            <v>0.5</v>
          </cell>
          <cell r="J114" t="str">
            <v>（乾）レンズ豆　</v>
          </cell>
          <cell r="M114">
            <v>5</v>
          </cell>
          <cell r="Q114" t="str">
            <v>出し昆布</v>
          </cell>
          <cell r="T114">
            <v>1</v>
          </cell>
          <cell r="X114" t="str">
            <v>（レト）うずら卵１㎏</v>
          </cell>
          <cell r="AA114">
            <v>20</v>
          </cell>
          <cell r="AE114" t="str">
            <v>（冷）カリフラワー</v>
          </cell>
          <cell r="AH114">
            <v>15</v>
          </cell>
        </row>
        <row r="115">
          <cell r="C115" t="str">
            <v>（袋）がらスープ　１ｋｇ</v>
          </cell>
          <cell r="F115">
            <v>4</v>
          </cell>
          <cell r="J115" t="str">
            <v>セロリ</v>
          </cell>
          <cell r="M115">
            <v>5</v>
          </cell>
          <cell r="X115" t="str">
            <v>玉葱</v>
          </cell>
          <cell r="AA115">
            <v>40</v>
          </cell>
          <cell r="AE115" t="str">
            <v>人参</v>
          </cell>
          <cell r="AH115">
            <v>5</v>
          </cell>
        </row>
        <row r="116">
          <cell r="C116" t="str">
            <v>白ぶどう酒</v>
          </cell>
          <cell r="F116">
            <v>1</v>
          </cell>
          <cell r="J116" t="str">
            <v>にんにく　</v>
          </cell>
          <cell r="M116">
            <v>0.5</v>
          </cell>
          <cell r="T116">
            <v>206</v>
          </cell>
          <cell r="X116" t="str">
            <v>白菜</v>
          </cell>
          <cell r="AA116">
            <v>30</v>
          </cell>
          <cell r="AE116" t="str">
            <v>イタリアンドレッシング</v>
          </cell>
          <cell r="AH116">
            <v>7</v>
          </cell>
        </row>
        <row r="117">
          <cell r="C117" t="str">
            <v>チキンコンソメ</v>
          </cell>
          <cell r="F117">
            <v>0.4</v>
          </cell>
          <cell r="J117" t="str">
            <v>小麦粉</v>
          </cell>
          <cell r="M117">
            <v>5</v>
          </cell>
          <cell r="X117" t="str">
            <v>たけのこ水煮（ホール）</v>
          </cell>
          <cell r="AA117">
            <v>15</v>
          </cell>
        </row>
        <row r="118">
          <cell r="C118" t="str">
            <v>食塩</v>
          </cell>
          <cell r="F118">
            <v>0.4</v>
          </cell>
          <cell r="J118" t="str">
            <v>サラダ油</v>
          </cell>
          <cell r="M118">
            <v>5</v>
          </cell>
          <cell r="Q118" t="str">
            <v>てんぷら</v>
          </cell>
          <cell r="T118">
            <v>10</v>
          </cell>
          <cell r="X118" t="str">
            <v>チンゲンサイ</v>
          </cell>
          <cell r="AA118">
            <v>15</v>
          </cell>
          <cell r="AE118" t="str">
            <v>ベーコン（短冊）</v>
          </cell>
          <cell r="AH118">
            <v>7</v>
          </cell>
        </row>
        <row r="119">
          <cell r="C119" t="str">
            <v>こしょう</v>
          </cell>
          <cell r="F119">
            <v>0.03</v>
          </cell>
          <cell r="J119" t="str">
            <v>カレー粉</v>
          </cell>
          <cell r="M119">
            <v>1</v>
          </cell>
          <cell r="Q119" t="str">
            <v>洗いごぼう</v>
          </cell>
          <cell r="T119">
            <v>25</v>
          </cell>
          <cell r="X119" t="str">
            <v>人参</v>
          </cell>
          <cell r="AA119">
            <v>10</v>
          </cell>
          <cell r="AE119" t="str">
            <v>（缶）クリームコーン</v>
          </cell>
          <cell r="AH119">
            <v>35</v>
          </cell>
        </row>
        <row r="120">
          <cell r="C120" t="str">
            <v>ローリエ</v>
          </cell>
          <cell r="F120">
            <v>0.1</v>
          </cell>
          <cell r="J120" t="str">
            <v>サラダ油</v>
          </cell>
          <cell r="M120">
            <v>2</v>
          </cell>
          <cell r="Q120" t="str">
            <v>つきこんにゃく</v>
          </cell>
          <cell r="T120">
            <v>10</v>
          </cell>
          <cell r="X120" t="str">
            <v>生しいたけ（スライス）県産・１kg</v>
          </cell>
          <cell r="AA120">
            <v>5</v>
          </cell>
          <cell r="AE120" t="str">
            <v>玉葱</v>
          </cell>
          <cell r="AH120">
            <v>30</v>
          </cell>
        </row>
        <row r="121">
          <cell r="C121" t="str">
            <v>湯</v>
          </cell>
          <cell r="F121">
            <v>75</v>
          </cell>
          <cell r="J121" t="str">
            <v>（袋）がらスープ　１ｋｇ</v>
          </cell>
          <cell r="M121">
            <v>4</v>
          </cell>
          <cell r="Q121" t="str">
            <v>人参</v>
          </cell>
          <cell r="T121">
            <v>10</v>
          </cell>
          <cell r="X121" t="str">
            <v>サラダ油</v>
          </cell>
          <cell r="AA121">
            <v>2</v>
          </cell>
          <cell r="AE121" t="str">
            <v>（冷）白いんげん豆ペースト</v>
          </cell>
          <cell r="AH121">
            <v>6</v>
          </cell>
        </row>
        <row r="122">
          <cell r="J122" t="str">
            <v>赤ぶどう酒</v>
          </cell>
          <cell r="M122">
            <v>2</v>
          </cell>
          <cell r="Q122" t="str">
            <v>（冷）さやいんげん　５００ｇ</v>
          </cell>
          <cell r="T122">
            <v>6</v>
          </cell>
          <cell r="X122" t="str">
            <v>しょうゆ</v>
          </cell>
          <cell r="AA122">
            <v>0.8</v>
          </cell>
          <cell r="AE122" t="str">
            <v>パセリ</v>
          </cell>
          <cell r="AH122">
            <v>0.5</v>
          </cell>
        </row>
        <row r="123">
          <cell r="C123" t="str">
            <v>きゅうり</v>
          </cell>
          <cell r="F123">
            <v>30</v>
          </cell>
          <cell r="J123" t="str">
            <v>（袋）トマトケチャップ　１kg</v>
          </cell>
          <cell r="M123">
            <v>2</v>
          </cell>
          <cell r="Q123" t="str">
            <v>ごま油</v>
          </cell>
          <cell r="T123">
            <v>1</v>
          </cell>
          <cell r="X123" t="str">
            <v>チキンコンソメ</v>
          </cell>
          <cell r="AA123">
            <v>0.5</v>
          </cell>
          <cell r="AE123" t="str">
            <v>サラダ油</v>
          </cell>
          <cell r="AH123">
            <v>0.5</v>
          </cell>
        </row>
        <row r="124">
          <cell r="C124" t="str">
            <v>アスパラガス</v>
          </cell>
          <cell r="F124">
            <v>15</v>
          </cell>
          <cell r="J124" t="str">
            <v>ウスターソース</v>
          </cell>
          <cell r="M124">
            <v>1.3</v>
          </cell>
          <cell r="Q124" t="str">
            <v>しょうゆ</v>
          </cell>
          <cell r="T124">
            <v>2</v>
          </cell>
          <cell r="X124" t="str">
            <v>食塩</v>
          </cell>
          <cell r="AA124">
            <v>0.3</v>
          </cell>
          <cell r="AE124" t="str">
            <v>（袋）がらスープ　１ｋｇ</v>
          </cell>
          <cell r="AH124">
            <v>4</v>
          </cell>
        </row>
        <row r="125">
          <cell r="C125" t="str">
            <v>人参</v>
          </cell>
          <cell r="F125">
            <v>10</v>
          </cell>
          <cell r="J125" t="str">
            <v>とんかつソース</v>
          </cell>
          <cell r="M125">
            <v>1</v>
          </cell>
          <cell r="Q125" t="str">
            <v>三温糖</v>
          </cell>
          <cell r="T125">
            <v>1</v>
          </cell>
          <cell r="X125" t="str">
            <v>こしょう</v>
          </cell>
          <cell r="AA125">
            <v>0.04</v>
          </cell>
          <cell r="AE125" t="str">
            <v>チキンコンソメ</v>
          </cell>
          <cell r="AH125">
            <v>0.4</v>
          </cell>
        </row>
        <row r="126">
          <cell r="C126" t="str">
            <v>（缶）ホールコーン</v>
          </cell>
          <cell r="F126">
            <v>5</v>
          </cell>
          <cell r="J126" t="str">
            <v>しょうゆ</v>
          </cell>
          <cell r="M126">
            <v>1</v>
          </cell>
          <cell r="Q126" t="str">
            <v>みりん</v>
          </cell>
          <cell r="T126">
            <v>1</v>
          </cell>
          <cell r="X126" t="str">
            <v>でんぷん</v>
          </cell>
          <cell r="AA126">
            <v>1</v>
          </cell>
          <cell r="AE126" t="str">
            <v>食塩</v>
          </cell>
          <cell r="AH126">
            <v>0.3</v>
          </cell>
        </row>
        <row r="127">
          <cell r="C127" t="str">
            <v>食酢</v>
          </cell>
          <cell r="F127">
            <v>2.5</v>
          </cell>
          <cell r="J127" t="str">
            <v>チャツネ　450g</v>
          </cell>
          <cell r="M127">
            <v>1</v>
          </cell>
          <cell r="Q127" t="str">
            <v>炒り白ごま</v>
          </cell>
          <cell r="T127">
            <v>2</v>
          </cell>
          <cell r="X127" t="str">
            <v>湯</v>
          </cell>
          <cell r="AA127">
            <v>8</v>
          </cell>
          <cell r="AE127" t="str">
            <v>こしょう</v>
          </cell>
          <cell r="AH127">
            <v>0.03</v>
          </cell>
        </row>
        <row r="128">
          <cell r="C128" t="str">
            <v>サラダ油</v>
          </cell>
          <cell r="F128">
            <v>1</v>
          </cell>
          <cell r="J128" t="str">
            <v>チキンコンソメ</v>
          </cell>
          <cell r="M128">
            <v>0.5</v>
          </cell>
          <cell r="AE128" t="str">
            <v>調理用牛乳</v>
          </cell>
          <cell r="AH128">
            <v>30</v>
          </cell>
        </row>
        <row r="129">
          <cell r="C129" t="str">
            <v>上白糖</v>
          </cell>
          <cell r="F129">
            <v>1</v>
          </cell>
          <cell r="J129" t="str">
            <v>食塩</v>
          </cell>
          <cell r="M129">
            <v>0.5</v>
          </cell>
          <cell r="Q129" t="str">
            <v>（冷）すいとん</v>
          </cell>
          <cell r="T129">
            <v>25</v>
          </cell>
          <cell r="X129" t="str">
            <v>もやし</v>
          </cell>
          <cell r="AA129">
            <v>35</v>
          </cell>
          <cell r="AE129" t="str">
            <v>生クリーム</v>
          </cell>
          <cell r="AH129">
            <v>2</v>
          </cell>
        </row>
        <row r="130">
          <cell r="C130" t="str">
            <v>食塩</v>
          </cell>
          <cell r="F130">
            <v>0.3</v>
          </cell>
          <cell r="J130" t="str">
            <v>こしょう</v>
          </cell>
          <cell r="M130">
            <v>0.04</v>
          </cell>
          <cell r="Q130" t="str">
            <v>油揚げ</v>
          </cell>
          <cell r="T130">
            <v>5</v>
          </cell>
          <cell r="X130" t="str">
            <v>きゅうり</v>
          </cell>
          <cell r="AA130">
            <v>20</v>
          </cell>
          <cell r="AE130" t="str">
            <v>湯</v>
          </cell>
          <cell r="AH130">
            <v>70</v>
          </cell>
        </row>
        <row r="131">
          <cell r="C131" t="str">
            <v>こしょう</v>
          </cell>
          <cell r="F131">
            <v>0.03</v>
          </cell>
          <cell r="J131" t="str">
            <v>湯</v>
          </cell>
          <cell r="M131">
            <v>90</v>
          </cell>
          <cell r="Q131" t="str">
            <v>大根</v>
          </cell>
          <cell r="T131">
            <v>20</v>
          </cell>
          <cell r="X131" t="str">
            <v>人参</v>
          </cell>
          <cell r="AA131">
            <v>5</v>
          </cell>
        </row>
        <row r="132">
          <cell r="Q132" t="str">
            <v>人参</v>
          </cell>
          <cell r="T132">
            <v>10</v>
          </cell>
          <cell r="X132" t="str">
            <v>きくらげ（せん切り）</v>
          </cell>
          <cell r="AA132">
            <v>0.2</v>
          </cell>
        </row>
        <row r="133">
          <cell r="C133" t="str">
            <v>（個）チーズ　鉄強化</v>
          </cell>
          <cell r="F133">
            <v>13.5</v>
          </cell>
          <cell r="J133" t="str">
            <v>キャベツ</v>
          </cell>
          <cell r="M133">
            <v>30</v>
          </cell>
          <cell r="Q133" t="str">
            <v>中ねぎ</v>
          </cell>
          <cell r="T133">
            <v>5</v>
          </cell>
          <cell r="X133" t="str">
            <v>しょうゆ</v>
          </cell>
          <cell r="AA133">
            <v>2.5</v>
          </cell>
        </row>
        <row r="134">
          <cell r="J134" t="str">
            <v>きゅうり</v>
          </cell>
          <cell r="M134">
            <v>20</v>
          </cell>
          <cell r="Q134" t="str">
            <v>中みそ</v>
          </cell>
          <cell r="T134">
            <v>5.5</v>
          </cell>
          <cell r="X134" t="str">
            <v>食酢</v>
          </cell>
          <cell r="AA134">
            <v>2</v>
          </cell>
        </row>
        <row r="135">
          <cell r="J135" t="str">
            <v>（缶）ホールコーン</v>
          </cell>
          <cell r="M135">
            <v>5</v>
          </cell>
          <cell r="Q135" t="str">
            <v>甘みそ</v>
          </cell>
          <cell r="T135">
            <v>5</v>
          </cell>
          <cell r="X135" t="str">
            <v>上白糖</v>
          </cell>
          <cell r="AA135">
            <v>1.5</v>
          </cell>
        </row>
        <row r="136">
          <cell r="J136" t="str">
            <v>（乾）海藻ミックス</v>
          </cell>
          <cell r="M136">
            <v>1</v>
          </cell>
          <cell r="Q136" t="str">
            <v>煮干し　だし用</v>
          </cell>
          <cell r="T136">
            <v>4</v>
          </cell>
          <cell r="X136" t="str">
            <v>ごま油</v>
          </cell>
          <cell r="AA136">
            <v>1</v>
          </cell>
        </row>
        <row r="137">
          <cell r="J137" t="str">
            <v>しょうゆ</v>
          </cell>
          <cell r="M137">
            <v>2.5</v>
          </cell>
          <cell r="Q137" t="str">
            <v>水</v>
          </cell>
          <cell r="T137">
            <v>110</v>
          </cell>
        </row>
        <row r="138">
          <cell r="J138" t="str">
            <v>食酢</v>
          </cell>
          <cell r="M138">
            <v>2.5</v>
          </cell>
          <cell r="X138" t="str">
            <v>かえり</v>
          </cell>
          <cell r="AA138">
            <v>5</v>
          </cell>
        </row>
        <row r="139">
          <cell r="J139" t="str">
            <v>上白糖</v>
          </cell>
          <cell r="M139">
            <v>1.2</v>
          </cell>
          <cell r="Q139" t="str">
            <v>（個）いちごマフィン</v>
          </cell>
          <cell r="X139" t="str">
            <v>炒り白ごま</v>
          </cell>
          <cell r="AA139">
            <v>1</v>
          </cell>
        </row>
        <row r="140">
          <cell r="J140" t="str">
            <v>ごま油</v>
          </cell>
          <cell r="M140">
            <v>0.5</v>
          </cell>
          <cell r="X140" t="str">
            <v>みりん</v>
          </cell>
          <cell r="AA140">
            <v>0.8</v>
          </cell>
        </row>
        <row r="141">
          <cell r="J141" t="str">
            <v>サラダ油</v>
          </cell>
          <cell r="M141">
            <v>0.5</v>
          </cell>
          <cell r="X141" t="str">
            <v>上白糖</v>
          </cell>
          <cell r="AA141">
            <v>0.6</v>
          </cell>
        </row>
        <row r="142">
          <cell r="X142" t="str">
            <v>しょうゆ</v>
          </cell>
          <cell r="AA142">
            <v>0.3</v>
          </cell>
        </row>
        <row r="143">
          <cell r="J143" t="str">
            <v>（個）ヨーグルト　鉄分強化</v>
          </cell>
          <cell r="M143">
            <v>70</v>
          </cell>
          <cell r="X143" t="str">
            <v>水</v>
          </cell>
          <cell r="AA143">
            <v>0.6</v>
          </cell>
        </row>
        <row r="151">
          <cell r="J151" t="str">
            <v>精白米（自校）</v>
          </cell>
          <cell r="M151">
            <v>68</v>
          </cell>
        </row>
        <row r="152">
          <cell r="J152" t="str">
            <v>精白米（自校）</v>
          </cell>
          <cell r="M152">
            <v>75</v>
          </cell>
        </row>
        <row r="153">
          <cell r="J153" t="str">
            <v>鉄強化米</v>
          </cell>
          <cell r="M153">
            <v>0.5</v>
          </cell>
        </row>
        <row r="155">
          <cell r="J155" t="str">
            <v>牛乳</v>
          </cell>
          <cell r="M155">
            <v>206</v>
          </cell>
        </row>
        <row r="157">
          <cell r="J157" t="str">
            <v>豚肉赤身（３×３㎝スライス）</v>
          </cell>
          <cell r="M157">
            <v>40</v>
          </cell>
        </row>
        <row r="158">
          <cell r="J158" t="str">
            <v>生姜</v>
          </cell>
          <cell r="M158">
            <v>1.5</v>
          </cell>
        </row>
        <row r="159">
          <cell r="J159" t="str">
            <v>玉葱</v>
          </cell>
          <cell r="M159">
            <v>30</v>
          </cell>
        </row>
        <row r="160">
          <cell r="J160" t="str">
            <v>キャベツ</v>
          </cell>
          <cell r="M160">
            <v>30</v>
          </cell>
        </row>
        <row r="161">
          <cell r="J161" t="str">
            <v>人参</v>
          </cell>
          <cell r="M161">
            <v>10</v>
          </cell>
        </row>
        <row r="162">
          <cell r="J162" t="str">
            <v>サラダ油</v>
          </cell>
          <cell r="M162">
            <v>2</v>
          </cell>
        </row>
        <row r="163">
          <cell r="J163" t="str">
            <v>しょうゆ</v>
          </cell>
          <cell r="M163">
            <v>3</v>
          </cell>
        </row>
        <row r="164">
          <cell r="J164" t="str">
            <v>清酒</v>
          </cell>
          <cell r="M164">
            <v>1</v>
          </cell>
        </row>
        <row r="165">
          <cell r="J165" t="str">
            <v>上白糖</v>
          </cell>
          <cell r="M165">
            <v>1</v>
          </cell>
        </row>
        <row r="166">
          <cell r="J166" t="str">
            <v>みりん</v>
          </cell>
          <cell r="M166">
            <v>0.5</v>
          </cell>
        </row>
        <row r="168">
          <cell r="J168" t="str">
            <v>豆腐</v>
          </cell>
          <cell r="M168">
            <v>20</v>
          </cell>
        </row>
        <row r="169">
          <cell r="J169" t="str">
            <v>型抜きかまぼこ（小菊）</v>
          </cell>
          <cell r="M169">
            <v>6</v>
          </cell>
        </row>
        <row r="170">
          <cell r="J170" t="str">
            <v>玉葱</v>
          </cell>
          <cell r="M170">
            <v>20</v>
          </cell>
        </row>
        <row r="171">
          <cell r="J171" t="str">
            <v>えのきたけ</v>
          </cell>
          <cell r="M171">
            <v>7</v>
          </cell>
        </row>
        <row r="172">
          <cell r="J172" t="str">
            <v>中ねぎ</v>
          </cell>
          <cell r="M172">
            <v>5</v>
          </cell>
        </row>
        <row r="173">
          <cell r="J173" t="str">
            <v>干しわかめ（カット）</v>
          </cell>
          <cell r="M173">
            <v>0.5</v>
          </cell>
        </row>
        <row r="174">
          <cell r="J174" t="str">
            <v>清酒</v>
          </cell>
          <cell r="M174">
            <v>1</v>
          </cell>
        </row>
        <row r="175">
          <cell r="J175" t="str">
            <v>しょうゆ</v>
          </cell>
          <cell r="M175">
            <v>0.5</v>
          </cell>
        </row>
        <row r="176">
          <cell r="J176" t="str">
            <v>食塩</v>
          </cell>
          <cell r="M176">
            <v>0.4</v>
          </cell>
        </row>
        <row r="177">
          <cell r="J177" t="str">
            <v>削り節　だし用</v>
          </cell>
          <cell r="M177">
            <v>4</v>
          </cell>
        </row>
        <row r="178">
          <cell r="J178" t="str">
            <v>出し昆布</v>
          </cell>
          <cell r="M178">
            <v>1</v>
          </cell>
        </row>
        <row r="179">
          <cell r="J179" t="str">
            <v>水</v>
          </cell>
          <cell r="M179">
            <v>120</v>
          </cell>
        </row>
        <row r="181">
          <cell r="J181" t="str">
            <v>（個）柏餅</v>
          </cell>
          <cell r="M181">
            <v>30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"/>
  <sheetViews>
    <sheetView tabSelected="1" topLeftCell="A421" workbookViewId="0">
      <selection activeCell="C143" sqref="C143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29.796875" style="4" bestFit="1" customWidth="1"/>
    <col min="4" max="4" width="53.8984375" style="4" customWidth="1"/>
    <col min="5" max="5" width="8.3984375" style="10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12</v>
      </c>
      <c r="C2" s="7" t="s">
        <v>10</v>
      </c>
      <c r="D2" s="6" t="str">
        <f>'[1]A　4月'!J4</f>
        <v>精白米（自校）</v>
      </c>
      <c r="E2" s="8">
        <f>'[1]A　4月'!M4</f>
        <v>60</v>
      </c>
    </row>
    <row r="3" spans="1:5" x14ac:dyDescent="0.2">
      <c r="A3" s="5">
        <v>2</v>
      </c>
      <c r="B3" s="6" t="s">
        <v>12</v>
      </c>
      <c r="C3" s="7" t="s">
        <v>10</v>
      </c>
      <c r="D3" s="6" t="str">
        <f>'[1]A　4月'!J5</f>
        <v>鉄強化米</v>
      </c>
      <c r="E3" s="8">
        <f>'[1]A　4月'!M5</f>
        <v>0.5</v>
      </c>
    </row>
    <row r="4" spans="1:5" x14ac:dyDescent="0.2">
      <c r="A4" s="5">
        <v>3</v>
      </c>
      <c r="B4" s="6" t="s">
        <v>11</v>
      </c>
      <c r="C4" s="7" t="s">
        <v>10</v>
      </c>
      <c r="D4" s="6" t="str">
        <f>'[1]A　4月'!J6</f>
        <v>（冷）鶏肉　胸・皮なし（１×１㎝）</v>
      </c>
      <c r="E4" s="9">
        <f>'[1]A　4月'!M6</f>
        <v>12</v>
      </c>
    </row>
    <row r="5" spans="1:5" x14ac:dyDescent="0.2">
      <c r="A5" s="5">
        <v>4</v>
      </c>
      <c r="B5" s="6" t="s">
        <v>11</v>
      </c>
      <c r="C5" s="7" t="s">
        <v>10</v>
      </c>
      <c r="D5" s="6" t="str">
        <f>'[1]A　4月'!J7</f>
        <v>（冷）鶏肉　もも・皮なし（１×１㎝）</v>
      </c>
      <c r="E5" s="9">
        <f>'[1]A　4月'!M7</f>
        <v>8</v>
      </c>
    </row>
    <row r="6" spans="1:5" x14ac:dyDescent="0.2">
      <c r="A6" s="5">
        <v>5</v>
      </c>
      <c r="B6" s="6" t="s">
        <v>11</v>
      </c>
      <c r="C6" s="7" t="s">
        <v>10</v>
      </c>
      <c r="D6" s="6" t="str">
        <f>'[1]A　4月'!J8</f>
        <v>白ぶどう酒</v>
      </c>
      <c r="E6" s="9">
        <f>'[1]A　4月'!M8</f>
        <v>1</v>
      </c>
    </row>
    <row r="7" spans="1:5" x14ac:dyDescent="0.2">
      <c r="A7" s="5">
        <v>6</v>
      </c>
      <c r="B7" s="6" t="s">
        <v>11</v>
      </c>
      <c r="C7" s="7" t="s">
        <v>10</v>
      </c>
      <c r="D7" s="6" t="str">
        <f>'[1]A　4月'!J9</f>
        <v>玉葱</v>
      </c>
      <c r="E7" s="9">
        <f>'[1]A　4月'!M9</f>
        <v>12</v>
      </c>
    </row>
    <row r="8" spans="1:5" x14ac:dyDescent="0.2">
      <c r="A8" s="5">
        <v>7</v>
      </c>
      <c r="B8" s="6" t="s">
        <v>11</v>
      </c>
      <c r="C8" s="7" t="s">
        <v>10</v>
      </c>
      <c r="D8" s="6" t="str">
        <f>'[1]A　4月'!J10</f>
        <v>人参</v>
      </c>
      <c r="E8" s="9">
        <f>'[1]A　4月'!M10</f>
        <v>8</v>
      </c>
    </row>
    <row r="9" spans="1:5" x14ac:dyDescent="0.2">
      <c r="A9" s="5">
        <v>8</v>
      </c>
      <c r="B9" s="6" t="s">
        <v>11</v>
      </c>
      <c r="C9" s="7" t="s">
        <v>10</v>
      </c>
      <c r="D9" s="6" t="str">
        <f>'[1]A　4月'!J11</f>
        <v>エリンギ（１×３×０．３㎝）</v>
      </c>
      <c r="E9" s="9">
        <f>'[1]A　4月'!M11</f>
        <v>5</v>
      </c>
    </row>
    <row r="10" spans="1:5" x14ac:dyDescent="0.2">
      <c r="A10" s="5">
        <v>9</v>
      </c>
      <c r="B10" s="6" t="s">
        <v>11</v>
      </c>
      <c r="C10" s="7" t="s">
        <v>10</v>
      </c>
      <c r="D10" s="6" t="str">
        <f>'[1]A　4月'!J12</f>
        <v>（冷）むき枝豆　１㎏</v>
      </c>
      <c r="E10" s="9">
        <f>'[1]A　4月'!M12</f>
        <v>5</v>
      </c>
    </row>
    <row r="11" spans="1:5" x14ac:dyDescent="0.2">
      <c r="A11" s="5">
        <v>10</v>
      </c>
      <c r="B11" s="6" t="s">
        <v>11</v>
      </c>
      <c r="C11" s="7" t="s">
        <v>10</v>
      </c>
      <c r="D11" s="6" t="str">
        <f>'[1]A　4月'!J13</f>
        <v>サラダ油</v>
      </c>
      <c r="E11" s="9">
        <f>'[1]A　4月'!M13</f>
        <v>1</v>
      </c>
    </row>
    <row r="12" spans="1:5" x14ac:dyDescent="0.2">
      <c r="A12" s="5">
        <v>11</v>
      </c>
      <c r="B12" s="6" t="s">
        <v>11</v>
      </c>
      <c r="C12" s="7" t="s">
        <v>10</v>
      </c>
      <c r="D12" s="6" t="str">
        <f>'[1]A　4月'!J14</f>
        <v>カレー粉</v>
      </c>
      <c r="E12" s="9">
        <f>'[1]A　4月'!M14</f>
        <v>0.7</v>
      </c>
    </row>
    <row r="13" spans="1:5" x14ac:dyDescent="0.2">
      <c r="A13" s="5">
        <v>12</v>
      </c>
      <c r="B13" s="6" t="s">
        <v>11</v>
      </c>
      <c r="C13" s="7" t="s">
        <v>10</v>
      </c>
      <c r="D13" s="6" t="str">
        <f>'[1]A　4月'!J15</f>
        <v>ウスターソース</v>
      </c>
      <c r="E13" s="9">
        <f>'[1]A　4月'!M15</f>
        <v>0.7</v>
      </c>
    </row>
    <row r="14" spans="1:5" x14ac:dyDescent="0.2">
      <c r="A14" s="5">
        <v>13</v>
      </c>
      <c r="B14" s="6" t="s">
        <v>11</v>
      </c>
      <c r="C14" s="7" t="s">
        <v>10</v>
      </c>
      <c r="D14" s="6" t="str">
        <f>'[1]A　4月'!J16</f>
        <v>チキンコンソメ</v>
      </c>
      <c r="E14" s="9">
        <f>'[1]A　4月'!M16</f>
        <v>0.4</v>
      </c>
    </row>
    <row r="15" spans="1:5" x14ac:dyDescent="0.2">
      <c r="A15" s="5">
        <v>14</v>
      </c>
      <c r="B15" s="6" t="s">
        <v>11</v>
      </c>
      <c r="C15" s="7" t="s">
        <v>10</v>
      </c>
      <c r="D15" s="6" t="str">
        <f>'[1]A　4月'!J17</f>
        <v>食塩</v>
      </c>
      <c r="E15" s="9">
        <f>'[1]A　4月'!M17</f>
        <v>0.65</v>
      </c>
    </row>
    <row r="16" spans="1:5" x14ac:dyDescent="0.2">
      <c r="A16" s="5">
        <v>15</v>
      </c>
      <c r="B16" s="6" t="s">
        <v>11</v>
      </c>
      <c r="C16" s="7" t="s">
        <v>10</v>
      </c>
      <c r="D16" s="6" t="str">
        <f>'[1]A　4月'!J18</f>
        <v>こしょう</v>
      </c>
      <c r="E16" s="9">
        <f>'[1]A　4月'!M18</f>
        <v>0.03</v>
      </c>
    </row>
    <row r="17" spans="1:5" x14ac:dyDescent="0.2">
      <c r="A17" s="5">
        <v>16</v>
      </c>
      <c r="B17" s="6" t="s">
        <v>11</v>
      </c>
      <c r="C17" s="7" t="s">
        <v>5</v>
      </c>
      <c r="D17" s="7" t="s">
        <v>5</v>
      </c>
      <c r="E17" s="8">
        <f>'[1]A　4月'!$M$20</f>
        <v>206</v>
      </c>
    </row>
    <row r="18" spans="1:5" x14ac:dyDescent="0.2">
      <c r="A18" s="5">
        <v>17</v>
      </c>
      <c r="B18" s="6" t="s">
        <v>11</v>
      </c>
      <c r="C18" s="7" t="s">
        <v>13</v>
      </c>
      <c r="D18" s="6" t="str">
        <f>'[1]A　4月'!J22</f>
        <v>粗挽きウインナー（１㎝）</v>
      </c>
      <c r="E18" s="9">
        <f>'[1]A　4月'!M22</f>
        <v>20</v>
      </c>
    </row>
    <row r="19" spans="1:5" x14ac:dyDescent="0.2">
      <c r="A19" s="5">
        <v>18</v>
      </c>
      <c r="B19" s="6" t="s">
        <v>11</v>
      </c>
      <c r="C19" s="7" t="s">
        <v>13</v>
      </c>
      <c r="D19" s="6" t="str">
        <f>'[1]A　4月'!J23</f>
        <v>（冷）白いんげん豆　１㎏</v>
      </c>
      <c r="E19" s="9">
        <f>'[1]A　4月'!M23</f>
        <v>15</v>
      </c>
    </row>
    <row r="20" spans="1:5" x14ac:dyDescent="0.2">
      <c r="A20" s="5">
        <v>19</v>
      </c>
      <c r="B20" s="6" t="s">
        <v>11</v>
      </c>
      <c r="C20" s="7" t="s">
        <v>13</v>
      </c>
      <c r="D20" s="6" t="str">
        <f>'[1]A　4月'!J24</f>
        <v>玉葱</v>
      </c>
      <c r="E20" s="9">
        <f>'[1]A　4月'!M24</f>
        <v>40</v>
      </c>
    </row>
    <row r="21" spans="1:5" x14ac:dyDescent="0.2">
      <c r="A21" s="5">
        <v>20</v>
      </c>
      <c r="B21" s="6" t="s">
        <v>11</v>
      </c>
      <c r="C21" s="7" t="s">
        <v>13</v>
      </c>
      <c r="D21" s="6" t="str">
        <f>'[1]A　4月'!J25</f>
        <v>キャベツ</v>
      </c>
      <c r="E21" s="9">
        <f>'[1]A　4月'!M25</f>
        <v>25</v>
      </c>
    </row>
    <row r="22" spans="1:5" x14ac:dyDescent="0.2">
      <c r="A22" s="5">
        <v>21</v>
      </c>
      <c r="B22" s="6" t="s">
        <v>11</v>
      </c>
      <c r="C22" s="7" t="s">
        <v>13</v>
      </c>
      <c r="D22" s="6" t="str">
        <f>'[1]A　4月'!J26</f>
        <v>人参</v>
      </c>
      <c r="E22" s="9">
        <f>'[1]A　4月'!M26</f>
        <v>15</v>
      </c>
    </row>
    <row r="23" spans="1:5" x14ac:dyDescent="0.2">
      <c r="A23" s="5">
        <v>22</v>
      </c>
      <c r="B23" s="6" t="s">
        <v>11</v>
      </c>
      <c r="C23" s="7" t="s">
        <v>13</v>
      </c>
      <c r="D23" s="6" t="str">
        <f>'[1]A　4月'!J27</f>
        <v>セロリ</v>
      </c>
      <c r="E23" s="9">
        <f>'[1]A　4月'!M27</f>
        <v>2</v>
      </c>
    </row>
    <row r="24" spans="1:5" x14ac:dyDescent="0.2">
      <c r="A24" s="5">
        <v>23</v>
      </c>
      <c r="B24" s="6" t="s">
        <v>11</v>
      </c>
      <c r="C24" s="7" t="s">
        <v>13</v>
      </c>
      <c r="D24" s="6" t="str">
        <f>'[1]A　4月'!J28</f>
        <v>パセリ</v>
      </c>
      <c r="E24" s="9">
        <f>'[1]A　4月'!M28</f>
        <v>0.5</v>
      </c>
    </row>
    <row r="25" spans="1:5" x14ac:dyDescent="0.2">
      <c r="A25" s="5">
        <v>24</v>
      </c>
      <c r="B25" s="6" t="s">
        <v>11</v>
      </c>
      <c r="C25" s="7" t="s">
        <v>13</v>
      </c>
      <c r="D25" s="6" t="str">
        <f>'[1]A　4月'!J29</f>
        <v>サラダ油</v>
      </c>
      <c r="E25" s="9">
        <f>'[1]A　4月'!M29</f>
        <v>1</v>
      </c>
    </row>
    <row r="26" spans="1:5" x14ac:dyDescent="0.2">
      <c r="A26" s="5">
        <v>25</v>
      </c>
      <c r="B26" s="6" t="s">
        <v>11</v>
      </c>
      <c r="C26" s="7" t="s">
        <v>13</v>
      </c>
      <c r="D26" s="6" t="str">
        <f>'[1]A　4月'!J30</f>
        <v>（袋）がらスープ　１ｋｇ</v>
      </c>
      <c r="E26" s="9">
        <f>'[1]A　4月'!M30</f>
        <v>4</v>
      </c>
    </row>
    <row r="27" spans="1:5" x14ac:dyDescent="0.2">
      <c r="A27" s="5">
        <v>26</v>
      </c>
      <c r="B27" s="6" t="s">
        <v>11</v>
      </c>
      <c r="C27" s="7" t="s">
        <v>13</v>
      </c>
      <c r="D27" s="6" t="str">
        <f>'[1]A　4月'!J31</f>
        <v>チキンコンソメ</v>
      </c>
      <c r="E27" s="9">
        <f>'[1]A　4月'!M31</f>
        <v>0.4</v>
      </c>
    </row>
    <row r="28" spans="1:5" x14ac:dyDescent="0.2">
      <c r="A28" s="5">
        <v>27</v>
      </c>
      <c r="B28" s="6" t="s">
        <v>11</v>
      </c>
      <c r="C28" s="7" t="s">
        <v>13</v>
      </c>
      <c r="D28" s="6" t="str">
        <f>'[1]A　4月'!J32</f>
        <v>食塩</v>
      </c>
      <c r="E28" s="9">
        <f>'[1]A　4月'!M32</f>
        <v>0.5</v>
      </c>
    </row>
    <row r="29" spans="1:5" x14ac:dyDescent="0.2">
      <c r="A29" s="5">
        <v>28</v>
      </c>
      <c r="B29" s="6" t="s">
        <v>11</v>
      </c>
      <c r="C29" s="7" t="s">
        <v>13</v>
      </c>
      <c r="D29" s="6" t="str">
        <f>'[1]A　4月'!J33</f>
        <v>こしょう</v>
      </c>
      <c r="E29" s="9">
        <f>'[1]A　4月'!M33</f>
        <v>0.03</v>
      </c>
    </row>
    <row r="30" spans="1:5" x14ac:dyDescent="0.2">
      <c r="A30" s="5">
        <v>29</v>
      </c>
      <c r="B30" s="6" t="s">
        <v>11</v>
      </c>
      <c r="C30" s="7" t="s">
        <v>13</v>
      </c>
      <c r="D30" s="6" t="str">
        <f>'[1]A　4月'!J34</f>
        <v>ローリエ</v>
      </c>
      <c r="E30" s="9">
        <f>'[1]A　4月'!M34</f>
        <v>0.1</v>
      </c>
    </row>
    <row r="31" spans="1:5" x14ac:dyDescent="0.2">
      <c r="A31" s="5">
        <v>30</v>
      </c>
      <c r="B31" s="6" t="s">
        <v>11</v>
      </c>
      <c r="C31" s="7" t="s">
        <v>13</v>
      </c>
      <c r="D31" s="6" t="str">
        <f>'[1]A　4月'!J35</f>
        <v>湯</v>
      </c>
      <c r="E31" s="9">
        <f>'[1]A　4月'!M35</f>
        <v>80</v>
      </c>
    </row>
    <row r="32" spans="1:5" x14ac:dyDescent="0.2">
      <c r="A32" s="5">
        <v>31</v>
      </c>
      <c r="B32" s="6" t="s">
        <v>11</v>
      </c>
      <c r="C32" s="7" t="s">
        <v>14</v>
      </c>
      <c r="D32" s="6" t="str">
        <f>'[1]A　4月'!J37</f>
        <v>（レト）まぐろ油漬</v>
      </c>
      <c r="E32" s="9">
        <f>'[1]A　4月'!M37</f>
        <v>15</v>
      </c>
    </row>
    <row r="33" spans="1:5" x14ac:dyDescent="0.2">
      <c r="A33" s="5">
        <v>32</v>
      </c>
      <c r="B33" s="6" t="s">
        <v>11</v>
      </c>
      <c r="C33" s="7" t="s">
        <v>14</v>
      </c>
      <c r="D33" s="6" t="str">
        <f>'[1]A　4月'!J38</f>
        <v>きゅうり</v>
      </c>
      <c r="E33" s="9">
        <f>'[1]A　4月'!M38</f>
        <v>20</v>
      </c>
    </row>
    <row r="34" spans="1:5" x14ac:dyDescent="0.2">
      <c r="A34" s="5">
        <v>33</v>
      </c>
      <c r="B34" s="6" t="s">
        <v>11</v>
      </c>
      <c r="C34" s="7" t="s">
        <v>14</v>
      </c>
      <c r="D34" s="6" t="str">
        <f>'[1]A　4月'!J39</f>
        <v>（冷）ブロッコリー　国産　１㎏</v>
      </c>
      <c r="E34" s="9">
        <f>'[1]A　4月'!M39</f>
        <v>15</v>
      </c>
    </row>
    <row r="35" spans="1:5" x14ac:dyDescent="0.2">
      <c r="A35" s="5">
        <v>34</v>
      </c>
      <c r="B35" s="6" t="s">
        <v>11</v>
      </c>
      <c r="C35" s="7" t="s">
        <v>14</v>
      </c>
      <c r="D35" s="6" t="str">
        <f>'[1]A　4月'!J40</f>
        <v>（缶）ホールコーン</v>
      </c>
      <c r="E35" s="9">
        <f>'[1]A　4月'!M40</f>
        <v>10</v>
      </c>
    </row>
    <row r="36" spans="1:5" x14ac:dyDescent="0.2">
      <c r="A36" s="5">
        <v>35</v>
      </c>
      <c r="B36" s="6" t="s">
        <v>11</v>
      </c>
      <c r="C36" s="7" t="s">
        <v>14</v>
      </c>
      <c r="D36" s="6" t="str">
        <f>'[1]A　4月'!J41</f>
        <v>食酢</v>
      </c>
      <c r="E36" s="9">
        <f>'[1]A　4月'!M41</f>
        <v>2.5</v>
      </c>
    </row>
    <row r="37" spans="1:5" x14ac:dyDescent="0.2">
      <c r="A37" s="5">
        <v>36</v>
      </c>
      <c r="B37" s="6" t="s">
        <v>11</v>
      </c>
      <c r="C37" s="7" t="s">
        <v>14</v>
      </c>
      <c r="D37" s="6" t="str">
        <f>'[1]A　4月'!J42</f>
        <v>サラダ油</v>
      </c>
      <c r="E37" s="9">
        <f>'[1]A　4月'!M42</f>
        <v>1</v>
      </c>
    </row>
    <row r="38" spans="1:5" x14ac:dyDescent="0.2">
      <c r="A38" s="5">
        <v>37</v>
      </c>
      <c r="B38" s="6" t="s">
        <v>11</v>
      </c>
      <c r="C38" s="7" t="s">
        <v>14</v>
      </c>
      <c r="D38" s="6" t="str">
        <f>'[1]A　4月'!J43</f>
        <v>上白糖</v>
      </c>
      <c r="E38" s="9">
        <f>'[1]A　4月'!M43</f>
        <v>1</v>
      </c>
    </row>
    <row r="39" spans="1:5" x14ac:dyDescent="0.2">
      <c r="A39" s="5">
        <v>38</v>
      </c>
      <c r="B39" s="6" t="s">
        <v>11</v>
      </c>
      <c r="C39" s="7" t="s">
        <v>14</v>
      </c>
      <c r="D39" s="6" t="str">
        <f>'[1]A　4月'!J44</f>
        <v>食塩</v>
      </c>
      <c r="E39" s="9">
        <f>'[1]A　4月'!M44</f>
        <v>0.3</v>
      </c>
    </row>
    <row r="40" spans="1:5" x14ac:dyDescent="0.2">
      <c r="A40" s="5">
        <v>39</v>
      </c>
      <c r="B40" s="6" t="s">
        <v>11</v>
      </c>
      <c r="C40" s="7" t="s">
        <v>14</v>
      </c>
      <c r="D40" s="6" t="str">
        <f>'[1]A　4月'!J45</f>
        <v>こしょう</v>
      </c>
      <c r="E40" s="9">
        <f>'[1]A　4月'!M45</f>
        <v>0.03</v>
      </c>
    </row>
    <row r="41" spans="1:5" x14ac:dyDescent="0.2">
      <c r="A41" s="5">
        <v>40</v>
      </c>
      <c r="B41" s="6" t="s">
        <v>87</v>
      </c>
      <c r="C41" s="7" t="s">
        <v>6</v>
      </c>
      <c r="D41" s="6" t="str">
        <f>'[1]A　4月'!Q4</f>
        <v>コッペパン</v>
      </c>
      <c r="E41" s="9">
        <f>'[1]A　4月'!T4</f>
        <v>50</v>
      </c>
    </row>
    <row r="42" spans="1:5" x14ac:dyDescent="0.2">
      <c r="A42" s="5">
        <v>41</v>
      </c>
      <c r="B42" s="6" t="s">
        <v>87</v>
      </c>
      <c r="C42" s="7" t="s">
        <v>6</v>
      </c>
      <c r="D42" s="6" t="str">
        <f>'[1]A　4月'!Q5</f>
        <v>コッペパン</v>
      </c>
      <c r="E42" s="8">
        <f>'[1]A　4月'!T5</f>
        <v>50</v>
      </c>
    </row>
    <row r="43" spans="1:5" x14ac:dyDescent="0.2">
      <c r="A43" s="5">
        <v>42</v>
      </c>
      <c r="B43" s="6" t="s">
        <v>17</v>
      </c>
      <c r="C43" s="7" t="s">
        <v>5</v>
      </c>
      <c r="D43" s="6" t="s">
        <v>5</v>
      </c>
      <c r="E43" s="9">
        <f>'[1]A　4月'!$T$7</f>
        <v>206</v>
      </c>
    </row>
    <row r="44" spans="1:5" x14ac:dyDescent="0.2">
      <c r="A44" s="5">
        <v>43</v>
      </c>
      <c r="B44" s="6" t="s">
        <v>17</v>
      </c>
      <c r="C44" s="7" t="s">
        <v>15</v>
      </c>
      <c r="D44" s="6" t="str">
        <f>'[1]A　4月'!Q9</f>
        <v>鶏肉　胸・皮なし（２×２㎝）</v>
      </c>
      <c r="E44" s="9">
        <f>'[1]A　4月'!T9</f>
        <v>30</v>
      </c>
    </row>
    <row r="45" spans="1:5" x14ac:dyDescent="0.2">
      <c r="A45" s="5">
        <v>44</v>
      </c>
      <c r="B45" s="6" t="s">
        <v>17</v>
      </c>
      <c r="C45" s="7" t="s">
        <v>15</v>
      </c>
      <c r="D45" s="6" t="str">
        <f>'[1]A　4月'!Q10</f>
        <v>鶏肉　もも・皮なし（２×２㎝）</v>
      </c>
      <c r="E45" s="9">
        <f>'[1]A　4月'!T10</f>
        <v>20</v>
      </c>
    </row>
    <row r="46" spans="1:5" x14ac:dyDescent="0.2">
      <c r="A46" s="5">
        <v>45</v>
      </c>
      <c r="B46" s="6" t="s">
        <v>17</v>
      </c>
      <c r="C46" s="7" t="s">
        <v>15</v>
      </c>
      <c r="D46" s="6" t="str">
        <f>'[1]A　4月'!Q11</f>
        <v>ベーコン（短冊）</v>
      </c>
      <c r="E46" s="9">
        <f>'[1]A　4月'!T11</f>
        <v>5</v>
      </c>
    </row>
    <row r="47" spans="1:5" x14ac:dyDescent="0.2">
      <c r="A47" s="5">
        <v>46</v>
      </c>
      <c r="B47" s="6" t="s">
        <v>17</v>
      </c>
      <c r="C47" s="7" t="s">
        <v>15</v>
      </c>
      <c r="D47" s="7" t="str">
        <f>'[1]A　4月'!Q12</f>
        <v>じゃがいも</v>
      </c>
      <c r="E47" s="9">
        <f>'[1]A　4月'!T12</f>
        <v>45</v>
      </c>
    </row>
    <row r="48" spans="1:5" x14ac:dyDescent="0.2">
      <c r="A48" s="5">
        <v>47</v>
      </c>
      <c r="B48" s="6" t="s">
        <v>17</v>
      </c>
      <c r="C48" s="7" t="s">
        <v>15</v>
      </c>
      <c r="D48" s="7" t="str">
        <f>'[1]A　4月'!Q13</f>
        <v>玉葱</v>
      </c>
      <c r="E48" s="8">
        <f>'[1]A　4月'!T13</f>
        <v>40</v>
      </c>
    </row>
    <row r="49" spans="1:5" x14ac:dyDescent="0.2">
      <c r="A49" s="5">
        <v>48</v>
      </c>
      <c r="B49" s="6" t="s">
        <v>17</v>
      </c>
      <c r="C49" s="7" t="s">
        <v>15</v>
      </c>
      <c r="D49" s="6" t="str">
        <f>'[1]A　4月'!Q14</f>
        <v>（袋）トマト水煮　１ｋｇ</v>
      </c>
      <c r="E49" s="9">
        <f>'[1]A　4月'!T14</f>
        <v>25</v>
      </c>
    </row>
    <row r="50" spans="1:5" x14ac:dyDescent="0.2">
      <c r="A50" s="5">
        <v>49</v>
      </c>
      <c r="B50" s="6" t="s">
        <v>17</v>
      </c>
      <c r="C50" s="7" t="s">
        <v>15</v>
      </c>
      <c r="D50" s="6" t="str">
        <f>'[1]A　4月'!Q15</f>
        <v>人参</v>
      </c>
      <c r="E50" s="9">
        <f>'[1]A　4月'!T15</f>
        <v>20</v>
      </c>
    </row>
    <row r="51" spans="1:5" x14ac:dyDescent="0.2">
      <c r="A51" s="5">
        <v>50</v>
      </c>
      <c r="B51" s="6" t="s">
        <v>17</v>
      </c>
      <c r="C51" s="7" t="s">
        <v>15</v>
      </c>
      <c r="D51" s="6" t="str">
        <f>'[1]A　4月'!Q16</f>
        <v>にんにく　</v>
      </c>
      <c r="E51" s="9">
        <f>'[1]A　4月'!T16</f>
        <v>1</v>
      </c>
    </row>
    <row r="52" spans="1:5" x14ac:dyDescent="0.2">
      <c r="A52" s="5">
        <v>51</v>
      </c>
      <c r="B52" s="6" t="s">
        <v>17</v>
      </c>
      <c r="C52" s="7" t="s">
        <v>15</v>
      </c>
      <c r="D52" s="6" t="str">
        <f>'[1]A　4月'!Q17</f>
        <v>サラダ油</v>
      </c>
      <c r="E52" s="9">
        <f>'[1]A　4月'!T17</f>
        <v>1</v>
      </c>
    </row>
    <row r="53" spans="1:5" x14ac:dyDescent="0.2">
      <c r="A53" s="5">
        <v>52</v>
      </c>
      <c r="B53" s="6" t="s">
        <v>17</v>
      </c>
      <c r="C53" s="7" t="s">
        <v>15</v>
      </c>
      <c r="D53" s="6" t="str">
        <f>'[1]A　4月'!Q18</f>
        <v>（袋）トマトケチャップ　１kg</v>
      </c>
      <c r="E53" s="9">
        <f>'[1]A　4月'!T18</f>
        <v>3</v>
      </c>
    </row>
    <row r="54" spans="1:5" x14ac:dyDescent="0.2">
      <c r="A54" s="5">
        <v>53</v>
      </c>
      <c r="B54" s="6" t="s">
        <v>17</v>
      </c>
      <c r="C54" s="7" t="s">
        <v>15</v>
      </c>
      <c r="D54" s="6" t="str">
        <f>'[1]A　4月'!Q19</f>
        <v>赤ぶどう酒</v>
      </c>
      <c r="E54" s="9">
        <f>'[1]A　4月'!T19</f>
        <v>1</v>
      </c>
    </row>
    <row r="55" spans="1:5" x14ac:dyDescent="0.2">
      <c r="A55" s="5">
        <v>54</v>
      </c>
      <c r="B55" s="6" t="s">
        <v>17</v>
      </c>
      <c r="C55" s="7" t="s">
        <v>15</v>
      </c>
      <c r="D55" s="6" t="str">
        <f>'[1]A　4月'!Q20</f>
        <v>上白糖</v>
      </c>
      <c r="E55" s="9">
        <f>'[1]A　4月'!T20</f>
        <v>0.8</v>
      </c>
    </row>
    <row r="56" spans="1:5" x14ac:dyDescent="0.2">
      <c r="A56" s="5">
        <v>55</v>
      </c>
      <c r="B56" s="6" t="s">
        <v>17</v>
      </c>
      <c r="C56" s="7" t="s">
        <v>15</v>
      </c>
      <c r="D56" s="6" t="str">
        <f>'[1]A　4月'!Q21</f>
        <v>ウスターソース</v>
      </c>
      <c r="E56" s="9">
        <f>'[1]A　4月'!T21</f>
        <v>0.7</v>
      </c>
    </row>
    <row r="57" spans="1:5" x14ac:dyDescent="0.2">
      <c r="A57" s="5">
        <v>56</v>
      </c>
      <c r="B57" s="6" t="s">
        <v>17</v>
      </c>
      <c r="C57" s="7" t="s">
        <v>15</v>
      </c>
      <c r="D57" s="6" t="str">
        <f>'[1]A　4月'!Q22</f>
        <v>チキンコンソメ</v>
      </c>
      <c r="E57" s="9">
        <f>'[1]A　4月'!T22</f>
        <v>0.6</v>
      </c>
    </row>
    <row r="58" spans="1:5" x14ac:dyDescent="0.2">
      <c r="A58" s="5">
        <v>57</v>
      </c>
      <c r="B58" s="6" t="s">
        <v>17</v>
      </c>
      <c r="C58" s="7" t="s">
        <v>15</v>
      </c>
      <c r="D58" s="6" t="str">
        <f>'[1]A　4月'!Q23</f>
        <v>食塩</v>
      </c>
      <c r="E58" s="9">
        <f>'[1]A　4月'!T23</f>
        <v>0.3</v>
      </c>
    </row>
    <row r="59" spans="1:5" x14ac:dyDescent="0.2">
      <c r="A59" s="5">
        <v>58</v>
      </c>
      <c r="B59" s="6" t="s">
        <v>17</v>
      </c>
      <c r="C59" s="7" t="s">
        <v>15</v>
      </c>
      <c r="D59" s="6" t="str">
        <f>'[1]A　4月'!Q24</f>
        <v>こしょう</v>
      </c>
      <c r="E59" s="9">
        <f>'[1]A　4月'!T24</f>
        <v>0.05</v>
      </c>
    </row>
    <row r="60" spans="1:5" x14ac:dyDescent="0.2">
      <c r="A60" s="5">
        <v>59</v>
      </c>
      <c r="B60" s="6" t="s">
        <v>17</v>
      </c>
      <c r="C60" s="7" t="s">
        <v>15</v>
      </c>
      <c r="D60" s="6" t="str">
        <f>'[1]A　4月'!Q25</f>
        <v>湯</v>
      </c>
      <c r="E60" s="9">
        <f>'[1]A　4月'!T25</f>
        <v>20</v>
      </c>
    </row>
    <row r="61" spans="1:5" x14ac:dyDescent="0.2">
      <c r="A61" s="5">
        <v>60</v>
      </c>
      <c r="B61" s="6" t="s">
        <v>17</v>
      </c>
      <c r="C61" s="7" t="s">
        <v>16</v>
      </c>
      <c r="D61" s="6" t="str">
        <f>'[1]A　4月'!Q27</f>
        <v>キャベツ</v>
      </c>
      <c r="E61" s="9">
        <f>'[1]A　4月'!T27</f>
        <v>35</v>
      </c>
    </row>
    <row r="62" spans="1:5" x14ac:dyDescent="0.2">
      <c r="A62" s="5">
        <v>61</v>
      </c>
      <c r="B62" s="6" t="s">
        <v>17</v>
      </c>
      <c r="C62" s="7" t="s">
        <v>16</v>
      </c>
      <c r="D62" s="6" t="str">
        <f>'[1]A　4月'!Q28</f>
        <v>人参</v>
      </c>
      <c r="E62" s="8">
        <f>'[1]A　4月'!T28</f>
        <v>10</v>
      </c>
    </row>
    <row r="63" spans="1:5" x14ac:dyDescent="0.2">
      <c r="A63" s="5">
        <v>62</v>
      </c>
      <c r="B63" s="6" t="s">
        <v>17</v>
      </c>
      <c r="C63" s="7" t="s">
        <v>16</v>
      </c>
      <c r="D63" s="6" t="str">
        <f>'[1]A　4月'!Q29</f>
        <v>しめじ</v>
      </c>
      <c r="E63" s="9">
        <f>'[1]A　4月'!T29</f>
        <v>10</v>
      </c>
    </row>
    <row r="64" spans="1:5" x14ac:dyDescent="0.2">
      <c r="A64" s="5">
        <v>63</v>
      </c>
      <c r="B64" s="6" t="s">
        <v>17</v>
      </c>
      <c r="C64" s="7" t="s">
        <v>16</v>
      </c>
      <c r="D64" s="6" t="str">
        <f>'[1]A　4月'!Q30</f>
        <v>（缶）ホールコーン</v>
      </c>
      <c r="E64" s="9">
        <f>'[1]A　4月'!T30</f>
        <v>10</v>
      </c>
    </row>
    <row r="65" spans="1:5" x14ac:dyDescent="0.2">
      <c r="A65" s="5">
        <v>64</v>
      </c>
      <c r="B65" s="6" t="s">
        <v>17</v>
      </c>
      <c r="C65" s="7" t="s">
        <v>16</v>
      </c>
      <c r="D65" s="6" t="str">
        <f>'[1]A　4月'!Q31</f>
        <v>サラダ油</v>
      </c>
      <c r="E65" s="9">
        <f>'[1]A　4月'!T31</f>
        <v>1</v>
      </c>
    </row>
    <row r="66" spans="1:5" x14ac:dyDescent="0.2">
      <c r="A66" s="5">
        <v>65</v>
      </c>
      <c r="B66" s="6" t="s">
        <v>17</v>
      </c>
      <c r="C66" s="7" t="s">
        <v>16</v>
      </c>
      <c r="D66" s="6" t="str">
        <f>'[1]A　4月'!Q32</f>
        <v>チキンコンソメ</v>
      </c>
      <c r="E66" s="9">
        <f>'[1]A　4月'!T32</f>
        <v>0.2</v>
      </c>
    </row>
    <row r="67" spans="1:5" x14ac:dyDescent="0.2">
      <c r="A67" s="5">
        <v>66</v>
      </c>
      <c r="B67" s="6" t="s">
        <v>17</v>
      </c>
      <c r="C67" s="7" t="s">
        <v>16</v>
      </c>
      <c r="D67" s="6" t="str">
        <f>'[1]A　4月'!Q33</f>
        <v>しょうゆ</v>
      </c>
      <c r="E67" s="9">
        <f>'[1]A　4月'!T33</f>
        <v>0.2</v>
      </c>
    </row>
    <row r="68" spans="1:5" x14ac:dyDescent="0.2">
      <c r="A68" s="5">
        <v>67</v>
      </c>
      <c r="B68" s="6" t="s">
        <v>17</v>
      </c>
      <c r="C68" s="7" t="s">
        <v>16</v>
      </c>
      <c r="D68" s="6" t="str">
        <f>'[1]A　4月'!Q34</f>
        <v>食塩</v>
      </c>
      <c r="E68" s="9">
        <f>'[1]A　4月'!T34</f>
        <v>0.2</v>
      </c>
    </row>
    <row r="69" spans="1:5" x14ac:dyDescent="0.2">
      <c r="A69" s="5">
        <v>68</v>
      </c>
      <c r="B69" s="6" t="s">
        <v>17</v>
      </c>
      <c r="C69" s="7" t="s">
        <v>16</v>
      </c>
      <c r="D69" s="6" t="str">
        <f>'[1]A　4月'!Q35</f>
        <v>こしょう</v>
      </c>
      <c r="E69" s="9">
        <f>'[1]A　4月'!T35</f>
        <v>0.03</v>
      </c>
    </row>
    <row r="70" spans="1:5" x14ac:dyDescent="0.2">
      <c r="A70" s="5">
        <v>69</v>
      </c>
      <c r="B70" s="6" t="s">
        <v>17</v>
      </c>
      <c r="C70" s="7" t="s">
        <v>9</v>
      </c>
      <c r="D70" s="6" t="s">
        <v>9</v>
      </c>
      <c r="E70" s="8">
        <f>'[1]A　4月'!$T$37</f>
        <v>50</v>
      </c>
    </row>
    <row r="71" spans="1:5" x14ac:dyDescent="0.2">
      <c r="A71" s="5">
        <v>70</v>
      </c>
      <c r="B71" s="6" t="s">
        <v>21</v>
      </c>
      <c r="C71" s="7" t="s">
        <v>7</v>
      </c>
      <c r="D71" s="7" t="str">
        <f>'[1]A　4月'!X4</f>
        <v>精白米（委託）</v>
      </c>
      <c r="E71" s="8">
        <f>'[1]A　4月'!AA4</f>
        <v>60</v>
      </c>
    </row>
    <row r="72" spans="1:5" x14ac:dyDescent="0.2">
      <c r="A72" s="5">
        <v>71</v>
      </c>
      <c r="B72" s="6" t="s">
        <v>21</v>
      </c>
      <c r="C72" s="7" t="s">
        <v>7</v>
      </c>
      <c r="D72" s="6" t="str">
        <f>'[1]A　4月'!X5</f>
        <v>精白米（委託）</v>
      </c>
      <c r="E72" s="8">
        <f>'[1]A　4月'!AA5</f>
        <v>70</v>
      </c>
    </row>
    <row r="73" spans="1:5" x14ac:dyDescent="0.2">
      <c r="A73" s="5">
        <v>72</v>
      </c>
      <c r="B73" s="6" t="s">
        <v>20</v>
      </c>
      <c r="C73" s="7" t="s">
        <v>7</v>
      </c>
      <c r="D73" s="6" t="str">
        <f>'[1]A　4月'!X6</f>
        <v>米粒麦　委託　</v>
      </c>
      <c r="E73" s="8">
        <f>'[1]A　4月'!AA6</f>
        <v>6</v>
      </c>
    </row>
    <row r="74" spans="1:5" x14ac:dyDescent="0.2">
      <c r="A74" s="5">
        <v>73</v>
      </c>
      <c r="B74" s="6" t="s">
        <v>20</v>
      </c>
      <c r="C74" s="7" t="s">
        <v>7</v>
      </c>
      <c r="D74" s="6" t="str">
        <f>'[1]A　4月'!X7</f>
        <v>米粒麦　委託　</v>
      </c>
      <c r="E74" s="9">
        <f>'[1]A　4月'!AA7</f>
        <v>7</v>
      </c>
    </row>
    <row r="75" spans="1:5" x14ac:dyDescent="0.2">
      <c r="A75" s="5">
        <v>74</v>
      </c>
      <c r="B75" s="6" t="s">
        <v>20</v>
      </c>
      <c r="C75" s="7" t="s">
        <v>5</v>
      </c>
      <c r="D75" s="6" t="s">
        <v>5</v>
      </c>
      <c r="E75" s="9">
        <f>'[1]A　4月'!$AA$9</f>
        <v>206</v>
      </c>
    </row>
    <row r="76" spans="1:5" x14ac:dyDescent="0.2">
      <c r="A76" s="5">
        <v>75</v>
      </c>
      <c r="B76" s="6" t="s">
        <v>20</v>
      </c>
      <c r="C76" s="7" t="s">
        <v>18</v>
      </c>
      <c r="D76" s="6" t="str">
        <f>'[1]A　4月'!X11</f>
        <v>豚肉赤身（３×３㎝スライス）</v>
      </c>
      <c r="E76" s="9">
        <f>'[1]A　4月'!AA11</f>
        <v>40</v>
      </c>
    </row>
    <row r="77" spans="1:5" x14ac:dyDescent="0.2">
      <c r="A77" s="5">
        <v>76</v>
      </c>
      <c r="B77" s="6" t="s">
        <v>20</v>
      </c>
      <c r="C77" s="7" t="s">
        <v>18</v>
      </c>
      <c r="D77" s="6" t="str">
        <f>'[1]A　4月'!X12</f>
        <v>しょうゆ</v>
      </c>
      <c r="E77" s="9">
        <f>'[1]A　4月'!AA12</f>
        <v>1</v>
      </c>
    </row>
    <row r="78" spans="1:5" x14ac:dyDescent="0.2">
      <c r="A78" s="5">
        <v>77</v>
      </c>
      <c r="B78" s="6" t="s">
        <v>20</v>
      </c>
      <c r="C78" s="7" t="s">
        <v>18</v>
      </c>
      <c r="D78" s="6" t="str">
        <f>'[1]A　4月'!X13</f>
        <v>清酒</v>
      </c>
      <c r="E78" s="9">
        <f>'[1]A　4月'!AA13</f>
        <v>1</v>
      </c>
    </row>
    <row r="79" spans="1:5" x14ac:dyDescent="0.2">
      <c r="A79" s="5">
        <v>78</v>
      </c>
      <c r="B79" s="6" t="s">
        <v>20</v>
      </c>
      <c r="C79" s="7" t="s">
        <v>18</v>
      </c>
      <c r="D79" s="6" t="str">
        <f>'[1]A　4月'!X14</f>
        <v>キャベツ</v>
      </c>
      <c r="E79" s="9">
        <f>'[1]A　4月'!AA14</f>
        <v>40</v>
      </c>
    </row>
    <row r="80" spans="1:5" x14ac:dyDescent="0.2">
      <c r="A80" s="5">
        <v>79</v>
      </c>
      <c r="B80" s="6" t="s">
        <v>20</v>
      </c>
      <c r="C80" s="7" t="s">
        <v>18</v>
      </c>
      <c r="D80" s="6" t="str">
        <f>'[1]A　4月'!X15</f>
        <v>玉葱</v>
      </c>
      <c r="E80" s="9">
        <f>'[1]A　4月'!AA15</f>
        <v>35</v>
      </c>
    </row>
    <row r="81" spans="1:5" x14ac:dyDescent="0.2">
      <c r="A81" s="5">
        <v>80</v>
      </c>
      <c r="B81" s="6" t="s">
        <v>20</v>
      </c>
      <c r="C81" s="7" t="s">
        <v>18</v>
      </c>
      <c r="D81" s="6" t="str">
        <f>'[1]A　4月'!X16</f>
        <v>たけのこ水煮（ホール）</v>
      </c>
      <c r="E81" s="9">
        <f>'[1]A　4月'!AA16</f>
        <v>15</v>
      </c>
    </row>
    <row r="82" spans="1:5" x14ac:dyDescent="0.2">
      <c r="A82" s="5">
        <v>81</v>
      </c>
      <c r="B82" s="6" t="s">
        <v>20</v>
      </c>
      <c r="C82" s="7" t="s">
        <v>18</v>
      </c>
      <c r="D82" s="6" t="str">
        <f>'[1]A　4月'!X17</f>
        <v>人参</v>
      </c>
      <c r="E82" s="9">
        <f>'[1]A　4月'!AA17</f>
        <v>10</v>
      </c>
    </row>
    <row r="83" spans="1:5" x14ac:dyDescent="0.2">
      <c r="A83" s="5">
        <v>82</v>
      </c>
      <c r="B83" s="6" t="s">
        <v>20</v>
      </c>
      <c r="C83" s="7" t="s">
        <v>18</v>
      </c>
      <c r="D83" s="6" t="str">
        <f>'[1]A　4月'!X18</f>
        <v>ピーマン</v>
      </c>
      <c r="E83" s="9">
        <f>'[1]A　4月'!AA18</f>
        <v>8</v>
      </c>
    </row>
    <row r="84" spans="1:5" x14ac:dyDescent="0.2">
      <c r="A84" s="5">
        <v>83</v>
      </c>
      <c r="B84" s="6" t="s">
        <v>20</v>
      </c>
      <c r="C84" s="7" t="s">
        <v>18</v>
      </c>
      <c r="D84" s="6" t="str">
        <f>'[1]A　4月'!X19</f>
        <v>生姜</v>
      </c>
      <c r="E84" s="9">
        <f>'[1]A　4月'!AA19</f>
        <v>1</v>
      </c>
    </row>
    <row r="85" spans="1:5" x14ac:dyDescent="0.2">
      <c r="A85" s="5">
        <v>84</v>
      </c>
      <c r="B85" s="6" t="s">
        <v>20</v>
      </c>
      <c r="C85" s="7" t="s">
        <v>18</v>
      </c>
      <c r="D85" s="6" t="str">
        <f>'[1]A　4月'!X20</f>
        <v>にんにく　</v>
      </c>
      <c r="E85" s="9">
        <f>'[1]A　4月'!AA20</f>
        <v>0.5</v>
      </c>
    </row>
    <row r="86" spans="1:5" x14ac:dyDescent="0.2">
      <c r="A86" s="5">
        <v>85</v>
      </c>
      <c r="B86" s="6" t="s">
        <v>20</v>
      </c>
      <c r="C86" s="7" t="s">
        <v>18</v>
      </c>
      <c r="D86" s="6" t="str">
        <f>'[1]A　4月'!X21</f>
        <v>サラダ油</v>
      </c>
      <c r="E86" s="9">
        <f>'[1]A　4月'!AA21</f>
        <v>1</v>
      </c>
    </row>
    <row r="87" spans="1:5" x14ac:dyDescent="0.2">
      <c r="A87" s="5">
        <v>86</v>
      </c>
      <c r="B87" s="6" t="s">
        <v>20</v>
      </c>
      <c r="C87" s="7" t="s">
        <v>18</v>
      </c>
      <c r="D87" s="6" t="str">
        <f>'[1]A　4月'!X22</f>
        <v>赤みそ</v>
      </c>
      <c r="E87" s="9">
        <f>'[1]A　4月'!AA22</f>
        <v>2</v>
      </c>
    </row>
    <row r="88" spans="1:5" x14ac:dyDescent="0.2">
      <c r="A88" s="5">
        <v>87</v>
      </c>
      <c r="B88" s="6" t="s">
        <v>20</v>
      </c>
      <c r="C88" s="7" t="s">
        <v>18</v>
      </c>
      <c r="D88" s="6" t="str">
        <f>'[1]A　4月'!X23</f>
        <v>しょうゆ</v>
      </c>
      <c r="E88" s="9">
        <f>'[1]A　4月'!AA23</f>
        <v>1</v>
      </c>
    </row>
    <row r="89" spans="1:5" x14ac:dyDescent="0.2">
      <c r="A89" s="5">
        <v>88</v>
      </c>
      <c r="B89" s="6" t="s">
        <v>20</v>
      </c>
      <c r="C89" s="7" t="s">
        <v>18</v>
      </c>
      <c r="D89" s="6" t="str">
        <f>'[1]A　4月'!X24</f>
        <v>清酒</v>
      </c>
      <c r="E89" s="9">
        <f>'[1]A　4月'!AA24</f>
        <v>1</v>
      </c>
    </row>
    <row r="90" spans="1:5" x14ac:dyDescent="0.2">
      <c r="A90" s="5">
        <v>89</v>
      </c>
      <c r="B90" s="6" t="s">
        <v>20</v>
      </c>
      <c r="C90" s="7" t="s">
        <v>18</v>
      </c>
      <c r="D90" s="6" t="str">
        <f>'[1]A　4月'!X25</f>
        <v>上白糖</v>
      </c>
      <c r="E90" s="9">
        <f>'[1]A　4月'!AA25</f>
        <v>0.7</v>
      </c>
    </row>
    <row r="91" spans="1:5" x14ac:dyDescent="0.2">
      <c r="A91" s="5">
        <v>90</v>
      </c>
      <c r="B91" s="6" t="s">
        <v>20</v>
      </c>
      <c r="C91" s="7" t="s">
        <v>18</v>
      </c>
      <c r="D91" s="6" t="str">
        <f>'[1]A　4月'!X26</f>
        <v>豆板醤</v>
      </c>
      <c r="E91" s="9">
        <f>'[1]A　4月'!AA26</f>
        <v>0.05</v>
      </c>
    </row>
    <row r="92" spans="1:5" x14ac:dyDescent="0.2">
      <c r="A92" s="5">
        <v>91</v>
      </c>
      <c r="B92" s="6" t="s">
        <v>20</v>
      </c>
      <c r="C92" s="7" t="s">
        <v>18</v>
      </c>
      <c r="D92" s="6" t="str">
        <f>'[1]A　4月'!X27</f>
        <v>ごま油</v>
      </c>
      <c r="E92" s="9">
        <f>'[1]A　4月'!AA27</f>
        <v>0.5</v>
      </c>
    </row>
    <row r="93" spans="1:5" x14ac:dyDescent="0.2">
      <c r="A93" s="5">
        <v>92</v>
      </c>
      <c r="B93" s="6" t="s">
        <v>20</v>
      </c>
      <c r="C93" s="7" t="s">
        <v>8</v>
      </c>
      <c r="D93" s="6" t="str">
        <f>'[1]A　4月'!X29</f>
        <v>ロースハム（短冊）卵抜き</v>
      </c>
      <c r="E93" s="9">
        <f>'[1]A　4月'!AA29</f>
        <v>7</v>
      </c>
    </row>
    <row r="94" spans="1:5" x14ac:dyDescent="0.2">
      <c r="A94" s="5">
        <v>93</v>
      </c>
      <c r="B94" s="6" t="s">
        <v>20</v>
      </c>
      <c r="C94" s="7" t="s">
        <v>8</v>
      </c>
      <c r="D94" s="6" t="str">
        <f>'[1]A　4月'!X30</f>
        <v>もやし</v>
      </c>
      <c r="E94" s="9">
        <f>'[1]A　4月'!AA30</f>
        <v>25</v>
      </c>
    </row>
    <row r="95" spans="1:5" x14ac:dyDescent="0.2">
      <c r="A95" s="5">
        <v>94</v>
      </c>
      <c r="B95" s="6" t="s">
        <v>20</v>
      </c>
      <c r="C95" s="7" t="s">
        <v>8</v>
      </c>
      <c r="D95" s="6" t="str">
        <f>'[1]A　4月'!X31</f>
        <v>きゅうり</v>
      </c>
      <c r="E95" s="9">
        <f>'[1]A　4月'!AA31</f>
        <v>15</v>
      </c>
    </row>
    <row r="96" spans="1:5" x14ac:dyDescent="0.2">
      <c r="A96" s="5">
        <v>95</v>
      </c>
      <c r="B96" s="6" t="s">
        <v>20</v>
      </c>
      <c r="C96" s="7" t="s">
        <v>8</v>
      </c>
      <c r="D96" s="6" t="str">
        <f>'[1]A　4月'!X32</f>
        <v>人参</v>
      </c>
      <c r="E96" s="8">
        <f>'[1]A　4月'!AA32</f>
        <v>8</v>
      </c>
    </row>
    <row r="97" spans="1:5" x14ac:dyDescent="0.2">
      <c r="A97" s="5">
        <v>96</v>
      </c>
      <c r="B97" s="6" t="s">
        <v>20</v>
      </c>
      <c r="C97" s="7" t="s">
        <v>8</v>
      </c>
      <c r="D97" s="6" t="str">
        <f>'[1]A　4月'!X33</f>
        <v>ビーフン</v>
      </c>
      <c r="E97" s="8">
        <f>'[1]A　4月'!AA33</f>
        <v>5</v>
      </c>
    </row>
    <row r="98" spans="1:5" x14ac:dyDescent="0.2">
      <c r="A98" s="5">
        <v>97</v>
      </c>
      <c r="B98" s="6" t="s">
        <v>20</v>
      </c>
      <c r="C98" s="7" t="s">
        <v>8</v>
      </c>
      <c r="D98" s="6" t="str">
        <f>'[1]A　4月'!X34</f>
        <v>しょうゆ</v>
      </c>
      <c r="E98" s="8">
        <f>'[1]A　4月'!AA34</f>
        <v>2.5</v>
      </c>
    </row>
    <row r="99" spans="1:5" x14ac:dyDescent="0.2">
      <c r="A99" s="5">
        <v>98</v>
      </c>
      <c r="B99" s="6" t="s">
        <v>20</v>
      </c>
      <c r="C99" s="7" t="s">
        <v>8</v>
      </c>
      <c r="D99" s="6" t="str">
        <f>'[1]A　4月'!X35</f>
        <v>食酢</v>
      </c>
      <c r="E99" s="9">
        <f>'[1]A　4月'!AA35</f>
        <v>2.5</v>
      </c>
    </row>
    <row r="100" spans="1:5" x14ac:dyDescent="0.2">
      <c r="A100" s="5">
        <v>99</v>
      </c>
      <c r="B100" s="6" t="s">
        <v>20</v>
      </c>
      <c r="C100" s="7" t="s">
        <v>8</v>
      </c>
      <c r="D100" s="6" t="str">
        <f>'[1]A　4月'!X36</f>
        <v>上白糖</v>
      </c>
      <c r="E100" s="9">
        <f>'[1]A　4月'!AA36</f>
        <v>1.3</v>
      </c>
    </row>
    <row r="101" spans="1:5" x14ac:dyDescent="0.2">
      <c r="A101" s="5">
        <v>100</v>
      </c>
      <c r="B101" s="6" t="s">
        <v>20</v>
      </c>
      <c r="C101" s="7" t="s">
        <v>8</v>
      </c>
      <c r="D101" s="6" t="str">
        <f>'[1]A　4月'!X37</f>
        <v>ごま油</v>
      </c>
      <c r="E101" s="9">
        <f>'[1]A　4月'!AA37</f>
        <v>1</v>
      </c>
    </row>
    <row r="102" spans="1:5" x14ac:dyDescent="0.2">
      <c r="A102" s="5">
        <v>101</v>
      </c>
      <c r="B102" s="6" t="s">
        <v>20</v>
      </c>
      <c r="C102" s="7" t="s">
        <v>8</v>
      </c>
      <c r="D102" s="6" t="str">
        <f>'[1]A　4月'!X38</f>
        <v>からし粉</v>
      </c>
      <c r="E102" s="8">
        <f>'[1]A　4月'!AA38</f>
        <v>0.05</v>
      </c>
    </row>
    <row r="103" spans="1:5" x14ac:dyDescent="0.2">
      <c r="A103" s="5">
        <v>102</v>
      </c>
      <c r="B103" s="6" t="s">
        <v>89</v>
      </c>
      <c r="C103" s="7" t="s">
        <v>19</v>
      </c>
      <c r="D103" s="6" t="str">
        <f>'[1]A　4月'!AE4</f>
        <v>精白米（自校）</v>
      </c>
      <c r="E103" s="9">
        <f>'[1]A　4月'!M53</f>
        <v>30</v>
      </c>
    </row>
    <row r="104" spans="1:5" x14ac:dyDescent="0.2">
      <c r="A104" s="5">
        <v>103</v>
      </c>
      <c r="B104" s="6" t="s">
        <v>89</v>
      </c>
      <c r="C104" s="7" t="s">
        <v>19</v>
      </c>
      <c r="D104" s="6" t="str">
        <f>'[1]A　4月'!AE5</f>
        <v>米粒麦　自校</v>
      </c>
      <c r="E104" s="9">
        <f>'[1]A　4月'!M54</f>
        <v>30</v>
      </c>
    </row>
    <row r="105" spans="1:5" x14ac:dyDescent="0.2">
      <c r="A105" s="5">
        <v>104</v>
      </c>
      <c r="B105" s="6" t="s">
        <v>88</v>
      </c>
      <c r="C105" s="7" t="s">
        <v>19</v>
      </c>
      <c r="D105" s="6" t="str">
        <f>'[1]A　4月'!AE6</f>
        <v>鉄強化米</v>
      </c>
      <c r="E105" s="9">
        <f>'[1]A　4月'!$M$56</f>
        <v>206</v>
      </c>
    </row>
    <row r="106" spans="1:5" x14ac:dyDescent="0.2">
      <c r="A106" s="5">
        <v>105</v>
      </c>
      <c r="B106" s="6" t="s">
        <v>88</v>
      </c>
      <c r="C106" s="7" t="s">
        <v>19</v>
      </c>
      <c r="D106" s="6" t="str">
        <f>'[1]A　4月'!AE7</f>
        <v>（冷）鶏肉　胸・皮なし（１×１㎝）</v>
      </c>
      <c r="E106" s="9">
        <f>'[1]A　4月'!M58</f>
        <v>35</v>
      </c>
    </row>
    <row r="107" spans="1:5" x14ac:dyDescent="0.2">
      <c r="A107" s="5">
        <v>106</v>
      </c>
      <c r="B107" s="6" t="s">
        <v>88</v>
      </c>
      <c r="C107" s="7" t="s">
        <v>19</v>
      </c>
      <c r="D107" s="6" t="str">
        <f>'[1]A　4月'!AE8</f>
        <v>（冷）鶏肉　もも・皮なし（１×１㎝）</v>
      </c>
      <c r="E107" s="9">
        <f>'[1]A　4月'!M59</f>
        <v>1.5</v>
      </c>
    </row>
    <row r="108" spans="1:5" x14ac:dyDescent="0.2">
      <c r="A108" s="5">
        <v>107</v>
      </c>
      <c r="B108" s="6" t="s">
        <v>88</v>
      </c>
      <c r="C108" s="7" t="s">
        <v>19</v>
      </c>
      <c r="D108" s="6" t="str">
        <f>'[1]A　4月'!AE9</f>
        <v>白ぶどう酒</v>
      </c>
      <c r="E108" s="9">
        <f>'[1]A　4月'!M60</f>
        <v>20</v>
      </c>
    </row>
    <row r="109" spans="1:5" x14ac:dyDescent="0.2">
      <c r="A109" s="5">
        <v>108</v>
      </c>
      <c r="B109" s="6" t="s">
        <v>88</v>
      </c>
      <c r="C109" s="7" t="s">
        <v>19</v>
      </c>
      <c r="D109" s="6" t="str">
        <f>'[1]A　4月'!AE10</f>
        <v>玉葱</v>
      </c>
      <c r="E109" s="9">
        <f>'[1]A　4月'!M61</f>
        <v>1.5</v>
      </c>
    </row>
    <row r="110" spans="1:5" x14ac:dyDescent="0.2">
      <c r="A110" s="5">
        <v>109</v>
      </c>
      <c r="B110" s="6" t="s">
        <v>88</v>
      </c>
      <c r="C110" s="7" t="s">
        <v>19</v>
      </c>
      <c r="D110" s="6" t="str">
        <f>'[1]A　4月'!AE11</f>
        <v>人参</v>
      </c>
      <c r="E110" s="9">
        <f>'[1]A　4月'!M62</f>
        <v>30</v>
      </c>
    </row>
    <row r="111" spans="1:5" x14ac:dyDescent="0.2">
      <c r="A111" s="5">
        <v>110</v>
      </c>
      <c r="B111" s="6" t="s">
        <v>88</v>
      </c>
      <c r="C111" s="7" t="s">
        <v>19</v>
      </c>
      <c r="D111" s="6" t="str">
        <f>'[1]A　4月'!AE12</f>
        <v>エリンギ（１×２×０．３㎝）</v>
      </c>
      <c r="E111" s="9">
        <f>'[1]A　4月'!M63</f>
        <v>20</v>
      </c>
    </row>
    <row r="112" spans="1:5" x14ac:dyDescent="0.2">
      <c r="A112" s="5">
        <v>111</v>
      </c>
      <c r="B112" s="6" t="s">
        <v>88</v>
      </c>
      <c r="C112" s="7" t="s">
        <v>19</v>
      </c>
      <c r="D112" s="6" t="str">
        <f>'[1]A　4月'!AE13</f>
        <v>（冷）むき枝豆　１㎏</v>
      </c>
      <c r="E112" s="9">
        <f>'[1]A　4月'!M64</f>
        <v>10</v>
      </c>
    </row>
    <row r="113" spans="1:5" x14ac:dyDescent="0.2">
      <c r="A113" s="5">
        <v>112</v>
      </c>
      <c r="B113" s="6" t="s">
        <v>88</v>
      </c>
      <c r="C113" s="7" t="s">
        <v>19</v>
      </c>
      <c r="D113" s="6" t="str">
        <f>'[1]A　4月'!AE14</f>
        <v>にんにく　</v>
      </c>
      <c r="E113" s="9">
        <f>'[1]A　4月'!M65</f>
        <v>5</v>
      </c>
    </row>
    <row r="114" spans="1:5" x14ac:dyDescent="0.2">
      <c r="A114" s="5">
        <v>113</v>
      </c>
      <c r="B114" s="6" t="s">
        <v>88</v>
      </c>
      <c r="C114" s="7" t="s">
        <v>19</v>
      </c>
      <c r="D114" s="6" t="str">
        <f>'[1]A　4月'!AE15</f>
        <v>サラダ油</v>
      </c>
      <c r="E114" s="9">
        <f>'[1]A　4月'!M66</f>
        <v>5</v>
      </c>
    </row>
    <row r="115" spans="1:5" x14ac:dyDescent="0.2">
      <c r="A115" s="5">
        <v>114</v>
      </c>
      <c r="B115" s="6" t="s">
        <v>88</v>
      </c>
      <c r="C115" s="7" t="s">
        <v>19</v>
      </c>
      <c r="D115" s="6" t="str">
        <f>'[1]A　4月'!AE16</f>
        <v>バター</v>
      </c>
      <c r="E115" s="9">
        <f>'[1]A　4月'!M67</f>
        <v>1</v>
      </c>
    </row>
    <row r="116" spans="1:5" x14ac:dyDescent="0.2">
      <c r="A116" s="5">
        <v>115</v>
      </c>
      <c r="B116" s="6" t="s">
        <v>88</v>
      </c>
      <c r="C116" s="7" t="s">
        <v>19</v>
      </c>
      <c r="D116" s="6" t="str">
        <f>'[1]A　4月'!AE17</f>
        <v>チキンコンソメ</v>
      </c>
      <c r="E116" s="9">
        <f>'[1]A　4月'!M68</f>
        <v>0.1</v>
      </c>
    </row>
    <row r="117" spans="1:5" x14ac:dyDescent="0.2">
      <c r="A117" s="5">
        <v>116</v>
      </c>
      <c r="B117" s="6" t="s">
        <v>88</v>
      </c>
      <c r="C117" s="7" t="s">
        <v>19</v>
      </c>
      <c r="D117" s="6" t="str">
        <f>'[1]A　4月'!AE18</f>
        <v>しょうゆ</v>
      </c>
      <c r="E117" s="9">
        <f>'[1]A　4月'!M69</f>
        <v>2</v>
      </c>
    </row>
    <row r="118" spans="1:5" x14ac:dyDescent="0.2">
      <c r="A118" s="5">
        <v>117</v>
      </c>
      <c r="B118" s="6" t="s">
        <v>88</v>
      </c>
      <c r="C118" s="7" t="s">
        <v>19</v>
      </c>
      <c r="D118" s="6" t="str">
        <f>'[1]A　4月'!AE19</f>
        <v>食塩</v>
      </c>
      <c r="E118" s="9">
        <f>'[1]A　4月'!M70</f>
        <v>9</v>
      </c>
    </row>
    <row r="119" spans="1:5" x14ac:dyDescent="0.2">
      <c r="A119" s="5">
        <v>118</v>
      </c>
      <c r="B119" s="6" t="s">
        <v>88</v>
      </c>
      <c r="C119" s="7" t="s">
        <v>19</v>
      </c>
      <c r="D119" s="6" t="str">
        <f>'[1]A　4月'!AE20</f>
        <v>こしょう</v>
      </c>
      <c r="E119" s="9">
        <f>'[1]A　4月'!M71</f>
        <v>2.5</v>
      </c>
    </row>
    <row r="120" spans="1:5" x14ac:dyDescent="0.2">
      <c r="A120" s="5">
        <v>119</v>
      </c>
      <c r="B120" s="6" t="s">
        <v>88</v>
      </c>
      <c r="C120" s="7" t="s">
        <v>5</v>
      </c>
      <c r="D120" s="6" t="s">
        <v>5</v>
      </c>
      <c r="E120" s="9">
        <f>'[1]A　4月'!M72</f>
        <v>0.2</v>
      </c>
    </row>
    <row r="121" spans="1:5" x14ac:dyDescent="0.2">
      <c r="A121" s="5">
        <v>120</v>
      </c>
      <c r="B121" s="6" t="s">
        <v>88</v>
      </c>
      <c r="C121" s="7" t="s">
        <v>22</v>
      </c>
      <c r="D121" s="7" t="str">
        <f>'[1]A　4月'!AE24</f>
        <v>（レト）まぐろ油漬</v>
      </c>
      <c r="E121" s="8">
        <f>'[1]A　4月'!M73</f>
        <v>0.05</v>
      </c>
    </row>
    <row r="122" spans="1:5" x14ac:dyDescent="0.2">
      <c r="A122" s="5">
        <v>121</v>
      </c>
      <c r="B122" s="6" t="s">
        <v>88</v>
      </c>
      <c r="C122" s="7" t="s">
        <v>22</v>
      </c>
      <c r="D122" s="6" t="str">
        <f>'[1]A　4月'!AE25</f>
        <v>人参</v>
      </c>
      <c r="E122" s="8">
        <f>'[1]A　4月'!M74</f>
        <v>0.5</v>
      </c>
    </row>
    <row r="123" spans="1:5" x14ac:dyDescent="0.2">
      <c r="A123" s="5">
        <v>122</v>
      </c>
      <c r="B123" s="6" t="s">
        <v>88</v>
      </c>
      <c r="C123" s="7" t="s">
        <v>22</v>
      </c>
      <c r="D123" s="6" t="str">
        <f>'[1]A　4月'!AE26</f>
        <v>きゅうり</v>
      </c>
      <c r="E123" s="8">
        <f>'[1]A　4月'!M77</f>
        <v>5</v>
      </c>
    </row>
    <row r="124" spans="1:5" x14ac:dyDescent="0.2">
      <c r="A124" s="5">
        <v>123</v>
      </c>
      <c r="B124" s="6" t="s">
        <v>88</v>
      </c>
      <c r="C124" s="7" t="s">
        <v>22</v>
      </c>
      <c r="D124" s="6" t="str">
        <f>'[1]A　4月'!AE27</f>
        <v>食酢</v>
      </c>
      <c r="E124" s="8">
        <f>'[1]A　4月'!M78</f>
        <v>12</v>
      </c>
    </row>
    <row r="125" spans="1:5" x14ac:dyDescent="0.2">
      <c r="A125" s="5">
        <v>124</v>
      </c>
      <c r="B125" s="6" t="s">
        <v>88</v>
      </c>
      <c r="C125" s="7" t="s">
        <v>22</v>
      </c>
      <c r="D125" s="6" t="str">
        <f>'[1]A　4月'!AE28</f>
        <v>上白糖</v>
      </c>
      <c r="E125" s="8">
        <f>'[1]A　4月'!M79</f>
        <v>25</v>
      </c>
    </row>
    <row r="126" spans="1:5" x14ac:dyDescent="0.2">
      <c r="A126" s="5">
        <v>125</v>
      </c>
      <c r="B126" s="6" t="s">
        <v>88</v>
      </c>
      <c r="C126" s="7" t="s">
        <v>22</v>
      </c>
      <c r="D126" s="6" t="str">
        <f>'[1]A　4月'!AE29</f>
        <v>サラダ油</v>
      </c>
      <c r="E126" s="9">
        <f>'[1]A　4月'!M80</f>
        <v>10</v>
      </c>
    </row>
    <row r="127" spans="1:5" x14ac:dyDescent="0.2">
      <c r="A127" s="5">
        <v>126</v>
      </c>
      <c r="B127" s="6" t="s">
        <v>88</v>
      </c>
      <c r="C127" s="7" t="s">
        <v>22</v>
      </c>
      <c r="D127" s="6" t="str">
        <f>'[1]A　4月'!AE30</f>
        <v>オリーブ油</v>
      </c>
      <c r="E127" s="9">
        <f>'[1]A　4月'!M81</f>
        <v>7</v>
      </c>
    </row>
    <row r="128" spans="1:5" x14ac:dyDescent="0.2">
      <c r="A128" s="5">
        <v>127</v>
      </c>
      <c r="B128" s="6" t="s">
        <v>88</v>
      </c>
      <c r="C128" s="7" t="s">
        <v>22</v>
      </c>
      <c r="D128" s="6" t="str">
        <f>'[1]A　4月'!AE31</f>
        <v>食塩</v>
      </c>
      <c r="E128" s="9">
        <f>'[1]A　4月'!M82</f>
        <v>1</v>
      </c>
    </row>
    <row r="129" spans="1:5" x14ac:dyDescent="0.2">
      <c r="A129" s="5">
        <v>128</v>
      </c>
      <c r="B129" s="6" t="s">
        <v>88</v>
      </c>
      <c r="C129" s="7" t="s">
        <v>22</v>
      </c>
      <c r="D129" s="6" t="str">
        <f>'[1]A　4月'!AE32</f>
        <v>こしょう</v>
      </c>
      <c r="E129" s="8">
        <f>'[1]A　4月'!M83</f>
        <v>10</v>
      </c>
    </row>
    <row r="130" spans="1:5" x14ac:dyDescent="0.2">
      <c r="A130" s="5">
        <v>129</v>
      </c>
      <c r="B130" s="6" t="s">
        <v>88</v>
      </c>
      <c r="C130" s="7" t="s">
        <v>23</v>
      </c>
      <c r="D130" s="6" t="str">
        <f>'[1]A　4月'!AE34</f>
        <v>ベーコン（短冊）</v>
      </c>
      <c r="E130" s="8">
        <f>'[1]A　4月'!AH34</f>
        <v>7</v>
      </c>
    </row>
    <row r="131" spans="1:5" x14ac:dyDescent="0.2">
      <c r="A131" s="5">
        <v>130</v>
      </c>
      <c r="B131" s="6" t="s">
        <v>88</v>
      </c>
      <c r="C131" s="7" t="s">
        <v>23</v>
      </c>
      <c r="D131" s="6" t="str">
        <f>'[1]A　4月'!AE35</f>
        <v>（冷）白いんげん豆　１㎏</v>
      </c>
      <c r="E131" s="9">
        <f>'[1]A　4月'!AH35</f>
        <v>12</v>
      </c>
    </row>
    <row r="132" spans="1:5" x14ac:dyDescent="0.2">
      <c r="A132" s="5">
        <v>131</v>
      </c>
      <c r="B132" s="6" t="s">
        <v>88</v>
      </c>
      <c r="C132" s="7" t="s">
        <v>23</v>
      </c>
      <c r="D132" s="6" t="str">
        <f>'[1]A　4月'!AE36</f>
        <v>玉葱</v>
      </c>
      <c r="E132" s="9">
        <f>'[1]A　4月'!AH36</f>
        <v>30</v>
      </c>
    </row>
    <row r="133" spans="1:5" x14ac:dyDescent="0.2">
      <c r="A133" s="5">
        <v>132</v>
      </c>
      <c r="B133" s="6" t="s">
        <v>88</v>
      </c>
      <c r="C133" s="7" t="s">
        <v>23</v>
      </c>
      <c r="D133" s="6" t="str">
        <f>'[1]A　4月'!AE37</f>
        <v>マカロニ（シエル）</v>
      </c>
      <c r="E133" s="9">
        <f>'[1]A　4月'!AH37</f>
        <v>5</v>
      </c>
    </row>
    <row r="134" spans="1:5" x14ac:dyDescent="0.2">
      <c r="A134" s="5">
        <v>133</v>
      </c>
      <c r="B134" s="6" t="s">
        <v>88</v>
      </c>
      <c r="C134" s="7" t="s">
        <v>23</v>
      </c>
      <c r="D134" s="6" t="str">
        <f>'[1]A　4月'!AE38</f>
        <v>パセリ</v>
      </c>
      <c r="E134" s="8">
        <f>'[1]A　4月'!AH38</f>
        <v>0.5</v>
      </c>
    </row>
    <row r="135" spans="1:5" x14ac:dyDescent="0.2">
      <c r="A135" s="5">
        <v>134</v>
      </c>
      <c r="B135" s="6" t="s">
        <v>88</v>
      </c>
      <c r="C135" s="7" t="s">
        <v>23</v>
      </c>
      <c r="D135" s="6" t="str">
        <f>'[1]A　4月'!AE39</f>
        <v>（袋）がらスープ　１ｋｇ</v>
      </c>
      <c r="E135" s="9">
        <f>'[1]A　4月'!AH39</f>
        <v>4</v>
      </c>
    </row>
    <row r="136" spans="1:5" x14ac:dyDescent="0.2">
      <c r="A136" s="5">
        <v>135</v>
      </c>
      <c r="B136" s="6" t="s">
        <v>88</v>
      </c>
      <c r="C136" s="7" t="s">
        <v>23</v>
      </c>
      <c r="D136" s="6" t="str">
        <f>'[1]A　4月'!AE40</f>
        <v>しょうゆ</v>
      </c>
      <c r="E136" s="9">
        <f>'[1]A　4月'!AH40</f>
        <v>0.5</v>
      </c>
    </row>
    <row r="137" spans="1:5" x14ac:dyDescent="0.2">
      <c r="A137" s="5">
        <v>136</v>
      </c>
      <c r="B137" s="6" t="s">
        <v>88</v>
      </c>
      <c r="C137" s="7" t="s">
        <v>23</v>
      </c>
      <c r="D137" s="6" t="str">
        <f>'[1]A　4月'!AE41</f>
        <v>チキンコンソメ</v>
      </c>
      <c r="E137" s="9">
        <f>'[1]A　4月'!AH41</f>
        <v>0.4</v>
      </c>
    </row>
    <row r="138" spans="1:5" x14ac:dyDescent="0.2">
      <c r="A138" s="5">
        <v>137</v>
      </c>
      <c r="B138" s="6" t="s">
        <v>88</v>
      </c>
      <c r="C138" s="7" t="s">
        <v>23</v>
      </c>
      <c r="D138" s="6" t="str">
        <f>'[1]A　4月'!AE42</f>
        <v>食塩</v>
      </c>
      <c r="E138" s="9">
        <f>'[1]A　4月'!AH42</f>
        <v>0.4</v>
      </c>
    </row>
    <row r="139" spans="1:5" x14ac:dyDescent="0.2">
      <c r="A139" s="5">
        <v>138</v>
      </c>
      <c r="B139" s="6" t="s">
        <v>88</v>
      </c>
      <c r="C139" s="7" t="s">
        <v>23</v>
      </c>
      <c r="D139" s="6" t="str">
        <f>'[1]A　4月'!AE43</f>
        <v>こしょう</v>
      </c>
      <c r="E139" s="9">
        <f>'[1]A　4月'!AH43</f>
        <v>0.03</v>
      </c>
    </row>
    <row r="140" spans="1:5" x14ac:dyDescent="0.2">
      <c r="A140" s="5">
        <v>139</v>
      </c>
      <c r="B140" s="6" t="s">
        <v>88</v>
      </c>
      <c r="C140" s="7" t="s">
        <v>23</v>
      </c>
      <c r="D140" s="6" t="str">
        <f>'[1]A　4月'!AE44</f>
        <v>湯</v>
      </c>
      <c r="E140" s="9">
        <f>'[1]A　4月'!AH44</f>
        <v>125</v>
      </c>
    </row>
    <row r="141" spans="1:5" x14ac:dyDescent="0.2">
      <c r="A141" s="5">
        <v>140</v>
      </c>
      <c r="B141" s="6" t="s">
        <v>88</v>
      </c>
      <c r="C141" s="7" t="s">
        <v>24</v>
      </c>
      <c r="D141" s="6" t="s">
        <v>25</v>
      </c>
      <c r="E141" s="9">
        <f>'[1]A　4月'!$AH$46</f>
        <v>40</v>
      </c>
    </row>
    <row r="142" spans="1:5" x14ac:dyDescent="0.2">
      <c r="A142" s="5">
        <v>141</v>
      </c>
      <c r="B142" s="6" t="s">
        <v>27</v>
      </c>
      <c r="C142" s="7" t="s">
        <v>7</v>
      </c>
      <c r="D142" s="6" t="str">
        <f>'[1]A　4月'!C53</f>
        <v>精白米（委託）</v>
      </c>
      <c r="E142" s="9">
        <f>'[1]A　4月'!F53</f>
        <v>60</v>
      </c>
    </row>
    <row r="143" spans="1:5" x14ac:dyDescent="0.2">
      <c r="A143" s="5">
        <v>142</v>
      </c>
      <c r="B143" s="6" t="s">
        <v>27</v>
      </c>
      <c r="C143" s="7" t="s">
        <v>7</v>
      </c>
      <c r="D143" s="6" t="str">
        <f>'[1]A　4月'!C54</f>
        <v>精白米（委託）</v>
      </c>
      <c r="E143" s="9">
        <f>'[1]A　4月'!F54</f>
        <v>70</v>
      </c>
    </row>
    <row r="144" spans="1:5" x14ac:dyDescent="0.2">
      <c r="A144" s="5">
        <v>143</v>
      </c>
      <c r="B144" s="6" t="s">
        <v>26</v>
      </c>
      <c r="C144" s="7" t="s">
        <v>7</v>
      </c>
      <c r="D144" s="6" t="str">
        <f>'[1]A　4月'!C55</f>
        <v>米粒麦　委託　</v>
      </c>
      <c r="E144" s="9">
        <f>'[1]A　4月'!F55</f>
        <v>6</v>
      </c>
    </row>
    <row r="145" spans="1:5" x14ac:dyDescent="0.2">
      <c r="A145" s="5">
        <v>144</v>
      </c>
      <c r="B145" s="6" t="s">
        <v>26</v>
      </c>
      <c r="C145" s="7" t="s">
        <v>7</v>
      </c>
      <c r="D145" s="6" t="str">
        <f>'[1]A　4月'!C56</f>
        <v>米粒麦　委託　</v>
      </c>
      <c r="E145" s="9">
        <f>'[1]A　4月'!F56</f>
        <v>7</v>
      </c>
    </row>
    <row r="146" spans="1:5" x14ac:dyDescent="0.2">
      <c r="A146" s="5">
        <v>145</v>
      </c>
      <c r="B146" s="6" t="s">
        <v>26</v>
      </c>
      <c r="C146" s="7" t="s">
        <v>5</v>
      </c>
      <c r="D146" s="6" t="s">
        <v>5</v>
      </c>
      <c r="E146" s="9">
        <f>'[1]A　4月'!$F$58</f>
        <v>206</v>
      </c>
    </row>
    <row r="147" spans="1:5" x14ac:dyDescent="0.2">
      <c r="A147" s="5">
        <v>146</v>
      </c>
      <c r="B147" s="6" t="s">
        <v>26</v>
      </c>
      <c r="C147" s="7" t="s">
        <v>28</v>
      </c>
      <c r="D147" s="6" t="str">
        <f>'[1]A　4月'!C60</f>
        <v>（冷）さごし</v>
      </c>
      <c r="E147" s="9" t="str">
        <f>'[1]A　4月'!F60</f>
        <v>小1-2　35</v>
      </c>
    </row>
    <row r="148" spans="1:5" x14ac:dyDescent="0.2">
      <c r="A148" s="5">
        <v>147</v>
      </c>
      <c r="B148" s="6" t="s">
        <v>26</v>
      </c>
      <c r="C148" s="7" t="s">
        <v>28</v>
      </c>
      <c r="D148" s="6" t="str">
        <f>'[1]A　4月'!C61</f>
        <v>（冷）さごし</v>
      </c>
      <c r="E148" s="9" t="str">
        <f>'[1]A　4月'!F61</f>
        <v>小3-6　50</v>
      </c>
    </row>
    <row r="149" spans="1:5" x14ac:dyDescent="0.2">
      <c r="A149" s="5">
        <v>148</v>
      </c>
      <c r="B149" s="6" t="s">
        <v>26</v>
      </c>
      <c r="C149" s="7" t="s">
        <v>28</v>
      </c>
      <c r="D149" s="6" t="str">
        <f>'[1]A　4月'!C62</f>
        <v>（冷）さごし</v>
      </c>
      <c r="E149" s="9" t="str">
        <f>'[1]A　4月'!F62</f>
        <v>中　70</v>
      </c>
    </row>
    <row r="150" spans="1:5" x14ac:dyDescent="0.2">
      <c r="A150" s="5">
        <v>149</v>
      </c>
      <c r="B150" s="6" t="s">
        <v>26</v>
      </c>
      <c r="C150" s="7" t="s">
        <v>28</v>
      </c>
      <c r="D150" s="6" t="str">
        <f>'[1]A　4月'!C63</f>
        <v>生姜</v>
      </c>
      <c r="E150" s="8">
        <f>'[1]A　4月'!F63</f>
        <v>1</v>
      </c>
    </row>
    <row r="151" spans="1:5" x14ac:dyDescent="0.2">
      <c r="A151" s="5">
        <v>150</v>
      </c>
      <c r="B151" s="6" t="s">
        <v>26</v>
      </c>
      <c r="C151" s="7" t="s">
        <v>28</v>
      </c>
      <c r="D151" s="6" t="str">
        <f>'[1]A　4月'!C64</f>
        <v>清酒</v>
      </c>
      <c r="E151" s="8">
        <f>'[1]A　4月'!F64</f>
        <v>2</v>
      </c>
    </row>
    <row r="152" spans="1:5" x14ac:dyDescent="0.2">
      <c r="A152" s="5">
        <v>151</v>
      </c>
      <c r="B152" s="6" t="s">
        <v>26</v>
      </c>
      <c r="C152" s="7" t="s">
        <v>28</v>
      </c>
      <c r="D152" s="7" t="str">
        <f>'[1]A　4月'!C65</f>
        <v>食塩</v>
      </c>
      <c r="E152" s="8">
        <f>'[1]A　4月'!F65</f>
        <v>0.2</v>
      </c>
    </row>
    <row r="153" spans="1:5" x14ac:dyDescent="0.2">
      <c r="A153" s="5">
        <v>152</v>
      </c>
      <c r="B153" s="6" t="s">
        <v>26</v>
      </c>
      <c r="C153" s="7" t="s">
        <v>28</v>
      </c>
      <c r="D153" s="7" t="str">
        <f>'[1]A　4月'!C66</f>
        <v>米粉</v>
      </c>
      <c r="E153" s="8">
        <f>'[1]A　4月'!F66</f>
        <v>7</v>
      </c>
    </row>
    <row r="154" spans="1:5" x14ac:dyDescent="0.2">
      <c r="A154" s="5">
        <v>153</v>
      </c>
      <c r="B154" s="6" t="s">
        <v>26</v>
      </c>
      <c r="C154" s="7" t="s">
        <v>28</v>
      </c>
      <c r="D154" s="6" t="str">
        <f>'[1]A　4月'!C67</f>
        <v>なたね油</v>
      </c>
      <c r="E154" s="9">
        <f>'[1]A　4月'!F67</f>
        <v>5</v>
      </c>
    </row>
    <row r="155" spans="1:5" x14ac:dyDescent="0.2">
      <c r="A155" s="5">
        <v>154</v>
      </c>
      <c r="B155" s="6" t="s">
        <v>26</v>
      </c>
      <c r="C155" s="7" t="s">
        <v>29</v>
      </c>
      <c r="D155" s="6" t="str">
        <f>'[1]A　4月'!C69</f>
        <v>油揚げ</v>
      </c>
      <c r="E155" s="9">
        <f>'[1]A　4月'!F69</f>
        <v>5</v>
      </c>
    </row>
    <row r="156" spans="1:5" x14ac:dyDescent="0.2">
      <c r="A156" s="5">
        <v>155</v>
      </c>
      <c r="B156" s="6" t="s">
        <v>26</v>
      </c>
      <c r="C156" s="7" t="s">
        <v>29</v>
      </c>
      <c r="D156" s="6" t="str">
        <f>'[1]A　4月'!C70</f>
        <v>たけのこ水煮（ホール）</v>
      </c>
      <c r="E156" s="9">
        <f>'[1]A　4月'!F70</f>
        <v>20</v>
      </c>
    </row>
    <row r="157" spans="1:5" x14ac:dyDescent="0.2">
      <c r="A157" s="5">
        <v>156</v>
      </c>
      <c r="B157" s="6" t="s">
        <v>26</v>
      </c>
      <c r="C157" s="7" t="s">
        <v>29</v>
      </c>
      <c r="D157" s="6" t="str">
        <f>'[1]A　4月'!C71</f>
        <v>（レト）ふき水煮ロング　国産</v>
      </c>
      <c r="E157" s="9">
        <f>'[1]A　4月'!F71</f>
        <v>10</v>
      </c>
    </row>
    <row r="158" spans="1:5" x14ac:dyDescent="0.2">
      <c r="A158" s="5">
        <v>157</v>
      </c>
      <c r="B158" s="6" t="s">
        <v>26</v>
      </c>
      <c r="C158" s="7" t="s">
        <v>29</v>
      </c>
      <c r="D158" s="6" t="str">
        <f>'[1]A　4月'!C72</f>
        <v>人参</v>
      </c>
      <c r="E158" s="8">
        <f>'[1]A　4月'!F72</f>
        <v>8</v>
      </c>
    </row>
    <row r="159" spans="1:5" x14ac:dyDescent="0.2">
      <c r="A159" s="5">
        <v>158</v>
      </c>
      <c r="B159" s="6" t="s">
        <v>26</v>
      </c>
      <c r="C159" s="7" t="s">
        <v>29</v>
      </c>
      <c r="D159" s="6" t="str">
        <f>'[1]A　4月'!C73</f>
        <v>花かつお　１kg</v>
      </c>
      <c r="E159" s="8">
        <f>'[1]A　4月'!F73</f>
        <v>0.5</v>
      </c>
    </row>
    <row r="160" spans="1:5" x14ac:dyDescent="0.2">
      <c r="A160" s="5">
        <v>159</v>
      </c>
      <c r="B160" s="6" t="s">
        <v>26</v>
      </c>
      <c r="C160" s="7" t="s">
        <v>29</v>
      </c>
      <c r="D160" s="6" t="str">
        <f>'[1]A　4月'!C74</f>
        <v>しょうゆ</v>
      </c>
      <c r="E160" s="9">
        <f>'[1]A　4月'!F74</f>
        <v>1</v>
      </c>
    </row>
    <row r="161" spans="1:5" x14ac:dyDescent="0.2">
      <c r="A161" s="5">
        <v>160</v>
      </c>
      <c r="B161" s="6" t="s">
        <v>26</v>
      </c>
      <c r="C161" s="7" t="s">
        <v>29</v>
      </c>
      <c r="D161" s="6" t="str">
        <f>'[1]A　4月'!C75</f>
        <v>中双糖</v>
      </c>
      <c r="E161" s="9">
        <f>'[1]A　4月'!F75</f>
        <v>0.8</v>
      </c>
    </row>
    <row r="162" spans="1:5" x14ac:dyDescent="0.2">
      <c r="A162" s="5">
        <v>161</v>
      </c>
      <c r="B162" s="6" t="s">
        <v>26</v>
      </c>
      <c r="C162" s="7" t="s">
        <v>29</v>
      </c>
      <c r="D162" s="6" t="str">
        <f>'[1]A　4月'!C76</f>
        <v>みりん</v>
      </c>
      <c r="E162" s="9">
        <f>'[1]A　4月'!F76</f>
        <v>0.7</v>
      </c>
    </row>
    <row r="163" spans="1:5" x14ac:dyDescent="0.2">
      <c r="A163" s="5">
        <v>162</v>
      </c>
      <c r="B163" s="6" t="s">
        <v>26</v>
      </c>
      <c r="C163" s="7" t="s">
        <v>29</v>
      </c>
      <c r="D163" s="6" t="str">
        <f>'[1]A　4月'!C77</f>
        <v>食塩</v>
      </c>
      <c r="E163" s="9">
        <f>'[1]A　4月'!F77</f>
        <v>0.1</v>
      </c>
    </row>
    <row r="164" spans="1:5" x14ac:dyDescent="0.2">
      <c r="A164" s="5">
        <v>163</v>
      </c>
      <c r="B164" s="6" t="s">
        <v>26</v>
      </c>
      <c r="C164" s="7" t="s">
        <v>29</v>
      </c>
      <c r="D164" s="6" t="str">
        <f>'[1]A　4月'!C78</f>
        <v>だし汁</v>
      </c>
      <c r="E164" s="9">
        <f>'[1]A　4月'!F78</f>
        <v>20</v>
      </c>
    </row>
    <row r="165" spans="1:5" x14ac:dyDescent="0.2">
      <c r="A165" s="5">
        <v>164</v>
      </c>
      <c r="B165" s="6" t="s">
        <v>26</v>
      </c>
      <c r="C165" s="7" t="s">
        <v>30</v>
      </c>
      <c r="D165" s="6" t="str">
        <f>'[1]A　4月'!C80</f>
        <v>豆腐</v>
      </c>
      <c r="E165" s="9">
        <f>'[1]A　4月'!F80</f>
        <v>15</v>
      </c>
    </row>
    <row r="166" spans="1:5" x14ac:dyDescent="0.2">
      <c r="A166" s="5">
        <v>165</v>
      </c>
      <c r="B166" s="6" t="s">
        <v>26</v>
      </c>
      <c r="C166" s="7" t="s">
        <v>30</v>
      </c>
      <c r="D166" s="6" t="str">
        <f>'[1]A　4月'!C81</f>
        <v>油揚げ</v>
      </c>
      <c r="E166" s="9">
        <f>'[1]A　4月'!F81</f>
        <v>5</v>
      </c>
    </row>
    <row r="167" spans="1:5" x14ac:dyDescent="0.2">
      <c r="A167" s="5">
        <v>166</v>
      </c>
      <c r="B167" s="6" t="s">
        <v>26</v>
      </c>
      <c r="C167" s="7" t="s">
        <v>30</v>
      </c>
      <c r="D167" s="6" t="str">
        <f>'[1]A　4月'!C82</f>
        <v>大根</v>
      </c>
      <c r="E167" s="9">
        <f>'[1]A　4月'!F82</f>
        <v>30</v>
      </c>
    </row>
    <row r="168" spans="1:5" x14ac:dyDescent="0.2">
      <c r="A168" s="5">
        <v>167</v>
      </c>
      <c r="B168" s="6" t="s">
        <v>26</v>
      </c>
      <c r="C168" s="7" t="s">
        <v>30</v>
      </c>
      <c r="D168" s="6" t="str">
        <f>'[1]A　4月'!C83</f>
        <v>玉葱</v>
      </c>
      <c r="E168" s="9">
        <f>'[1]A　4月'!F83</f>
        <v>20</v>
      </c>
    </row>
    <row r="169" spans="1:5" x14ac:dyDescent="0.2">
      <c r="A169" s="5">
        <v>168</v>
      </c>
      <c r="B169" s="6" t="s">
        <v>26</v>
      </c>
      <c r="C169" s="7" t="s">
        <v>30</v>
      </c>
      <c r="D169" s="6" t="str">
        <f>'[1]A　4月'!C84</f>
        <v>人参</v>
      </c>
      <c r="E169" s="9">
        <f>'[1]A　4月'!F84</f>
        <v>5</v>
      </c>
    </row>
    <row r="170" spans="1:5" x14ac:dyDescent="0.2">
      <c r="A170" s="5">
        <v>169</v>
      </c>
      <c r="B170" s="6" t="s">
        <v>26</v>
      </c>
      <c r="C170" s="7" t="s">
        <v>30</v>
      </c>
      <c r="D170" s="6" t="str">
        <f>'[1]A　4月'!C85</f>
        <v>中ねぎ</v>
      </c>
      <c r="E170" s="9">
        <f>'[1]A　4月'!F85</f>
        <v>5</v>
      </c>
    </row>
    <row r="171" spans="1:5" x14ac:dyDescent="0.2">
      <c r="A171" s="5">
        <v>170</v>
      </c>
      <c r="B171" s="6" t="s">
        <v>26</v>
      </c>
      <c r="C171" s="7" t="s">
        <v>30</v>
      </c>
      <c r="D171" s="6" t="str">
        <f>'[1]A　4月'!C86</f>
        <v>中みそ</v>
      </c>
      <c r="E171" s="9">
        <f>'[1]A　4月'!F86</f>
        <v>5.5</v>
      </c>
    </row>
    <row r="172" spans="1:5" x14ac:dyDescent="0.2">
      <c r="A172" s="5">
        <v>171</v>
      </c>
      <c r="B172" s="6" t="s">
        <v>26</v>
      </c>
      <c r="C172" s="7" t="s">
        <v>30</v>
      </c>
      <c r="D172" s="6" t="str">
        <f>'[1]A　4月'!C87</f>
        <v>甘みそ</v>
      </c>
      <c r="E172" s="9">
        <f>'[1]A　4月'!F87</f>
        <v>5</v>
      </c>
    </row>
    <row r="173" spans="1:5" x14ac:dyDescent="0.2">
      <c r="A173" s="5">
        <v>172</v>
      </c>
      <c r="B173" s="6" t="s">
        <v>26</v>
      </c>
      <c r="C173" s="7" t="s">
        <v>30</v>
      </c>
      <c r="D173" s="6" t="str">
        <f>'[1]A　4月'!C88</f>
        <v>煮干し　だし用</v>
      </c>
      <c r="E173" s="9">
        <f>'[1]A　4月'!F88</f>
        <v>4</v>
      </c>
    </row>
    <row r="174" spans="1:5" x14ac:dyDescent="0.2">
      <c r="A174" s="5">
        <v>173</v>
      </c>
      <c r="B174" s="6" t="s">
        <v>26</v>
      </c>
      <c r="C174" s="7" t="s">
        <v>30</v>
      </c>
      <c r="D174" s="6" t="str">
        <f>'[1]A　4月'!C89</f>
        <v>水</v>
      </c>
      <c r="E174" s="9">
        <f>'[1]A　4月'!F89</f>
        <v>100</v>
      </c>
    </row>
    <row r="175" spans="1:5" x14ac:dyDescent="0.2">
      <c r="A175" s="5">
        <v>174</v>
      </c>
      <c r="B175" s="6" t="s">
        <v>32</v>
      </c>
      <c r="C175" s="7" t="s">
        <v>31</v>
      </c>
      <c r="D175" s="6" t="str">
        <f>'[1]A　4月'!J53</f>
        <v>コッペパン</v>
      </c>
      <c r="E175" s="9">
        <f>'[1]A　4月'!M53</f>
        <v>30</v>
      </c>
    </row>
    <row r="176" spans="1:5" x14ac:dyDescent="0.2">
      <c r="A176" s="5">
        <v>175</v>
      </c>
      <c r="B176" s="6" t="s">
        <v>32</v>
      </c>
      <c r="C176" s="7" t="s">
        <v>31</v>
      </c>
      <c r="D176" s="6" t="str">
        <f>'[1]A　4月'!J54</f>
        <v>コッペパン</v>
      </c>
      <c r="E176" s="9">
        <f>'[1]A　4月'!M54</f>
        <v>30</v>
      </c>
    </row>
    <row r="177" spans="1:5" x14ac:dyDescent="0.2">
      <c r="A177" s="5">
        <v>176</v>
      </c>
      <c r="B177" s="6" t="s">
        <v>36</v>
      </c>
      <c r="C177" s="7" t="s">
        <v>5</v>
      </c>
      <c r="D177" s="6" t="s">
        <v>5</v>
      </c>
      <c r="E177" s="9">
        <f>'[1]A　4月'!$M$56</f>
        <v>206</v>
      </c>
    </row>
    <row r="178" spans="1:5" x14ac:dyDescent="0.2">
      <c r="A178" s="5">
        <v>177</v>
      </c>
      <c r="B178" s="6" t="s">
        <v>36</v>
      </c>
      <c r="C178" s="7" t="s">
        <v>33</v>
      </c>
      <c r="D178" s="6" t="str">
        <f>'[1]A　4月'!J58</f>
        <v>スパゲティ（ハーフ）</v>
      </c>
      <c r="E178" s="9">
        <f>'[1]A　4月'!M58</f>
        <v>35</v>
      </c>
    </row>
    <row r="179" spans="1:5" x14ac:dyDescent="0.2">
      <c r="A179" s="5">
        <v>178</v>
      </c>
      <c r="B179" s="6" t="s">
        <v>36</v>
      </c>
      <c r="C179" s="7" t="s">
        <v>33</v>
      </c>
      <c r="D179" s="6" t="str">
        <f>'[1]A　4月'!J59</f>
        <v>ゆで塩</v>
      </c>
      <c r="E179" s="9">
        <f>'[1]A　4月'!M59</f>
        <v>1.5</v>
      </c>
    </row>
    <row r="180" spans="1:5" x14ac:dyDescent="0.2">
      <c r="A180" s="5">
        <v>179</v>
      </c>
      <c r="B180" s="6" t="s">
        <v>36</v>
      </c>
      <c r="C180" s="7" t="s">
        <v>33</v>
      </c>
      <c r="D180" s="6" t="str">
        <f>'[1]A　4月'!J60</f>
        <v>豚肉並（２×２㎝スライス）</v>
      </c>
      <c r="E180" s="9">
        <f>'[1]A　4月'!M60</f>
        <v>20</v>
      </c>
    </row>
    <row r="181" spans="1:5" x14ac:dyDescent="0.2">
      <c r="A181" s="5">
        <v>180</v>
      </c>
      <c r="B181" s="6" t="s">
        <v>36</v>
      </c>
      <c r="C181" s="7" t="s">
        <v>33</v>
      </c>
      <c r="D181" s="6" t="str">
        <f>'[1]A　4月'!J61</f>
        <v>清酒</v>
      </c>
      <c r="E181" s="9">
        <f>'[1]A　4月'!M61</f>
        <v>1.5</v>
      </c>
    </row>
    <row r="182" spans="1:5" x14ac:dyDescent="0.2">
      <c r="A182" s="5">
        <v>181</v>
      </c>
      <c r="B182" s="6" t="s">
        <v>36</v>
      </c>
      <c r="C182" s="7" t="s">
        <v>33</v>
      </c>
      <c r="D182" s="6" t="str">
        <f>'[1]A　4月'!J62</f>
        <v>キャベツ</v>
      </c>
      <c r="E182" s="9">
        <f>'[1]A　4月'!M62</f>
        <v>30</v>
      </c>
    </row>
    <row r="183" spans="1:5" x14ac:dyDescent="0.2">
      <c r="A183" s="5">
        <v>182</v>
      </c>
      <c r="B183" s="6" t="s">
        <v>36</v>
      </c>
      <c r="C183" s="7" t="s">
        <v>33</v>
      </c>
      <c r="D183" s="6" t="str">
        <f>'[1]A　4月'!J63</f>
        <v>玉葱</v>
      </c>
      <c r="E183" s="9">
        <f>'[1]A　4月'!M63</f>
        <v>20</v>
      </c>
    </row>
    <row r="184" spans="1:5" x14ac:dyDescent="0.2">
      <c r="A184" s="5">
        <v>183</v>
      </c>
      <c r="B184" s="6" t="s">
        <v>36</v>
      </c>
      <c r="C184" s="7" t="s">
        <v>33</v>
      </c>
      <c r="D184" s="6" t="str">
        <f>'[1]A　4月'!J64</f>
        <v>人参</v>
      </c>
      <c r="E184" s="9">
        <f>'[1]A　4月'!M64</f>
        <v>10</v>
      </c>
    </row>
    <row r="185" spans="1:5" x14ac:dyDescent="0.2">
      <c r="A185" s="5">
        <v>184</v>
      </c>
      <c r="B185" s="6" t="s">
        <v>36</v>
      </c>
      <c r="C185" s="7" t="s">
        <v>33</v>
      </c>
      <c r="D185" s="6" t="str">
        <f>'[1]A　4月'!J65</f>
        <v>生しいたけ（スライス）県産・１kg</v>
      </c>
      <c r="E185" s="9">
        <f>'[1]A　4月'!M65</f>
        <v>5</v>
      </c>
    </row>
    <row r="186" spans="1:5" x14ac:dyDescent="0.2">
      <c r="A186" s="5">
        <v>185</v>
      </c>
      <c r="B186" s="6" t="s">
        <v>36</v>
      </c>
      <c r="C186" s="7" t="s">
        <v>33</v>
      </c>
      <c r="D186" s="6" t="str">
        <f>'[1]A　4月'!J66</f>
        <v>中ねぎ</v>
      </c>
      <c r="E186" s="8">
        <f>'[1]A　4月'!M66</f>
        <v>5</v>
      </c>
    </row>
    <row r="187" spans="1:5" x14ac:dyDescent="0.2">
      <c r="A187" s="5">
        <v>186</v>
      </c>
      <c r="B187" s="6" t="s">
        <v>36</v>
      </c>
      <c r="C187" s="7" t="s">
        <v>33</v>
      </c>
      <c r="D187" s="6" t="str">
        <f>'[1]A　4月'!J67</f>
        <v>生姜</v>
      </c>
      <c r="E187" s="8">
        <f>'[1]A　4月'!M67</f>
        <v>1</v>
      </c>
    </row>
    <row r="188" spans="1:5" x14ac:dyDescent="0.2">
      <c r="A188" s="5">
        <v>187</v>
      </c>
      <c r="B188" s="6" t="s">
        <v>36</v>
      </c>
      <c r="C188" s="7" t="s">
        <v>33</v>
      </c>
      <c r="D188" s="6" t="str">
        <f>'[1]A　4月'!J68</f>
        <v>にんにく　</v>
      </c>
      <c r="E188" s="9">
        <f>'[1]A　4月'!M68</f>
        <v>0.1</v>
      </c>
    </row>
    <row r="189" spans="1:5" x14ac:dyDescent="0.2">
      <c r="A189" s="5">
        <v>188</v>
      </c>
      <c r="B189" s="6" t="s">
        <v>36</v>
      </c>
      <c r="C189" s="7" t="s">
        <v>33</v>
      </c>
      <c r="D189" s="6" t="str">
        <f>'[1]A　4月'!J69</f>
        <v>サラダ油</v>
      </c>
      <c r="E189" s="9">
        <f>'[1]A　4月'!M69</f>
        <v>2</v>
      </c>
    </row>
    <row r="190" spans="1:5" x14ac:dyDescent="0.2">
      <c r="A190" s="5">
        <v>189</v>
      </c>
      <c r="B190" s="6" t="s">
        <v>36</v>
      </c>
      <c r="C190" s="7" t="s">
        <v>33</v>
      </c>
      <c r="D190" s="6" t="str">
        <f>'[1]A　4月'!J70</f>
        <v>とんかつソース</v>
      </c>
      <c r="E190" s="9">
        <f>'[1]A　4月'!M70</f>
        <v>9</v>
      </c>
    </row>
    <row r="191" spans="1:5" x14ac:dyDescent="0.2">
      <c r="A191" s="5">
        <v>190</v>
      </c>
      <c r="B191" s="6" t="s">
        <v>36</v>
      </c>
      <c r="C191" s="7" t="s">
        <v>33</v>
      </c>
      <c r="D191" s="6" t="str">
        <f>'[1]A　4月'!J71</f>
        <v>ウスターソース</v>
      </c>
      <c r="E191" s="9">
        <f>'[1]A　4月'!M71</f>
        <v>2.5</v>
      </c>
    </row>
    <row r="192" spans="1:5" x14ac:dyDescent="0.2">
      <c r="A192" s="5">
        <v>191</v>
      </c>
      <c r="B192" s="6" t="s">
        <v>36</v>
      </c>
      <c r="C192" s="7" t="s">
        <v>33</v>
      </c>
      <c r="D192" s="6" t="str">
        <f>'[1]A　4月'!J72</f>
        <v>食塩</v>
      </c>
      <c r="E192" s="9">
        <f>'[1]A　4月'!M72</f>
        <v>0.2</v>
      </c>
    </row>
    <row r="193" spans="1:5" x14ac:dyDescent="0.2">
      <c r="A193" s="5">
        <v>192</v>
      </c>
      <c r="B193" s="6" t="s">
        <v>36</v>
      </c>
      <c r="C193" s="7" t="s">
        <v>33</v>
      </c>
      <c r="D193" s="6" t="str">
        <f>'[1]A　4月'!J73</f>
        <v>こしょう</v>
      </c>
      <c r="E193" s="9">
        <f>'[1]A　4月'!M73</f>
        <v>0.05</v>
      </c>
    </row>
    <row r="194" spans="1:5" x14ac:dyDescent="0.2">
      <c r="A194" s="5">
        <v>193</v>
      </c>
      <c r="B194" s="6" t="s">
        <v>36</v>
      </c>
      <c r="C194" s="7" t="s">
        <v>33</v>
      </c>
      <c r="D194" s="6" t="str">
        <f>'[1]A　4月'!J74</f>
        <v>粉かつお</v>
      </c>
      <c r="E194" s="9">
        <f>'[1]A　4月'!M74</f>
        <v>0.5</v>
      </c>
    </row>
    <row r="195" spans="1:5" x14ac:dyDescent="0.2">
      <c r="A195" s="5">
        <v>194</v>
      </c>
      <c r="B195" s="6" t="s">
        <v>36</v>
      </c>
      <c r="C195" s="7" t="s">
        <v>33</v>
      </c>
      <c r="D195" s="6" t="str">
        <f>'[1]A　4月'!J75</f>
        <v>青のり粉</v>
      </c>
      <c r="E195" s="9">
        <f>'[1]A　4月'!M75</f>
        <v>0.2</v>
      </c>
    </row>
    <row r="196" spans="1:5" x14ac:dyDescent="0.2">
      <c r="A196" s="5">
        <v>195</v>
      </c>
      <c r="B196" s="6" t="s">
        <v>36</v>
      </c>
      <c r="C196" s="7" t="s">
        <v>34</v>
      </c>
      <c r="D196" s="6" t="str">
        <f>'[1]A　4月'!J77</f>
        <v>（レト）ささみ油漬（フレーク）</v>
      </c>
      <c r="E196" s="9">
        <f>'[1]A　4月'!M77</f>
        <v>5</v>
      </c>
    </row>
    <row r="197" spans="1:5" x14ac:dyDescent="0.2">
      <c r="A197" s="5">
        <v>196</v>
      </c>
      <c r="B197" s="6" t="s">
        <v>36</v>
      </c>
      <c r="C197" s="7" t="s">
        <v>34</v>
      </c>
      <c r="D197" s="6" t="str">
        <f>'[1]A　4月'!J78</f>
        <v>（冷）大豆水煮</v>
      </c>
      <c r="E197" s="9">
        <f>'[1]A　4月'!M78</f>
        <v>12</v>
      </c>
    </row>
    <row r="198" spans="1:5" x14ac:dyDescent="0.2">
      <c r="A198" s="5">
        <v>197</v>
      </c>
      <c r="B198" s="6" t="s">
        <v>36</v>
      </c>
      <c r="C198" s="7" t="s">
        <v>34</v>
      </c>
      <c r="D198" s="6" t="str">
        <f>'[1]A　4月'!J79</f>
        <v>きゅうり</v>
      </c>
      <c r="E198" s="9">
        <f>'[1]A　4月'!M79</f>
        <v>25</v>
      </c>
    </row>
    <row r="199" spans="1:5" x14ac:dyDescent="0.2">
      <c r="A199" s="5">
        <v>198</v>
      </c>
      <c r="B199" s="6" t="s">
        <v>36</v>
      </c>
      <c r="C199" s="7" t="s">
        <v>34</v>
      </c>
      <c r="D199" s="6" t="str">
        <f>'[1]A　4月'!J80</f>
        <v>人参</v>
      </c>
      <c r="E199" s="9">
        <f>'[1]A　4月'!M80</f>
        <v>10</v>
      </c>
    </row>
    <row r="200" spans="1:5" x14ac:dyDescent="0.2">
      <c r="A200" s="5">
        <v>199</v>
      </c>
      <c r="B200" s="6" t="s">
        <v>36</v>
      </c>
      <c r="C200" s="7" t="s">
        <v>34</v>
      </c>
      <c r="D200" s="6" t="str">
        <f>'[1]A　4月'!J81</f>
        <v>（缶）ホールコーン</v>
      </c>
      <c r="E200" s="9">
        <f>'[1]A　4月'!M81</f>
        <v>7</v>
      </c>
    </row>
    <row r="201" spans="1:5" x14ac:dyDescent="0.2">
      <c r="A201" s="5">
        <v>200</v>
      </c>
      <c r="B201" s="6" t="s">
        <v>36</v>
      </c>
      <c r="C201" s="7" t="s">
        <v>34</v>
      </c>
      <c r="D201" s="6" t="str">
        <f>'[1]A　4月'!J82</f>
        <v>（乾）ひじき</v>
      </c>
      <c r="E201" s="9">
        <f>'[1]A　4月'!M82</f>
        <v>1</v>
      </c>
    </row>
    <row r="202" spans="1:5" x14ac:dyDescent="0.2">
      <c r="A202" s="5">
        <v>201</v>
      </c>
      <c r="B202" s="6" t="s">
        <v>36</v>
      </c>
      <c r="C202" s="7" t="s">
        <v>34</v>
      </c>
      <c r="D202" s="6" t="str">
        <f>'[1]A　4月'!J83</f>
        <v>焙煎ごまドレッシング</v>
      </c>
      <c r="E202" s="9">
        <f>'[1]A　4月'!M83</f>
        <v>10</v>
      </c>
    </row>
    <row r="203" spans="1:5" x14ac:dyDescent="0.2">
      <c r="A203" s="5">
        <v>202</v>
      </c>
      <c r="B203" s="6" t="s">
        <v>36</v>
      </c>
      <c r="C203" s="7" t="s">
        <v>35</v>
      </c>
      <c r="D203" s="6" t="s">
        <v>35</v>
      </c>
      <c r="E203" s="9">
        <f>'[1]A　4月'!$M$85</f>
        <v>30</v>
      </c>
    </row>
    <row r="204" spans="1:5" x14ac:dyDescent="0.2">
      <c r="A204" s="5">
        <v>203</v>
      </c>
      <c r="B204" s="6" t="s">
        <v>41</v>
      </c>
      <c r="C204" s="7" t="s">
        <v>7</v>
      </c>
      <c r="D204" s="6" t="str">
        <f>'[1]A　4月'!Q53</f>
        <v>精白米（委託）</v>
      </c>
      <c r="E204" s="9">
        <f>'[1]A　4月'!T53</f>
        <v>60</v>
      </c>
    </row>
    <row r="205" spans="1:5" x14ac:dyDescent="0.2">
      <c r="A205" s="5">
        <v>204</v>
      </c>
      <c r="B205" s="6" t="s">
        <v>41</v>
      </c>
      <c r="C205" s="7" t="s">
        <v>7</v>
      </c>
      <c r="D205" s="6" t="str">
        <f>'[1]A　4月'!Q54</f>
        <v>精白米（委託）</v>
      </c>
      <c r="E205" s="9">
        <f>'[1]A　4月'!T54</f>
        <v>70</v>
      </c>
    </row>
    <row r="206" spans="1:5" x14ac:dyDescent="0.2">
      <c r="A206" s="5">
        <v>205</v>
      </c>
      <c r="B206" s="6" t="s">
        <v>40</v>
      </c>
      <c r="C206" s="7" t="s">
        <v>7</v>
      </c>
      <c r="D206" s="6" t="str">
        <f>'[1]A　4月'!Q55</f>
        <v>米粒麦　委託　</v>
      </c>
      <c r="E206" s="9">
        <f>'[1]A　4月'!T55</f>
        <v>6</v>
      </c>
    </row>
    <row r="207" spans="1:5" x14ac:dyDescent="0.2">
      <c r="A207" s="5">
        <v>206</v>
      </c>
      <c r="B207" s="6" t="s">
        <v>40</v>
      </c>
      <c r="C207" s="7" t="s">
        <v>7</v>
      </c>
      <c r="D207" s="6" t="str">
        <f>'[1]A　4月'!Q56</f>
        <v>米粒麦　委託　</v>
      </c>
      <c r="E207" s="9">
        <f>'[1]A　4月'!T56</f>
        <v>7</v>
      </c>
    </row>
    <row r="208" spans="1:5" x14ac:dyDescent="0.2">
      <c r="A208" s="5">
        <v>207</v>
      </c>
      <c r="B208" s="6" t="s">
        <v>40</v>
      </c>
      <c r="C208" s="7" t="s">
        <v>5</v>
      </c>
      <c r="D208" s="6" t="s">
        <v>5</v>
      </c>
      <c r="E208" s="9">
        <f>'[1]A　4月'!$T$58</f>
        <v>206</v>
      </c>
    </row>
    <row r="209" spans="1:5" x14ac:dyDescent="0.2">
      <c r="A209" s="5">
        <v>208</v>
      </c>
      <c r="B209" s="6" t="s">
        <v>40</v>
      </c>
      <c r="C209" s="7" t="s">
        <v>37</v>
      </c>
      <c r="D209" s="6" t="str">
        <f>'[1]A　4月'!Q60</f>
        <v>豚肉赤身ミンチ</v>
      </c>
      <c r="E209" s="9">
        <f>'[1]A　4月'!T60</f>
        <v>20</v>
      </c>
    </row>
    <row r="210" spans="1:5" x14ac:dyDescent="0.2">
      <c r="A210" s="5">
        <v>209</v>
      </c>
      <c r="B210" s="6" t="s">
        <v>40</v>
      </c>
      <c r="C210" s="7" t="s">
        <v>37</v>
      </c>
      <c r="D210" s="6" t="str">
        <f>'[1]A　4月'!Q61</f>
        <v>清酒</v>
      </c>
      <c r="E210" s="9">
        <f>'[1]A　4月'!T61</f>
        <v>1</v>
      </c>
    </row>
    <row r="211" spans="1:5" x14ac:dyDescent="0.2">
      <c r="A211" s="5">
        <v>210</v>
      </c>
      <c r="B211" s="6" t="s">
        <v>40</v>
      </c>
      <c r="C211" s="7" t="s">
        <v>37</v>
      </c>
      <c r="D211" s="6" t="str">
        <f>'[1]A　4月'!Q62</f>
        <v>豆腐</v>
      </c>
      <c r="E211" s="9">
        <f>'[1]A　4月'!T62</f>
        <v>80</v>
      </c>
    </row>
    <row r="212" spans="1:5" x14ac:dyDescent="0.2">
      <c r="A212" s="5">
        <v>211</v>
      </c>
      <c r="B212" s="6" t="s">
        <v>40</v>
      </c>
      <c r="C212" s="7" t="s">
        <v>37</v>
      </c>
      <c r="D212" s="6" t="str">
        <f>'[1]A　4月'!Q63</f>
        <v>玉葱</v>
      </c>
      <c r="E212" s="8">
        <f>'[1]A　4月'!T63</f>
        <v>35</v>
      </c>
    </row>
    <row r="213" spans="1:5" x14ac:dyDescent="0.2">
      <c r="A213" s="5">
        <v>212</v>
      </c>
      <c r="B213" s="6" t="s">
        <v>40</v>
      </c>
      <c r="C213" s="7" t="s">
        <v>37</v>
      </c>
      <c r="D213" s="6" t="str">
        <f>'[1]A　4月'!Q64</f>
        <v>人参</v>
      </c>
      <c r="E213" s="9">
        <f>'[1]A　4月'!T64</f>
        <v>10</v>
      </c>
    </row>
    <row r="214" spans="1:5" x14ac:dyDescent="0.2">
      <c r="A214" s="5">
        <v>213</v>
      </c>
      <c r="B214" s="6" t="s">
        <v>40</v>
      </c>
      <c r="C214" s="7" t="s">
        <v>37</v>
      </c>
      <c r="D214" s="6" t="str">
        <f>'[1]A　4月'!Q65</f>
        <v>生しいたけ（スライス）県産・１kg</v>
      </c>
      <c r="E214" s="9">
        <f>'[1]A　4月'!T65</f>
        <v>5</v>
      </c>
    </row>
    <row r="215" spans="1:5" x14ac:dyDescent="0.2">
      <c r="A215" s="5">
        <v>214</v>
      </c>
      <c r="B215" s="6" t="s">
        <v>40</v>
      </c>
      <c r="C215" s="7" t="s">
        <v>37</v>
      </c>
      <c r="D215" s="6" t="str">
        <f>'[1]A　4月'!Q66</f>
        <v>中ねぎ</v>
      </c>
      <c r="E215" s="9">
        <f>'[1]A　4月'!T66</f>
        <v>5</v>
      </c>
    </row>
    <row r="216" spans="1:5" x14ac:dyDescent="0.2">
      <c r="A216" s="5">
        <v>215</v>
      </c>
      <c r="B216" s="6" t="s">
        <v>40</v>
      </c>
      <c r="C216" s="7" t="s">
        <v>37</v>
      </c>
      <c r="D216" s="6" t="str">
        <f>'[1]A　4月'!Q67</f>
        <v>生姜</v>
      </c>
      <c r="E216" s="9">
        <f>'[1]A　4月'!T67</f>
        <v>1</v>
      </c>
    </row>
    <row r="217" spans="1:5" x14ac:dyDescent="0.2">
      <c r="A217" s="5">
        <v>216</v>
      </c>
      <c r="B217" s="6" t="s">
        <v>40</v>
      </c>
      <c r="C217" s="7" t="s">
        <v>37</v>
      </c>
      <c r="D217" s="6" t="str">
        <f>'[1]A　4月'!Q68</f>
        <v>にんにく　</v>
      </c>
      <c r="E217" s="9">
        <f>'[1]A　4月'!T68</f>
        <v>0.8</v>
      </c>
    </row>
    <row r="218" spans="1:5" x14ac:dyDescent="0.2">
      <c r="A218" s="5">
        <v>217</v>
      </c>
      <c r="B218" s="6" t="s">
        <v>40</v>
      </c>
      <c r="C218" s="7" t="s">
        <v>37</v>
      </c>
      <c r="D218" s="6" t="str">
        <f>'[1]A　4月'!Q69</f>
        <v>サラダ油</v>
      </c>
      <c r="E218" s="9">
        <f>'[1]A　4月'!T69</f>
        <v>1</v>
      </c>
    </row>
    <row r="219" spans="1:5" x14ac:dyDescent="0.2">
      <c r="A219" s="5">
        <v>218</v>
      </c>
      <c r="B219" s="6" t="s">
        <v>40</v>
      </c>
      <c r="C219" s="7" t="s">
        <v>37</v>
      </c>
      <c r="D219" s="6" t="str">
        <f>'[1]A　4月'!Q70</f>
        <v>（袋）トマトケチャップ　１kg</v>
      </c>
      <c r="E219" s="9">
        <f>'[1]A　4月'!T70</f>
        <v>7</v>
      </c>
    </row>
    <row r="220" spans="1:5" x14ac:dyDescent="0.2">
      <c r="A220" s="5">
        <v>219</v>
      </c>
      <c r="B220" s="6" t="s">
        <v>40</v>
      </c>
      <c r="C220" s="7" t="s">
        <v>37</v>
      </c>
      <c r="D220" s="6" t="str">
        <f>'[1]A　4月'!Q71</f>
        <v>しょうゆ</v>
      </c>
      <c r="E220" s="8">
        <f>'[1]A　4月'!T71</f>
        <v>3.5</v>
      </c>
    </row>
    <row r="221" spans="1:5" x14ac:dyDescent="0.2">
      <c r="A221" s="5">
        <v>220</v>
      </c>
      <c r="B221" s="6" t="s">
        <v>40</v>
      </c>
      <c r="C221" s="7" t="s">
        <v>37</v>
      </c>
      <c r="D221" s="6" t="str">
        <f>'[1]A　4月'!Q72</f>
        <v>（袋）がらスープ　１ｋｇ</v>
      </c>
      <c r="E221" s="9">
        <f>'[1]A　4月'!T72</f>
        <v>3</v>
      </c>
    </row>
    <row r="222" spans="1:5" x14ac:dyDescent="0.2">
      <c r="A222" s="5">
        <v>221</v>
      </c>
      <c r="B222" s="6" t="s">
        <v>40</v>
      </c>
      <c r="C222" s="7" t="s">
        <v>37</v>
      </c>
      <c r="D222" s="6" t="str">
        <f>'[1]A　4月'!Q73</f>
        <v>赤みそ</v>
      </c>
      <c r="E222" s="9">
        <f>'[1]A　4月'!T73</f>
        <v>2</v>
      </c>
    </row>
    <row r="223" spans="1:5" x14ac:dyDescent="0.2">
      <c r="A223" s="5">
        <v>222</v>
      </c>
      <c r="B223" s="6" t="s">
        <v>40</v>
      </c>
      <c r="C223" s="7" t="s">
        <v>37</v>
      </c>
      <c r="D223" s="6" t="str">
        <f>'[1]A　4月'!Q74</f>
        <v>清酒</v>
      </c>
      <c r="E223" s="9">
        <f>'[1]A　4月'!T74</f>
        <v>1</v>
      </c>
    </row>
    <row r="224" spans="1:5" x14ac:dyDescent="0.2">
      <c r="A224" s="5">
        <v>223</v>
      </c>
      <c r="B224" s="6" t="s">
        <v>40</v>
      </c>
      <c r="C224" s="7" t="s">
        <v>37</v>
      </c>
      <c r="D224" s="6" t="str">
        <f>'[1]A　4月'!Q75</f>
        <v>三温糖</v>
      </c>
      <c r="E224" s="9">
        <f>'[1]A　4月'!T75</f>
        <v>0.5</v>
      </c>
    </row>
    <row r="225" spans="1:5" x14ac:dyDescent="0.2">
      <c r="A225" s="5">
        <v>224</v>
      </c>
      <c r="B225" s="6" t="s">
        <v>40</v>
      </c>
      <c r="C225" s="7" t="s">
        <v>37</v>
      </c>
      <c r="D225" s="6" t="str">
        <f>'[1]A　4月'!Q76</f>
        <v>チキンコンソメ</v>
      </c>
      <c r="E225" s="9">
        <f>'[1]A　4月'!T76</f>
        <v>0.4</v>
      </c>
    </row>
    <row r="226" spans="1:5" x14ac:dyDescent="0.2">
      <c r="A226" s="5">
        <v>225</v>
      </c>
      <c r="B226" s="6" t="s">
        <v>40</v>
      </c>
      <c r="C226" s="7" t="s">
        <v>37</v>
      </c>
      <c r="D226" s="6" t="str">
        <f>'[1]A　4月'!Q77</f>
        <v>食塩</v>
      </c>
      <c r="E226" s="9">
        <f>'[1]A　4月'!T77</f>
        <v>0.15</v>
      </c>
    </row>
    <row r="227" spans="1:5" x14ac:dyDescent="0.2">
      <c r="A227" s="5">
        <v>226</v>
      </c>
      <c r="B227" s="6" t="s">
        <v>40</v>
      </c>
      <c r="C227" s="7" t="s">
        <v>37</v>
      </c>
      <c r="D227" s="6" t="str">
        <f>'[1]A　4月'!Q78</f>
        <v>豆板醤</v>
      </c>
      <c r="E227" s="9">
        <f>'[1]A　4月'!T78</f>
        <v>0.1</v>
      </c>
    </row>
    <row r="228" spans="1:5" x14ac:dyDescent="0.2">
      <c r="A228" s="5">
        <v>227</v>
      </c>
      <c r="B228" s="6" t="s">
        <v>40</v>
      </c>
      <c r="C228" s="7" t="s">
        <v>37</v>
      </c>
      <c r="D228" s="6" t="str">
        <f>'[1]A　4月'!Q79</f>
        <v>でんぷん</v>
      </c>
      <c r="E228" s="9">
        <f>'[1]A　4月'!T79</f>
        <v>1</v>
      </c>
    </row>
    <row r="229" spans="1:5" x14ac:dyDescent="0.2">
      <c r="A229" s="5">
        <v>228</v>
      </c>
      <c r="B229" s="6" t="s">
        <v>40</v>
      </c>
      <c r="C229" s="7" t="s">
        <v>37</v>
      </c>
      <c r="D229" s="6" t="str">
        <f>'[1]A　4月'!Q80</f>
        <v>ごま油</v>
      </c>
      <c r="E229" s="9">
        <f>'[1]A　4月'!T80</f>
        <v>0.1</v>
      </c>
    </row>
    <row r="230" spans="1:5" x14ac:dyDescent="0.2">
      <c r="A230" s="5">
        <v>229</v>
      </c>
      <c r="B230" s="6" t="s">
        <v>40</v>
      </c>
      <c r="C230" s="7" t="s">
        <v>37</v>
      </c>
      <c r="D230" s="6" t="str">
        <f>'[1]A　4月'!Q81</f>
        <v>湯</v>
      </c>
      <c r="E230" s="9">
        <f>'[1]A　4月'!T81</f>
        <v>35</v>
      </c>
    </row>
    <row r="231" spans="1:5" x14ac:dyDescent="0.2">
      <c r="A231" s="5">
        <v>230</v>
      </c>
      <c r="B231" s="6" t="s">
        <v>40</v>
      </c>
      <c r="C231" s="7" t="s">
        <v>38</v>
      </c>
      <c r="D231" s="6" t="str">
        <f>'[1]A　4月'!Q83</f>
        <v>ロースハム（短冊）卵抜き</v>
      </c>
      <c r="E231" s="9">
        <f>'[1]A　4月'!T83</f>
        <v>7</v>
      </c>
    </row>
    <row r="232" spans="1:5" x14ac:dyDescent="0.2">
      <c r="A232" s="5">
        <v>231</v>
      </c>
      <c r="B232" s="6" t="s">
        <v>40</v>
      </c>
      <c r="C232" s="7" t="s">
        <v>38</v>
      </c>
      <c r="D232" s="6" t="str">
        <f>'[1]A　4月'!Q84</f>
        <v>チンゲンサイ</v>
      </c>
      <c r="E232" s="9">
        <f>'[1]A　4月'!T84</f>
        <v>20</v>
      </c>
    </row>
    <row r="233" spans="1:5" x14ac:dyDescent="0.2">
      <c r="A233" s="5">
        <v>232</v>
      </c>
      <c r="B233" s="6" t="s">
        <v>40</v>
      </c>
      <c r="C233" s="7" t="s">
        <v>38</v>
      </c>
      <c r="D233" s="6" t="str">
        <f>'[1]A　4月'!Q85</f>
        <v>もやし</v>
      </c>
      <c r="E233" s="9">
        <f>'[1]A　4月'!T85</f>
        <v>20</v>
      </c>
    </row>
    <row r="234" spans="1:5" x14ac:dyDescent="0.2">
      <c r="A234" s="5">
        <v>233</v>
      </c>
      <c r="B234" s="6" t="s">
        <v>40</v>
      </c>
      <c r="C234" s="7" t="s">
        <v>38</v>
      </c>
      <c r="D234" s="6" t="str">
        <f>'[1]A　4月'!Q86</f>
        <v>きゅうり</v>
      </c>
      <c r="E234" s="9">
        <f>'[1]A　4月'!T86</f>
        <v>15</v>
      </c>
    </row>
    <row r="235" spans="1:5" x14ac:dyDescent="0.2">
      <c r="A235" s="5">
        <v>234</v>
      </c>
      <c r="B235" s="6" t="s">
        <v>40</v>
      </c>
      <c r="C235" s="7" t="s">
        <v>38</v>
      </c>
      <c r="D235" s="6" t="str">
        <f>'[1]A　4月'!Q87</f>
        <v>しょうゆ</v>
      </c>
      <c r="E235" s="9">
        <f>'[1]A　4月'!T87</f>
        <v>2</v>
      </c>
    </row>
    <row r="236" spans="1:5" x14ac:dyDescent="0.2">
      <c r="A236" s="5">
        <v>235</v>
      </c>
      <c r="B236" s="6" t="s">
        <v>40</v>
      </c>
      <c r="C236" s="7" t="s">
        <v>38</v>
      </c>
      <c r="D236" s="6" t="str">
        <f>'[1]A　4月'!Q88</f>
        <v>食酢</v>
      </c>
      <c r="E236" s="9">
        <f>'[1]A　4月'!T88</f>
        <v>2</v>
      </c>
    </row>
    <row r="237" spans="1:5" x14ac:dyDescent="0.2">
      <c r="A237" s="5">
        <v>236</v>
      </c>
      <c r="B237" s="6" t="s">
        <v>40</v>
      </c>
      <c r="C237" s="7" t="s">
        <v>38</v>
      </c>
      <c r="D237" s="6" t="str">
        <f>'[1]A　4月'!Q89</f>
        <v>上白糖</v>
      </c>
      <c r="E237" s="9">
        <f>'[1]A　4月'!T89</f>
        <v>1.2</v>
      </c>
    </row>
    <row r="238" spans="1:5" x14ac:dyDescent="0.2">
      <c r="A238" s="5">
        <v>237</v>
      </c>
      <c r="B238" s="6" t="s">
        <v>40</v>
      </c>
      <c r="C238" s="7" t="s">
        <v>38</v>
      </c>
      <c r="D238" s="6" t="str">
        <f>'[1]A　4月'!Q90</f>
        <v>ごま油</v>
      </c>
      <c r="E238" s="8">
        <f>'[1]A　4月'!T90</f>
        <v>0.5</v>
      </c>
    </row>
    <row r="239" spans="1:5" x14ac:dyDescent="0.2">
      <c r="A239" s="5">
        <v>238</v>
      </c>
      <c r="B239" s="6" t="s">
        <v>43</v>
      </c>
      <c r="C239" s="7" t="s">
        <v>39</v>
      </c>
      <c r="D239" s="6" t="str">
        <f>'[1]A　4月'!X53</f>
        <v>精白米（自校）</v>
      </c>
      <c r="E239" s="8">
        <f>'[1]A　4月'!AA53</f>
        <v>50</v>
      </c>
    </row>
    <row r="240" spans="1:5" x14ac:dyDescent="0.2">
      <c r="A240" s="5">
        <v>239</v>
      </c>
      <c r="B240" s="6" t="s">
        <v>43</v>
      </c>
      <c r="C240" s="7" t="s">
        <v>39</v>
      </c>
      <c r="D240" s="6" t="str">
        <f>'[1]A　4月'!X54</f>
        <v>精白米（自校）</v>
      </c>
      <c r="E240" s="9">
        <f>'[1]A　4月'!AA54</f>
        <v>55</v>
      </c>
    </row>
    <row r="241" spans="1:5" x14ac:dyDescent="0.2">
      <c r="A241" s="5">
        <v>240</v>
      </c>
      <c r="B241" s="6" t="s">
        <v>42</v>
      </c>
      <c r="C241" s="7" t="s">
        <v>39</v>
      </c>
      <c r="D241" s="6" t="str">
        <f>'[1]A　4月'!X55</f>
        <v>もち米</v>
      </c>
      <c r="E241" s="9">
        <f>'[1]A　4月'!AA55</f>
        <v>18</v>
      </c>
    </row>
    <row r="242" spans="1:5" x14ac:dyDescent="0.2">
      <c r="A242" s="5">
        <v>241</v>
      </c>
      <c r="B242" s="6" t="s">
        <v>42</v>
      </c>
      <c r="C242" s="7" t="s">
        <v>39</v>
      </c>
      <c r="D242" s="6" t="str">
        <f>'[1]A　4月'!X56</f>
        <v>もち米</v>
      </c>
      <c r="E242" s="8">
        <f>'[1]A　4月'!AA56</f>
        <v>20</v>
      </c>
    </row>
    <row r="243" spans="1:5" x14ac:dyDescent="0.2">
      <c r="A243" s="5">
        <v>242</v>
      </c>
      <c r="B243" s="6" t="s">
        <v>42</v>
      </c>
      <c r="C243" s="7" t="s">
        <v>39</v>
      </c>
      <c r="D243" s="6" t="str">
        <f>'[1]A　4月'!X57</f>
        <v>（乾）小豆</v>
      </c>
      <c r="E243" s="8">
        <f>'[1]A　4月'!AA57</f>
        <v>7</v>
      </c>
    </row>
    <row r="244" spans="1:5" x14ac:dyDescent="0.2">
      <c r="A244" s="5">
        <v>243</v>
      </c>
      <c r="B244" s="6" t="s">
        <v>42</v>
      </c>
      <c r="C244" s="7" t="s">
        <v>39</v>
      </c>
      <c r="D244" s="6" t="str">
        <f>'[1]A　4月'!X58</f>
        <v>食塩</v>
      </c>
      <c r="E244" s="9">
        <f>'[1]A　4月'!AA58</f>
        <v>0.6</v>
      </c>
    </row>
    <row r="245" spans="1:5" x14ac:dyDescent="0.2">
      <c r="A245" s="5">
        <v>244</v>
      </c>
      <c r="B245" s="6" t="s">
        <v>42</v>
      </c>
      <c r="C245" s="7" t="s">
        <v>39</v>
      </c>
      <c r="D245" s="6" t="str">
        <f>'[1]A　4月'!X59</f>
        <v>炒り白ごま</v>
      </c>
      <c r="E245" s="9">
        <f>'[1]A　4月'!AA59</f>
        <v>0.7</v>
      </c>
    </row>
    <row r="246" spans="1:5" x14ac:dyDescent="0.2">
      <c r="A246" s="5">
        <v>245</v>
      </c>
      <c r="B246" s="6" t="s">
        <v>42</v>
      </c>
      <c r="C246" s="7" t="str">
        <f>'[1]A　4月'!$X$61</f>
        <v>牛乳</v>
      </c>
      <c r="D246" s="6" t="str">
        <f>$C$246</f>
        <v>牛乳</v>
      </c>
      <c r="E246" s="9">
        <f>'[1]A　4月'!$AA$61</f>
        <v>206</v>
      </c>
    </row>
    <row r="247" spans="1:5" x14ac:dyDescent="0.2">
      <c r="A247" s="5">
        <v>246</v>
      </c>
      <c r="B247" s="6" t="s">
        <v>42</v>
      </c>
      <c r="C247" s="7" t="s">
        <v>44</v>
      </c>
      <c r="D247" s="6" t="str">
        <f>'[1]A　4月'!X63</f>
        <v>鶏肉　胸・皮なし（２×２）</v>
      </c>
      <c r="E247" s="9">
        <f>'[1]A　4月'!AA63</f>
        <v>30</v>
      </c>
    </row>
    <row r="248" spans="1:5" x14ac:dyDescent="0.2">
      <c r="A248" s="5">
        <v>247</v>
      </c>
      <c r="B248" s="6" t="s">
        <v>42</v>
      </c>
      <c r="C248" s="7" t="s">
        <v>44</v>
      </c>
      <c r="D248" s="6" t="str">
        <f>'[1]A　4月'!X64</f>
        <v>鶏肉　もも・皮なし（２×２）</v>
      </c>
      <c r="E248" s="9">
        <f>'[1]A　4月'!AA64</f>
        <v>20</v>
      </c>
    </row>
    <row r="249" spans="1:5" x14ac:dyDescent="0.2">
      <c r="A249" s="5">
        <v>248</v>
      </c>
      <c r="B249" s="6" t="s">
        <v>42</v>
      </c>
      <c r="C249" s="7" t="s">
        <v>44</v>
      </c>
      <c r="D249" s="6" t="str">
        <f>'[1]A　4月'!X65</f>
        <v>しょうゆ</v>
      </c>
      <c r="E249" s="9">
        <f>'[1]A　4月'!AA65</f>
        <v>2</v>
      </c>
    </row>
    <row r="250" spans="1:5" x14ac:dyDescent="0.2">
      <c r="A250" s="5">
        <v>249</v>
      </c>
      <c r="B250" s="6" t="s">
        <v>42</v>
      </c>
      <c r="C250" s="7" t="s">
        <v>44</v>
      </c>
      <c r="D250" s="6" t="str">
        <f>'[1]A　4月'!X66</f>
        <v>清酒</v>
      </c>
      <c r="E250" s="9">
        <f>'[1]A　4月'!AA66</f>
        <v>0.7</v>
      </c>
    </row>
    <row r="251" spans="1:5" x14ac:dyDescent="0.2">
      <c r="A251" s="5">
        <v>250</v>
      </c>
      <c r="B251" s="6" t="s">
        <v>42</v>
      </c>
      <c r="C251" s="7" t="s">
        <v>44</v>
      </c>
      <c r="D251" s="6" t="str">
        <f>'[1]A　4月'!X67</f>
        <v>生姜</v>
      </c>
      <c r="E251" s="9">
        <f>'[1]A　4月'!AA67</f>
        <v>0.7</v>
      </c>
    </row>
    <row r="252" spans="1:5" x14ac:dyDescent="0.2">
      <c r="A252" s="5">
        <v>251</v>
      </c>
      <c r="B252" s="6" t="s">
        <v>42</v>
      </c>
      <c r="C252" s="7" t="s">
        <v>44</v>
      </c>
      <c r="D252" s="6" t="str">
        <f>'[1]A　4月'!X68</f>
        <v>米粉</v>
      </c>
      <c r="E252" s="9">
        <f>'[1]A　4月'!AA68</f>
        <v>4</v>
      </c>
    </row>
    <row r="253" spans="1:5" x14ac:dyDescent="0.2">
      <c r="A253" s="5">
        <v>252</v>
      </c>
      <c r="B253" s="6" t="s">
        <v>42</v>
      </c>
      <c r="C253" s="7" t="s">
        <v>44</v>
      </c>
      <c r="D253" s="6" t="str">
        <f>'[1]A　4月'!X69</f>
        <v>でんぷん</v>
      </c>
      <c r="E253" s="9">
        <f>'[1]A　4月'!AA69</f>
        <v>2</v>
      </c>
    </row>
    <row r="254" spans="1:5" x14ac:dyDescent="0.2">
      <c r="A254" s="5">
        <v>253</v>
      </c>
      <c r="B254" s="6" t="s">
        <v>42</v>
      </c>
      <c r="C254" s="7" t="s">
        <v>44</v>
      </c>
      <c r="D254" s="6" t="str">
        <f>'[1]A　4月'!X70</f>
        <v>なたね油</v>
      </c>
      <c r="E254" s="9">
        <f>'[1]A　4月'!AA70</f>
        <v>5</v>
      </c>
    </row>
    <row r="255" spans="1:5" x14ac:dyDescent="0.2">
      <c r="A255" s="5">
        <v>254</v>
      </c>
      <c r="B255" s="6" t="s">
        <v>42</v>
      </c>
      <c r="C255" s="7" t="s">
        <v>45</v>
      </c>
      <c r="D255" s="6" t="str">
        <f>'[1]A　4月'!X72</f>
        <v>キャベツ</v>
      </c>
      <c r="E255" s="9">
        <f>'[1]A　4月'!AA72</f>
        <v>30</v>
      </c>
    </row>
    <row r="256" spans="1:5" x14ac:dyDescent="0.2">
      <c r="A256" s="5">
        <v>255</v>
      </c>
      <c r="B256" s="6" t="s">
        <v>42</v>
      </c>
      <c r="C256" s="7" t="s">
        <v>45</v>
      </c>
      <c r="D256" s="6" t="str">
        <f>'[1]A　4月'!X73</f>
        <v>人参</v>
      </c>
      <c r="E256" s="9">
        <f>'[1]A　4月'!AA73</f>
        <v>5</v>
      </c>
    </row>
    <row r="257" spans="1:5" x14ac:dyDescent="0.2">
      <c r="A257" s="5">
        <v>256</v>
      </c>
      <c r="B257" s="6" t="s">
        <v>42</v>
      </c>
      <c r="C257" s="7" t="s">
        <v>45</v>
      </c>
      <c r="D257" s="6" t="str">
        <f>'[1]A　4月'!X74</f>
        <v>ゆで塩</v>
      </c>
      <c r="E257" s="9">
        <f>'[1]A　4月'!AA74</f>
        <v>0.5</v>
      </c>
    </row>
    <row r="258" spans="1:5" x14ac:dyDescent="0.2">
      <c r="A258" s="5">
        <v>257</v>
      </c>
      <c r="B258" s="6" t="s">
        <v>42</v>
      </c>
      <c r="C258" s="7" t="s">
        <v>46</v>
      </c>
      <c r="D258" s="6" t="str">
        <f>'[1]A　4月'!X76</f>
        <v>（冷）豆腐（カット）１㎏</v>
      </c>
      <c r="E258" s="9">
        <f>'[1]A　4月'!AA76</f>
        <v>20</v>
      </c>
    </row>
    <row r="259" spans="1:5" x14ac:dyDescent="0.2">
      <c r="A259" s="5">
        <v>258</v>
      </c>
      <c r="B259" s="6" t="s">
        <v>42</v>
      </c>
      <c r="C259" s="7" t="s">
        <v>46</v>
      </c>
      <c r="D259" s="6" t="str">
        <f>'[1]A　4月'!X77</f>
        <v>型抜きかまぼこ（桜）</v>
      </c>
      <c r="E259" s="8">
        <f>'[1]A　4月'!AA77</f>
        <v>6</v>
      </c>
    </row>
    <row r="260" spans="1:5" x14ac:dyDescent="0.2">
      <c r="A260" s="5">
        <v>259</v>
      </c>
      <c r="B260" s="6" t="s">
        <v>42</v>
      </c>
      <c r="C260" s="7" t="s">
        <v>46</v>
      </c>
      <c r="D260" s="6" t="str">
        <f>'[1]A　4月'!X78</f>
        <v>玉葱</v>
      </c>
      <c r="E260" s="9">
        <f>'[1]A　4月'!AA78</f>
        <v>25</v>
      </c>
    </row>
    <row r="261" spans="1:5" x14ac:dyDescent="0.2">
      <c r="A261" s="5">
        <v>260</v>
      </c>
      <c r="B261" s="6" t="s">
        <v>42</v>
      </c>
      <c r="C261" s="7" t="s">
        <v>46</v>
      </c>
      <c r="D261" s="6" t="str">
        <f>'[1]A　4月'!X79</f>
        <v>たけのこ水煮（短冊切り）</v>
      </c>
      <c r="E261" s="9">
        <f>'[1]A　4月'!AA79</f>
        <v>10</v>
      </c>
    </row>
    <row r="262" spans="1:5" x14ac:dyDescent="0.2">
      <c r="A262" s="5">
        <v>261</v>
      </c>
      <c r="B262" s="6" t="s">
        <v>42</v>
      </c>
      <c r="C262" s="7" t="s">
        <v>46</v>
      </c>
      <c r="D262" s="6" t="str">
        <f>'[1]A　4月'!X80</f>
        <v>中ねぎ</v>
      </c>
      <c r="E262" s="9">
        <f>'[1]A　4月'!AA80</f>
        <v>5</v>
      </c>
    </row>
    <row r="263" spans="1:5" x14ac:dyDescent="0.2">
      <c r="A263" s="5">
        <v>262</v>
      </c>
      <c r="B263" s="6" t="s">
        <v>42</v>
      </c>
      <c r="C263" s="7" t="s">
        <v>46</v>
      </c>
      <c r="D263" s="6" t="str">
        <f>'[1]A　4月'!X81</f>
        <v>清酒</v>
      </c>
      <c r="E263" s="9">
        <f>'[1]A　4月'!AA81</f>
        <v>1</v>
      </c>
    </row>
    <row r="264" spans="1:5" x14ac:dyDescent="0.2">
      <c r="A264" s="5">
        <v>263</v>
      </c>
      <c r="B264" s="6" t="s">
        <v>42</v>
      </c>
      <c r="C264" s="7" t="s">
        <v>46</v>
      </c>
      <c r="D264" s="6" t="str">
        <f>'[1]A　4月'!X82</f>
        <v>しょうゆ</v>
      </c>
      <c r="E264" s="9">
        <f>'[1]A　4月'!AA82</f>
        <v>0.5</v>
      </c>
    </row>
    <row r="265" spans="1:5" x14ac:dyDescent="0.2">
      <c r="A265" s="5">
        <v>264</v>
      </c>
      <c r="B265" s="6" t="s">
        <v>42</v>
      </c>
      <c r="C265" s="7" t="s">
        <v>46</v>
      </c>
      <c r="D265" s="6" t="str">
        <f>'[1]A　4月'!X83</f>
        <v>食塩</v>
      </c>
      <c r="E265" s="8">
        <f>'[1]A　4月'!AA83</f>
        <v>0.4</v>
      </c>
    </row>
    <row r="266" spans="1:5" x14ac:dyDescent="0.2">
      <c r="A266" s="5">
        <v>265</v>
      </c>
      <c r="B266" s="6" t="s">
        <v>42</v>
      </c>
      <c r="C266" s="7" t="s">
        <v>46</v>
      </c>
      <c r="D266" s="6" t="str">
        <f>'[1]A　4月'!X84</f>
        <v>削り節　だし用</v>
      </c>
      <c r="E266" s="8">
        <f>'[1]A　4月'!AA84</f>
        <v>4</v>
      </c>
    </row>
    <row r="267" spans="1:5" x14ac:dyDescent="0.2">
      <c r="A267" s="5">
        <v>266</v>
      </c>
      <c r="B267" s="6" t="s">
        <v>42</v>
      </c>
      <c r="C267" s="7" t="s">
        <v>46</v>
      </c>
      <c r="D267" s="6" t="str">
        <f>'[1]A　4月'!X85</f>
        <v>出し昆布</v>
      </c>
      <c r="E267" s="8">
        <f>'[1]A　4月'!AA85</f>
        <v>1</v>
      </c>
    </row>
    <row r="268" spans="1:5" x14ac:dyDescent="0.2">
      <c r="A268" s="5">
        <v>267</v>
      </c>
      <c r="B268" s="6" t="s">
        <v>42</v>
      </c>
      <c r="C268" s="7" t="s">
        <v>46</v>
      </c>
      <c r="D268" s="6" t="str">
        <f>'[1]A　4月'!X86</f>
        <v>水</v>
      </c>
      <c r="E268" s="8">
        <f>'[1]A　4月'!AA86</f>
        <v>115</v>
      </c>
    </row>
    <row r="269" spans="1:5" x14ac:dyDescent="0.2">
      <c r="A269" s="5">
        <v>268</v>
      </c>
      <c r="B269" s="6" t="s">
        <v>42</v>
      </c>
      <c r="C269" s="11" t="s">
        <v>48</v>
      </c>
      <c r="D269" s="6" t="str">
        <f>'[1]A　4月'!$X$88</f>
        <v>（個）和三盆糖</v>
      </c>
      <c r="E269" s="9">
        <f>'[1]A　4月'!$AA$88</f>
        <v>2</v>
      </c>
    </row>
    <row r="270" spans="1:5" x14ac:dyDescent="0.2">
      <c r="A270" s="5">
        <v>269</v>
      </c>
      <c r="B270" s="6" t="s">
        <v>43</v>
      </c>
      <c r="C270" s="7" t="s">
        <v>47</v>
      </c>
      <c r="D270" s="6" t="str">
        <f>'[1]A　4月'!$X$90</f>
        <v>（個）いちごゼリー</v>
      </c>
      <c r="E270" s="9">
        <f>'[1]A　4月'!$AA$90</f>
        <v>50</v>
      </c>
    </row>
    <row r="271" spans="1:5" x14ac:dyDescent="0.2">
      <c r="A271" s="5">
        <v>270</v>
      </c>
      <c r="B271" s="6" t="s">
        <v>55</v>
      </c>
      <c r="C271" s="7" t="s">
        <v>7</v>
      </c>
      <c r="D271" s="6" t="str">
        <f>'[1]A　4月'!AE53</f>
        <v>精白米（委託）</v>
      </c>
      <c r="E271" s="9">
        <f>'[1]A　4月'!AH53</f>
        <v>60</v>
      </c>
    </row>
    <row r="272" spans="1:5" x14ac:dyDescent="0.2">
      <c r="A272" s="5">
        <v>271</v>
      </c>
      <c r="B272" s="6" t="s">
        <v>55</v>
      </c>
      <c r="C272" s="7" t="s">
        <v>7</v>
      </c>
      <c r="D272" s="6" t="str">
        <f>'[1]A　4月'!AE54</f>
        <v>精白米（委託）</v>
      </c>
      <c r="E272" s="9">
        <f>'[1]A　4月'!AH54</f>
        <v>70</v>
      </c>
    </row>
    <row r="273" spans="1:5" x14ac:dyDescent="0.2">
      <c r="A273" s="5">
        <v>272</v>
      </c>
      <c r="B273" s="6" t="s">
        <v>54</v>
      </c>
      <c r="C273" s="7" t="s">
        <v>7</v>
      </c>
      <c r="D273" s="6" t="str">
        <f>'[1]A　4月'!AE55</f>
        <v>米粒麦　委託　</v>
      </c>
      <c r="E273" s="9">
        <f>'[1]A　4月'!AH55</f>
        <v>6</v>
      </c>
    </row>
    <row r="274" spans="1:5" x14ac:dyDescent="0.2">
      <c r="A274" s="5">
        <v>273</v>
      </c>
      <c r="B274" s="6" t="s">
        <v>54</v>
      </c>
      <c r="C274" s="7" t="s">
        <v>7</v>
      </c>
      <c r="D274" s="6" t="str">
        <f>'[1]A　4月'!AE56</f>
        <v>米粒麦　委託　</v>
      </c>
      <c r="E274" s="9">
        <f>'[1]A　4月'!AH56</f>
        <v>7</v>
      </c>
    </row>
    <row r="275" spans="1:5" x14ac:dyDescent="0.2">
      <c r="A275" s="5">
        <v>274</v>
      </c>
      <c r="B275" s="6" t="s">
        <v>54</v>
      </c>
      <c r="C275" s="7" t="s">
        <v>5</v>
      </c>
      <c r="D275" s="6" t="s">
        <v>5</v>
      </c>
      <c r="E275" s="9">
        <f>'[1]A　4月'!$AH$58</f>
        <v>206</v>
      </c>
    </row>
    <row r="276" spans="1:5" x14ac:dyDescent="0.2">
      <c r="A276" s="5">
        <v>275</v>
      </c>
      <c r="B276" s="6" t="s">
        <v>54</v>
      </c>
      <c r="C276" s="7" t="s">
        <v>56</v>
      </c>
      <c r="D276" s="6" t="str">
        <f>'[1]A　4月'!$AE$60</f>
        <v>（冷）さばの生姜煮</v>
      </c>
      <c r="E276" s="9">
        <f>'[1]A　4月'!$AH$60</f>
        <v>50</v>
      </c>
    </row>
    <row r="277" spans="1:5" x14ac:dyDescent="0.2">
      <c r="A277" s="5">
        <v>276</v>
      </c>
      <c r="B277" s="6" t="s">
        <v>54</v>
      </c>
      <c r="C277" s="7" t="s">
        <v>57</v>
      </c>
      <c r="D277" s="6" t="str">
        <f>'[1]A　4月'!AE62</f>
        <v>もやし</v>
      </c>
      <c r="E277" s="9">
        <f>'[1]A　4月'!AH62</f>
        <v>30</v>
      </c>
    </row>
    <row r="278" spans="1:5" x14ac:dyDescent="0.2">
      <c r="A278" s="5">
        <v>277</v>
      </c>
      <c r="B278" s="6" t="s">
        <v>54</v>
      </c>
      <c r="C278" s="7" t="s">
        <v>57</v>
      </c>
      <c r="D278" s="6" t="str">
        <f>'[1]A　4月'!AE63</f>
        <v>小松菜</v>
      </c>
      <c r="E278" s="9">
        <f>'[1]A　4月'!AH63</f>
        <v>25</v>
      </c>
    </row>
    <row r="279" spans="1:5" x14ac:dyDescent="0.2">
      <c r="A279" s="5">
        <v>278</v>
      </c>
      <c r="B279" s="6" t="s">
        <v>54</v>
      </c>
      <c r="C279" s="7" t="s">
        <v>57</v>
      </c>
      <c r="D279" s="6" t="str">
        <f>'[1]A　4月'!AE64</f>
        <v>人参</v>
      </c>
      <c r="E279" s="9">
        <f>'[1]A　4月'!AH64</f>
        <v>10</v>
      </c>
    </row>
    <row r="280" spans="1:5" x14ac:dyDescent="0.2">
      <c r="A280" s="5">
        <v>279</v>
      </c>
      <c r="B280" s="6" t="s">
        <v>54</v>
      </c>
      <c r="C280" s="7" t="s">
        <v>57</v>
      </c>
      <c r="D280" s="6" t="str">
        <f>'[1]A　4月'!AE65</f>
        <v>炒り白ごま</v>
      </c>
      <c r="E280" s="9">
        <f>'[1]A　4月'!AH65</f>
        <v>1</v>
      </c>
    </row>
    <row r="281" spans="1:5" x14ac:dyDescent="0.2">
      <c r="A281" s="5">
        <v>280</v>
      </c>
      <c r="B281" s="6" t="s">
        <v>54</v>
      </c>
      <c r="C281" s="7" t="s">
        <v>57</v>
      </c>
      <c r="D281" s="6" t="str">
        <f>'[1]A　4月'!AE66</f>
        <v>しょうゆ</v>
      </c>
      <c r="E281" s="9">
        <f>'[1]A　4月'!AH66</f>
        <v>2.5</v>
      </c>
    </row>
    <row r="282" spans="1:5" x14ac:dyDescent="0.2">
      <c r="A282" s="5">
        <v>281</v>
      </c>
      <c r="B282" s="6" t="s">
        <v>54</v>
      </c>
      <c r="C282" s="7" t="s">
        <v>57</v>
      </c>
      <c r="D282" s="6" t="str">
        <f>'[1]A　4月'!AE67</f>
        <v>食酢</v>
      </c>
      <c r="E282" s="9">
        <f>'[1]A　4月'!AH67</f>
        <v>1.5</v>
      </c>
    </row>
    <row r="283" spans="1:5" x14ac:dyDescent="0.2">
      <c r="A283" s="5">
        <v>282</v>
      </c>
      <c r="B283" s="6" t="s">
        <v>54</v>
      </c>
      <c r="C283" s="7" t="s">
        <v>57</v>
      </c>
      <c r="D283" s="6" t="str">
        <f>'[1]A　4月'!AE68</f>
        <v>上白糖</v>
      </c>
      <c r="E283" s="9">
        <f>'[1]A　4月'!AH68</f>
        <v>0.35</v>
      </c>
    </row>
    <row r="284" spans="1:5" x14ac:dyDescent="0.2">
      <c r="A284" s="5">
        <v>283</v>
      </c>
      <c r="B284" s="6" t="s">
        <v>54</v>
      </c>
      <c r="C284" s="7" t="s">
        <v>58</v>
      </c>
      <c r="D284" s="6" t="str">
        <f>'[1]A　4月'!AE70</f>
        <v>油揚げ</v>
      </c>
      <c r="E284" s="9">
        <f>'[1]A　4月'!AH70</f>
        <v>3</v>
      </c>
    </row>
    <row r="285" spans="1:5" x14ac:dyDescent="0.2">
      <c r="A285" s="5">
        <v>284</v>
      </c>
      <c r="B285" s="6" t="s">
        <v>54</v>
      </c>
      <c r="C285" s="7" t="s">
        <v>58</v>
      </c>
      <c r="D285" s="6" t="str">
        <f>'[1]A　4月'!AE71</f>
        <v>じゃがいも</v>
      </c>
      <c r="E285" s="9">
        <f>'[1]A　4月'!AH71</f>
        <v>30</v>
      </c>
    </row>
    <row r="286" spans="1:5" x14ac:dyDescent="0.2">
      <c r="A286" s="5">
        <v>285</v>
      </c>
      <c r="B286" s="6" t="s">
        <v>54</v>
      </c>
      <c r="C286" s="7" t="s">
        <v>58</v>
      </c>
      <c r="D286" s="6" t="str">
        <f>'[1]A　4月'!AE72</f>
        <v>玉葱</v>
      </c>
      <c r="E286" s="9">
        <f>'[1]A　4月'!AH72</f>
        <v>25</v>
      </c>
    </row>
    <row r="287" spans="1:5" x14ac:dyDescent="0.2">
      <c r="A287" s="5">
        <v>286</v>
      </c>
      <c r="B287" s="6" t="s">
        <v>54</v>
      </c>
      <c r="C287" s="7" t="s">
        <v>58</v>
      </c>
      <c r="D287" s="6" t="str">
        <f>'[1]A　4月'!AE73</f>
        <v>えのきたけ</v>
      </c>
      <c r="E287" s="9">
        <f>'[1]A　4月'!AH73</f>
        <v>5</v>
      </c>
    </row>
    <row r="288" spans="1:5" x14ac:dyDescent="0.2">
      <c r="A288" s="5">
        <v>287</v>
      </c>
      <c r="B288" s="6" t="s">
        <v>54</v>
      </c>
      <c r="C288" s="7" t="s">
        <v>58</v>
      </c>
      <c r="D288" s="6" t="str">
        <f>'[1]A　4月'!AE74</f>
        <v>中ねぎ</v>
      </c>
      <c r="E288" s="9">
        <f>'[1]A　4月'!AH74</f>
        <v>5</v>
      </c>
    </row>
    <row r="289" spans="1:5" x14ac:dyDescent="0.2">
      <c r="A289" s="5">
        <v>288</v>
      </c>
      <c r="B289" s="6" t="s">
        <v>54</v>
      </c>
      <c r="C289" s="7" t="s">
        <v>58</v>
      </c>
      <c r="D289" s="6" t="str">
        <f>'[1]A　4月'!AE75</f>
        <v>中みそ</v>
      </c>
      <c r="E289" s="9">
        <f>'[1]A　4月'!AH75</f>
        <v>5.5</v>
      </c>
    </row>
    <row r="290" spans="1:5" x14ac:dyDescent="0.2">
      <c r="A290" s="5">
        <v>289</v>
      </c>
      <c r="B290" s="6" t="s">
        <v>54</v>
      </c>
      <c r="C290" s="7" t="s">
        <v>58</v>
      </c>
      <c r="D290" s="6" t="str">
        <f>'[1]A　4月'!AE76</f>
        <v>甘みそ</v>
      </c>
      <c r="E290" s="9">
        <f>'[1]A　4月'!AH76</f>
        <v>5</v>
      </c>
    </row>
    <row r="291" spans="1:5" x14ac:dyDescent="0.2">
      <c r="A291" s="5">
        <v>290</v>
      </c>
      <c r="B291" s="6" t="s">
        <v>54</v>
      </c>
      <c r="C291" s="7" t="s">
        <v>58</v>
      </c>
      <c r="D291" s="6" t="str">
        <f>'[1]A　4月'!AE77</f>
        <v>煮干し　だし用</v>
      </c>
      <c r="E291" s="9">
        <f>'[1]A　4月'!AH77</f>
        <v>4</v>
      </c>
    </row>
    <row r="292" spans="1:5" x14ac:dyDescent="0.2">
      <c r="A292" s="5">
        <v>291</v>
      </c>
      <c r="B292" s="6" t="s">
        <v>54</v>
      </c>
      <c r="C292" s="7" t="s">
        <v>58</v>
      </c>
      <c r="D292" s="6" t="str">
        <f>'[1]A　4月'!AE78</f>
        <v>水</v>
      </c>
      <c r="E292" s="9">
        <f>'[1]A　4月'!AH78</f>
        <v>115</v>
      </c>
    </row>
    <row r="293" spans="1:5" x14ac:dyDescent="0.2">
      <c r="A293" s="5">
        <v>292</v>
      </c>
      <c r="B293" s="6" t="s">
        <v>54</v>
      </c>
      <c r="C293" s="7" t="s">
        <v>59</v>
      </c>
      <c r="D293" s="6" t="str">
        <f>'[1]A　4月'!AE80</f>
        <v>はっさく</v>
      </c>
      <c r="E293" s="8">
        <f>'[1]A　4月'!AH80</f>
        <v>50</v>
      </c>
    </row>
    <row r="294" spans="1:5" x14ac:dyDescent="0.2">
      <c r="A294" s="5">
        <v>293</v>
      </c>
      <c r="B294" s="6" t="s">
        <v>54</v>
      </c>
      <c r="C294" s="7" t="s">
        <v>59</v>
      </c>
      <c r="D294" s="6" t="str">
        <f>'[1]A　4月'!AE81</f>
        <v>紙ナフキン</v>
      </c>
      <c r="E294" s="9">
        <f>'[1]A　4月'!AH81</f>
        <v>1</v>
      </c>
    </row>
    <row r="295" spans="1:5" x14ac:dyDescent="0.2">
      <c r="A295" s="5">
        <v>294</v>
      </c>
      <c r="B295" s="6" t="s">
        <v>50</v>
      </c>
      <c r="C295" s="7" t="s">
        <v>6</v>
      </c>
      <c r="D295" s="6" t="str">
        <f>'[1]A　4月'!C102</f>
        <v>コッペパン</v>
      </c>
      <c r="E295" s="9">
        <f>'[1]A　4月'!F102</f>
        <v>50</v>
      </c>
    </row>
    <row r="296" spans="1:5" x14ac:dyDescent="0.2">
      <c r="A296" s="5">
        <v>295</v>
      </c>
      <c r="B296" s="6" t="s">
        <v>50</v>
      </c>
      <c r="C296" s="7" t="s">
        <v>6</v>
      </c>
      <c r="D296" s="6" t="str">
        <f>'[1]A　4月'!C103</f>
        <v>コッペパン</v>
      </c>
      <c r="E296" s="9">
        <f>'[1]A　4月'!F103</f>
        <v>50</v>
      </c>
    </row>
    <row r="297" spans="1:5" x14ac:dyDescent="0.2">
      <c r="A297" s="5">
        <v>296</v>
      </c>
      <c r="B297" s="6" t="s">
        <v>49</v>
      </c>
      <c r="C297" s="7" t="str">
        <f>'[1]A　4月'!$C$105</f>
        <v>牛乳</v>
      </c>
      <c r="D297" s="6" t="str">
        <f>'[1]A　4月'!$C$105</f>
        <v>牛乳</v>
      </c>
      <c r="E297" s="9">
        <f>'[1]A　4月'!$F$105</f>
        <v>206</v>
      </c>
    </row>
    <row r="298" spans="1:5" x14ac:dyDescent="0.2">
      <c r="A298" s="5">
        <v>297</v>
      </c>
      <c r="B298" s="6" t="s">
        <v>49</v>
      </c>
      <c r="C298" s="7" t="s">
        <v>51</v>
      </c>
      <c r="D298" s="6" t="str">
        <f>'[1]A　4月'!C107</f>
        <v>（冷蔵）ミニカクテルウインナー</v>
      </c>
      <c r="E298" s="9">
        <f>'[1]A　4月'!F107</f>
        <v>25</v>
      </c>
    </row>
    <row r="299" spans="1:5" x14ac:dyDescent="0.2">
      <c r="A299" s="5">
        <v>298</v>
      </c>
      <c r="B299" s="6" t="s">
        <v>49</v>
      </c>
      <c r="C299" s="7" t="s">
        <v>51</v>
      </c>
      <c r="D299" s="6" t="str">
        <f>'[1]A　4月'!C108</f>
        <v>大根</v>
      </c>
      <c r="E299" s="9">
        <f>'[1]A　4月'!F108</f>
        <v>40</v>
      </c>
    </row>
    <row r="300" spans="1:5" x14ac:dyDescent="0.2">
      <c r="A300" s="5">
        <v>299</v>
      </c>
      <c r="B300" s="6" t="s">
        <v>49</v>
      </c>
      <c r="C300" s="7" t="s">
        <v>51</v>
      </c>
      <c r="D300" s="6" t="str">
        <f>'[1]A　4月'!C109</f>
        <v>玉葱</v>
      </c>
      <c r="E300" s="9">
        <f>'[1]A　4月'!F109</f>
        <v>40</v>
      </c>
    </row>
    <row r="301" spans="1:5" x14ac:dyDescent="0.2">
      <c r="A301" s="5">
        <v>300</v>
      </c>
      <c r="B301" s="6" t="s">
        <v>49</v>
      </c>
      <c r="C301" s="7" t="s">
        <v>51</v>
      </c>
      <c r="D301" s="6" t="str">
        <f>'[1]A　4月'!C110</f>
        <v>キャベツ</v>
      </c>
      <c r="E301" s="9">
        <f>'[1]A　4月'!F110</f>
        <v>25</v>
      </c>
    </row>
    <row r="302" spans="1:5" x14ac:dyDescent="0.2">
      <c r="A302" s="5">
        <v>301</v>
      </c>
      <c r="B302" s="6" t="s">
        <v>49</v>
      </c>
      <c r="C302" s="7" t="s">
        <v>51</v>
      </c>
      <c r="D302" s="6" t="str">
        <f>'[1]A　4月'!C111</f>
        <v>じゃがいも</v>
      </c>
      <c r="E302" s="9">
        <f>'[1]A　4月'!F111</f>
        <v>15</v>
      </c>
    </row>
    <row r="303" spans="1:5" x14ac:dyDescent="0.2">
      <c r="A303" s="5">
        <v>302</v>
      </c>
      <c r="B303" s="6" t="s">
        <v>49</v>
      </c>
      <c r="C303" s="7" t="s">
        <v>51</v>
      </c>
      <c r="D303" s="6" t="str">
        <f>'[1]A　4月'!C112</f>
        <v>人参</v>
      </c>
      <c r="E303" s="9">
        <f>'[1]A　4月'!F112</f>
        <v>5</v>
      </c>
    </row>
    <row r="304" spans="1:5" x14ac:dyDescent="0.2">
      <c r="A304" s="5">
        <v>303</v>
      </c>
      <c r="B304" s="6" t="s">
        <v>49</v>
      </c>
      <c r="C304" s="7" t="s">
        <v>51</v>
      </c>
      <c r="D304" s="6" t="str">
        <f>'[1]A　4月'!C113</f>
        <v>セロリ</v>
      </c>
      <c r="E304" s="8">
        <f>'[1]A　4月'!F113</f>
        <v>2</v>
      </c>
    </row>
    <row r="305" spans="1:5" x14ac:dyDescent="0.2">
      <c r="A305" s="5">
        <v>304</v>
      </c>
      <c r="B305" s="6" t="s">
        <v>49</v>
      </c>
      <c r="C305" s="7" t="s">
        <v>51</v>
      </c>
      <c r="D305" s="6" t="str">
        <f>'[1]A　4月'!C114</f>
        <v>サラダ油</v>
      </c>
      <c r="E305" s="8">
        <f>'[1]A　4月'!F114</f>
        <v>0.5</v>
      </c>
    </row>
    <row r="306" spans="1:5" x14ac:dyDescent="0.2">
      <c r="A306" s="5">
        <v>305</v>
      </c>
      <c r="B306" s="6" t="s">
        <v>49</v>
      </c>
      <c r="C306" s="7" t="s">
        <v>51</v>
      </c>
      <c r="D306" s="6" t="str">
        <f>'[1]A　4月'!C115</f>
        <v>（袋）がらスープ　１ｋｇ</v>
      </c>
      <c r="E306" s="9">
        <f>'[1]A　4月'!F115</f>
        <v>4</v>
      </c>
    </row>
    <row r="307" spans="1:5" x14ac:dyDescent="0.2">
      <c r="A307" s="5">
        <v>306</v>
      </c>
      <c r="B307" s="6" t="s">
        <v>49</v>
      </c>
      <c r="C307" s="7" t="s">
        <v>51</v>
      </c>
      <c r="D307" s="6" t="str">
        <f>'[1]A　4月'!C116</f>
        <v>白ぶどう酒</v>
      </c>
      <c r="E307" s="8">
        <f>'[1]A　4月'!F116</f>
        <v>1</v>
      </c>
    </row>
    <row r="308" spans="1:5" x14ac:dyDescent="0.2">
      <c r="A308" s="5">
        <v>307</v>
      </c>
      <c r="B308" s="6" t="s">
        <v>49</v>
      </c>
      <c r="C308" s="7" t="s">
        <v>51</v>
      </c>
      <c r="D308" s="6" t="str">
        <f>'[1]A　4月'!C117</f>
        <v>チキンコンソメ</v>
      </c>
      <c r="E308" s="9">
        <f>'[1]A　4月'!F117</f>
        <v>0.4</v>
      </c>
    </row>
    <row r="309" spans="1:5" x14ac:dyDescent="0.2">
      <c r="A309" s="5">
        <v>308</v>
      </c>
      <c r="B309" s="6" t="s">
        <v>49</v>
      </c>
      <c r="C309" s="7" t="s">
        <v>51</v>
      </c>
      <c r="D309" s="6" t="str">
        <f>'[1]A　4月'!C118</f>
        <v>食塩</v>
      </c>
      <c r="E309" s="9">
        <f>'[1]A　4月'!F118</f>
        <v>0.4</v>
      </c>
    </row>
    <row r="310" spans="1:5" x14ac:dyDescent="0.2">
      <c r="A310" s="5">
        <v>309</v>
      </c>
      <c r="B310" s="6" t="s">
        <v>49</v>
      </c>
      <c r="C310" s="7" t="s">
        <v>51</v>
      </c>
      <c r="D310" s="6" t="str">
        <f>'[1]A　4月'!C119</f>
        <v>こしょう</v>
      </c>
      <c r="E310" s="9">
        <f>'[1]A　4月'!F119</f>
        <v>0.03</v>
      </c>
    </row>
    <row r="311" spans="1:5" x14ac:dyDescent="0.2">
      <c r="A311" s="5">
        <v>310</v>
      </c>
      <c r="B311" s="6" t="s">
        <v>49</v>
      </c>
      <c r="C311" s="7" t="s">
        <v>51</v>
      </c>
      <c r="D311" s="6" t="str">
        <f>'[1]A　4月'!C120</f>
        <v>ローリエ</v>
      </c>
      <c r="E311" s="9">
        <f>'[1]A　4月'!F120</f>
        <v>0.1</v>
      </c>
    </row>
    <row r="312" spans="1:5" x14ac:dyDescent="0.2">
      <c r="A312" s="5">
        <v>311</v>
      </c>
      <c r="B312" s="6" t="s">
        <v>49</v>
      </c>
      <c r="C312" s="7" t="s">
        <v>51</v>
      </c>
      <c r="D312" s="6" t="str">
        <f>'[1]A　4月'!C121</f>
        <v>湯</v>
      </c>
      <c r="E312" s="9">
        <f>'[1]A　4月'!F121</f>
        <v>75</v>
      </c>
    </row>
    <row r="313" spans="1:5" x14ac:dyDescent="0.2">
      <c r="A313" s="5">
        <v>312</v>
      </c>
      <c r="B313" s="6" t="s">
        <v>49</v>
      </c>
      <c r="C313" s="7" t="s">
        <v>52</v>
      </c>
      <c r="D313" s="6" t="str">
        <f>'[1]A　4月'!C123</f>
        <v>きゅうり</v>
      </c>
      <c r="E313" s="9">
        <f>'[1]A　4月'!F123</f>
        <v>30</v>
      </c>
    </row>
    <row r="314" spans="1:5" x14ac:dyDescent="0.2">
      <c r="A314" s="5">
        <v>313</v>
      </c>
      <c r="B314" s="6" t="s">
        <v>49</v>
      </c>
      <c r="C314" s="7" t="s">
        <v>52</v>
      </c>
      <c r="D314" s="6" t="str">
        <f>'[1]A　4月'!C124</f>
        <v>アスパラガス</v>
      </c>
      <c r="E314" s="9">
        <f>'[1]A　4月'!F124</f>
        <v>15</v>
      </c>
    </row>
    <row r="315" spans="1:5" x14ac:dyDescent="0.2">
      <c r="A315" s="5">
        <v>314</v>
      </c>
      <c r="B315" s="6" t="s">
        <v>49</v>
      </c>
      <c r="C315" s="7" t="s">
        <v>52</v>
      </c>
      <c r="D315" s="6" t="str">
        <f>'[1]A　4月'!C125</f>
        <v>人参</v>
      </c>
      <c r="E315" s="9">
        <f>'[1]A　4月'!F125</f>
        <v>10</v>
      </c>
    </row>
    <row r="316" spans="1:5" x14ac:dyDescent="0.2">
      <c r="A316" s="5">
        <v>315</v>
      </c>
      <c r="B316" s="6" t="s">
        <v>49</v>
      </c>
      <c r="C316" s="7" t="s">
        <v>52</v>
      </c>
      <c r="D316" s="6" t="str">
        <f>'[1]A　4月'!C126</f>
        <v>（缶）ホールコーン</v>
      </c>
      <c r="E316" s="9">
        <f>'[1]A　4月'!F126</f>
        <v>5</v>
      </c>
    </row>
    <row r="317" spans="1:5" x14ac:dyDescent="0.2">
      <c r="A317" s="5">
        <v>316</v>
      </c>
      <c r="B317" s="6" t="s">
        <v>49</v>
      </c>
      <c r="C317" s="7" t="s">
        <v>52</v>
      </c>
      <c r="D317" s="6" t="str">
        <f>'[1]A　4月'!C127</f>
        <v>食酢</v>
      </c>
      <c r="E317" s="9">
        <f>'[1]A　4月'!F127</f>
        <v>2.5</v>
      </c>
    </row>
    <row r="318" spans="1:5" x14ac:dyDescent="0.2">
      <c r="A318" s="5">
        <v>317</v>
      </c>
      <c r="B318" s="6" t="s">
        <v>49</v>
      </c>
      <c r="C318" s="7" t="s">
        <v>52</v>
      </c>
      <c r="D318" s="6" t="str">
        <f>'[1]A　4月'!C128</f>
        <v>サラダ油</v>
      </c>
      <c r="E318" s="9">
        <f>'[1]A　4月'!F128</f>
        <v>1</v>
      </c>
    </row>
    <row r="319" spans="1:5" x14ac:dyDescent="0.2">
      <c r="A319" s="5">
        <v>318</v>
      </c>
      <c r="B319" s="6" t="s">
        <v>49</v>
      </c>
      <c r="C319" s="7" t="s">
        <v>52</v>
      </c>
      <c r="D319" s="6" t="str">
        <f>'[1]A　4月'!C129</f>
        <v>上白糖</v>
      </c>
      <c r="E319" s="9">
        <f>'[1]A　4月'!F129</f>
        <v>1</v>
      </c>
    </row>
    <row r="320" spans="1:5" x14ac:dyDescent="0.2">
      <c r="A320" s="5">
        <v>319</v>
      </c>
      <c r="B320" s="6" t="s">
        <v>49</v>
      </c>
      <c r="C320" s="7" t="s">
        <v>52</v>
      </c>
      <c r="D320" s="6" t="str">
        <f>'[1]A　4月'!C130</f>
        <v>食塩</v>
      </c>
      <c r="E320" s="9">
        <f>'[1]A　4月'!F130</f>
        <v>0.3</v>
      </c>
    </row>
    <row r="321" spans="1:5" x14ac:dyDescent="0.2">
      <c r="A321" s="5">
        <v>320</v>
      </c>
      <c r="B321" s="6" t="s">
        <v>49</v>
      </c>
      <c r="C321" s="7" t="s">
        <v>52</v>
      </c>
      <c r="D321" s="6" t="str">
        <f>'[1]A　4月'!C131</f>
        <v>こしょう</v>
      </c>
      <c r="E321" s="9">
        <f>'[1]A　4月'!F131</f>
        <v>0.03</v>
      </c>
    </row>
    <row r="322" spans="1:5" x14ac:dyDescent="0.2">
      <c r="A322" s="5">
        <v>321</v>
      </c>
      <c r="B322" s="6" t="s">
        <v>49</v>
      </c>
      <c r="C322" s="11" t="s">
        <v>53</v>
      </c>
      <c r="D322" s="7" t="str">
        <f>'[1]A　4月'!$C$133</f>
        <v>（個）チーズ　鉄強化</v>
      </c>
      <c r="E322" s="9">
        <f>'[1]A　4月'!$F$133</f>
        <v>13.5</v>
      </c>
    </row>
    <row r="323" spans="1:5" x14ac:dyDescent="0.2">
      <c r="A323" s="5">
        <v>322</v>
      </c>
      <c r="B323" s="6" t="s">
        <v>61</v>
      </c>
      <c r="C323" s="7" t="s">
        <v>62</v>
      </c>
      <c r="D323" s="6" t="str">
        <f>'[1]A　4月'!J102</f>
        <v>精白米（委託）</v>
      </c>
      <c r="E323" s="9">
        <f>'[1]A　4月'!M102</f>
        <v>60</v>
      </c>
    </row>
    <row r="324" spans="1:5" x14ac:dyDescent="0.2">
      <c r="A324" s="5">
        <v>323</v>
      </c>
      <c r="B324" s="6" t="s">
        <v>61</v>
      </c>
      <c r="C324" s="7" t="s">
        <v>62</v>
      </c>
      <c r="D324" s="6" t="str">
        <f>'[1]A　4月'!J103</f>
        <v>精白米（委託）</v>
      </c>
      <c r="E324" s="9">
        <f>'[1]A　4月'!M103</f>
        <v>70</v>
      </c>
    </row>
    <row r="325" spans="1:5" x14ac:dyDescent="0.2">
      <c r="A325" s="5">
        <v>324</v>
      </c>
      <c r="B325" s="6" t="s">
        <v>60</v>
      </c>
      <c r="C325" s="7" t="s">
        <v>62</v>
      </c>
      <c r="D325" s="6" t="str">
        <f>'[1]A　4月'!J104</f>
        <v>米粒麦　委託　</v>
      </c>
      <c r="E325" s="9">
        <f>'[1]A　4月'!M104</f>
        <v>6</v>
      </c>
    </row>
    <row r="326" spans="1:5" x14ac:dyDescent="0.2">
      <c r="A326" s="5">
        <v>325</v>
      </c>
      <c r="B326" s="6" t="s">
        <v>60</v>
      </c>
      <c r="C326" s="7" t="s">
        <v>62</v>
      </c>
      <c r="D326" s="6" t="str">
        <f>'[1]A　4月'!J105</f>
        <v>米粒麦　委託　</v>
      </c>
      <c r="E326" s="8">
        <f>'[1]A　4月'!M105</f>
        <v>7</v>
      </c>
    </row>
    <row r="327" spans="1:5" x14ac:dyDescent="0.2">
      <c r="A327" s="5">
        <v>326</v>
      </c>
      <c r="B327" s="6" t="s">
        <v>60</v>
      </c>
      <c r="C327" s="7" t="s">
        <v>62</v>
      </c>
      <c r="D327" s="6" t="str">
        <f>'[1]A　4月'!J109</f>
        <v>牛肉（３×３㎝スライス）</v>
      </c>
      <c r="E327" s="8">
        <f>'[1]A　4月'!$M$107</f>
        <v>206</v>
      </c>
    </row>
    <row r="328" spans="1:5" x14ac:dyDescent="0.2">
      <c r="A328" s="5">
        <v>327</v>
      </c>
      <c r="B328" s="6" t="s">
        <v>60</v>
      </c>
      <c r="C328" s="7" t="s">
        <v>62</v>
      </c>
      <c r="D328" s="6" t="str">
        <f>'[1]A　4月'!J110</f>
        <v>じゃがいも</v>
      </c>
      <c r="E328" s="8">
        <f>'[1]A　4月'!M109</f>
        <v>30</v>
      </c>
    </row>
    <row r="329" spans="1:5" x14ac:dyDescent="0.2">
      <c r="A329" s="5">
        <v>328</v>
      </c>
      <c r="B329" s="6" t="s">
        <v>60</v>
      </c>
      <c r="C329" s="7" t="s">
        <v>62</v>
      </c>
      <c r="D329" s="6" t="str">
        <f>'[1]A　4月'!J111</f>
        <v>玉葱</v>
      </c>
      <c r="E329" s="9">
        <f>'[1]A　4月'!M110</f>
        <v>50</v>
      </c>
    </row>
    <row r="330" spans="1:5" x14ac:dyDescent="0.2">
      <c r="A330" s="5">
        <v>329</v>
      </c>
      <c r="B330" s="6" t="s">
        <v>60</v>
      </c>
      <c r="C330" s="7" t="s">
        <v>62</v>
      </c>
      <c r="D330" s="6" t="str">
        <f>'[1]A　4月'!J112</f>
        <v>人参</v>
      </c>
      <c r="E330" s="8">
        <f>'[1]A　4月'!M111</f>
        <v>40</v>
      </c>
    </row>
    <row r="331" spans="1:5" x14ac:dyDescent="0.2">
      <c r="A331" s="5">
        <v>330</v>
      </c>
      <c r="B331" s="6" t="s">
        <v>60</v>
      </c>
      <c r="C331" s="7" t="s">
        <v>62</v>
      </c>
      <c r="D331" s="6" t="str">
        <f>'[1]A　4月'!J113</f>
        <v>（冷）むき枝豆　１㎏</v>
      </c>
      <c r="E331" s="8">
        <f>'[1]A　4月'!M112</f>
        <v>10</v>
      </c>
    </row>
    <row r="332" spans="1:5" x14ac:dyDescent="0.2">
      <c r="A332" s="5">
        <v>331</v>
      </c>
      <c r="B332" s="6" t="s">
        <v>60</v>
      </c>
      <c r="C332" s="7" t="s">
        <v>62</v>
      </c>
      <c r="D332" s="6" t="str">
        <f>'[1]A　4月'!J114</f>
        <v>（乾）レンズ豆　</v>
      </c>
      <c r="E332" s="9">
        <f>'[1]A　4月'!M113</f>
        <v>5</v>
      </c>
    </row>
    <row r="333" spans="1:5" x14ac:dyDescent="0.2">
      <c r="A333" s="5">
        <v>332</v>
      </c>
      <c r="B333" s="6" t="s">
        <v>60</v>
      </c>
      <c r="C333" s="7" t="s">
        <v>62</v>
      </c>
      <c r="D333" s="6" t="str">
        <f>'[1]A　4月'!J115</f>
        <v>セロリ</v>
      </c>
      <c r="E333" s="9">
        <f>'[1]A　4月'!M114</f>
        <v>5</v>
      </c>
    </row>
    <row r="334" spans="1:5" x14ac:dyDescent="0.2">
      <c r="A334" s="5">
        <v>333</v>
      </c>
      <c r="B334" s="6" t="s">
        <v>60</v>
      </c>
      <c r="C334" s="7" t="s">
        <v>62</v>
      </c>
      <c r="D334" s="6" t="str">
        <f>'[1]A　4月'!J116</f>
        <v>にんにく　</v>
      </c>
      <c r="E334" s="9">
        <f>'[1]A　4月'!M115</f>
        <v>5</v>
      </c>
    </row>
    <row r="335" spans="1:5" x14ac:dyDescent="0.2">
      <c r="A335" s="5">
        <v>334</v>
      </c>
      <c r="B335" s="6" t="s">
        <v>60</v>
      </c>
      <c r="C335" s="7" t="s">
        <v>62</v>
      </c>
      <c r="D335" s="6" t="str">
        <f>'[1]A　4月'!J117</f>
        <v>小麦粉</v>
      </c>
      <c r="E335" s="9">
        <f>'[1]A　4月'!M116</f>
        <v>0.5</v>
      </c>
    </row>
    <row r="336" spans="1:5" x14ac:dyDescent="0.2">
      <c r="A336" s="5">
        <v>335</v>
      </c>
      <c r="B336" s="6" t="s">
        <v>60</v>
      </c>
      <c r="C336" s="7" t="s">
        <v>62</v>
      </c>
      <c r="D336" s="6" t="str">
        <f>'[1]A　4月'!J118</f>
        <v>サラダ油</v>
      </c>
      <c r="E336" s="9">
        <f>'[1]A　4月'!M117</f>
        <v>5</v>
      </c>
    </row>
    <row r="337" spans="1:5" x14ac:dyDescent="0.2">
      <c r="A337" s="5">
        <v>336</v>
      </c>
      <c r="B337" s="6" t="s">
        <v>60</v>
      </c>
      <c r="C337" s="7" t="s">
        <v>62</v>
      </c>
      <c r="D337" s="6" t="str">
        <f>'[1]A　4月'!J119</f>
        <v>カレー粉</v>
      </c>
      <c r="E337" s="9">
        <f>'[1]A　4月'!M118</f>
        <v>5</v>
      </c>
    </row>
    <row r="338" spans="1:5" x14ac:dyDescent="0.2">
      <c r="A338" s="5">
        <v>337</v>
      </c>
      <c r="B338" s="6" t="s">
        <v>60</v>
      </c>
      <c r="C338" s="7" t="s">
        <v>62</v>
      </c>
      <c r="D338" s="6" t="str">
        <f>'[1]A　4月'!J120</f>
        <v>サラダ油</v>
      </c>
      <c r="E338" s="9">
        <f>'[1]A　4月'!M119</f>
        <v>1</v>
      </c>
    </row>
    <row r="339" spans="1:5" x14ac:dyDescent="0.2">
      <c r="A339" s="5">
        <v>338</v>
      </c>
      <c r="B339" s="6" t="s">
        <v>60</v>
      </c>
      <c r="C339" s="7" t="s">
        <v>62</v>
      </c>
      <c r="D339" s="6" t="str">
        <f>'[1]A　4月'!J121</f>
        <v>（袋）がらスープ　１ｋｇ</v>
      </c>
      <c r="E339" s="9">
        <f>'[1]A　4月'!M120</f>
        <v>2</v>
      </c>
    </row>
    <row r="340" spans="1:5" x14ac:dyDescent="0.2">
      <c r="A340" s="5">
        <v>339</v>
      </c>
      <c r="B340" s="6" t="s">
        <v>60</v>
      </c>
      <c r="C340" s="7" t="s">
        <v>62</v>
      </c>
      <c r="D340" s="6" t="str">
        <f>'[1]A　4月'!J122</f>
        <v>赤ぶどう酒</v>
      </c>
      <c r="E340" s="9">
        <f>'[1]A　4月'!M121</f>
        <v>4</v>
      </c>
    </row>
    <row r="341" spans="1:5" x14ac:dyDescent="0.2">
      <c r="A341" s="5">
        <v>340</v>
      </c>
      <c r="B341" s="6" t="s">
        <v>60</v>
      </c>
      <c r="C341" s="7" t="s">
        <v>62</v>
      </c>
      <c r="D341" s="6" t="str">
        <f>'[1]A　4月'!J123</f>
        <v>（袋）トマトケチャップ　１kg</v>
      </c>
      <c r="E341" s="9">
        <f>'[1]A　4月'!M122</f>
        <v>2</v>
      </c>
    </row>
    <row r="342" spans="1:5" x14ac:dyDescent="0.2">
      <c r="A342" s="5">
        <v>341</v>
      </c>
      <c r="B342" s="6" t="s">
        <v>60</v>
      </c>
      <c r="C342" s="7" t="s">
        <v>62</v>
      </c>
      <c r="D342" s="6" t="str">
        <f>'[1]A　4月'!J124</f>
        <v>ウスターソース</v>
      </c>
      <c r="E342" s="9">
        <f>'[1]A　4月'!M123</f>
        <v>2</v>
      </c>
    </row>
    <row r="343" spans="1:5" x14ac:dyDescent="0.2">
      <c r="A343" s="5">
        <v>342</v>
      </c>
      <c r="B343" s="6" t="s">
        <v>60</v>
      </c>
      <c r="C343" s="7" t="s">
        <v>62</v>
      </c>
      <c r="D343" s="6" t="str">
        <f>'[1]A　4月'!J125</f>
        <v>とんかつソース</v>
      </c>
      <c r="E343" s="9">
        <f>'[1]A　4月'!M124</f>
        <v>1.3</v>
      </c>
    </row>
    <row r="344" spans="1:5" x14ac:dyDescent="0.2">
      <c r="A344" s="5">
        <v>343</v>
      </c>
      <c r="B344" s="6" t="s">
        <v>60</v>
      </c>
      <c r="C344" s="7" t="s">
        <v>62</v>
      </c>
      <c r="D344" s="6" t="str">
        <f>'[1]A　4月'!J126</f>
        <v>しょうゆ</v>
      </c>
      <c r="E344" s="9">
        <f>'[1]A　4月'!M125</f>
        <v>1</v>
      </c>
    </row>
    <row r="345" spans="1:5" x14ac:dyDescent="0.2">
      <c r="A345" s="5">
        <v>344</v>
      </c>
      <c r="B345" s="6" t="s">
        <v>60</v>
      </c>
      <c r="C345" s="7" t="s">
        <v>62</v>
      </c>
      <c r="D345" s="6" t="str">
        <f>'[1]A　4月'!J127</f>
        <v>チャツネ　450g</v>
      </c>
      <c r="E345" s="9">
        <f>'[1]A　4月'!M126</f>
        <v>1</v>
      </c>
    </row>
    <row r="346" spans="1:5" x14ac:dyDescent="0.2">
      <c r="A346" s="5">
        <v>345</v>
      </c>
      <c r="B346" s="6" t="s">
        <v>60</v>
      </c>
      <c r="C346" s="7" t="s">
        <v>62</v>
      </c>
      <c r="D346" s="6" t="str">
        <f>'[1]A　4月'!J128</f>
        <v>チキンコンソメ</v>
      </c>
      <c r="E346" s="9">
        <f>'[1]A　4月'!M127</f>
        <v>1</v>
      </c>
    </row>
    <row r="347" spans="1:5" x14ac:dyDescent="0.2">
      <c r="A347" s="5">
        <v>346</v>
      </c>
      <c r="B347" s="6" t="s">
        <v>60</v>
      </c>
      <c r="C347" s="7" t="s">
        <v>62</v>
      </c>
      <c r="D347" s="6" t="str">
        <f>'[1]A　4月'!J129</f>
        <v>食塩</v>
      </c>
      <c r="E347" s="9">
        <f>'[1]A　4月'!M128</f>
        <v>0.5</v>
      </c>
    </row>
    <row r="348" spans="1:5" x14ac:dyDescent="0.2">
      <c r="A348" s="5">
        <v>347</v>
      </c>
      <c r="B348" s="6" t="s">
        <v>60</v>
      </c>
      <c r="C348" s="7" t="s">
        <v>62</v>
      </c>
      <c r="D348" s="6" t="str">
        <f>'[1]A　4月'!J130</f>
        <v>こしょう</v>
      </c>
      <c r="E348" s="9">
        <f>'[1]A　4月'!M129</f>
        <v>0.5</v>
      </c>
    </row>
    <row r="349" spans="1:5" x14ac:dyDescent="0.2">
      <c r="A349" s="5">
        <v>348</v>
      </c>
      <c r="B349" s="6" t="s">
        <v>60</v>
      </c>
      <c r="C349" s="7" t="s">
        <v>62</v>
      </c>
      <c r="D349" s="6" t="str">
        <f>'[1]A　4月'!J131</f>
        <v>湯</v>
      </c>
      <c r="E349" s="9">
        <f>'[1]A　4月'!M130</f>
        <v>0.04</v>
      </c>
    </row>
    <row r="350" spans="1:5" x14ac:dyDescent="0.2">
      <c r="A350" s="5">
        <v>349</v>
      </c>
      <c r="B350" s="6" t="s">
        <v>60</v>
      </c>
      <c r="C350" s="7" t="s">
        <v>5</v>
      </c>
      <c r="D350" s="6" t="str">
        <f>'[1]A　4月'!$J$107</f>
        <v>牛乳</v>
      </c>
      <c r="E350" s="9">
        <f>'[1]A　4月'!M131</f>
        <v>90</v>
      </c>
    </row>
    <row r="351" spans="1:5" x14ac:dyDescent="0.2">
      <c r="A351" s="5">
        <v>350</v>
      </c>
      <c r="B351" s="6" t="s">
        <v>60</v>
      </c>
      <c r="C351" s="7" t="s">
        <v>63</v>
      </c>
      <c r="D351" s="6" t="str">
        <f>'[1]A　4月'!J133</f>
        <v>キャベツ</v>
      </c>
      <c r="E351" s="9">
        <f>'[1]A　4月'!M133</f>
        <v>30</v>
      </c>
    </row>
    <row r="352" spans="1:5" x14ac:dyDescent="0.2">
      <c r="A352" s="5">
        <v>351</v>
      </c>
      <c r="B352" s="6" t="s">
        <v>60</v>
      </c>
      <c r="C352" s="7" t="s">
        <v>63</v>
      </c>
      <c r="D352" s="6" t="str">
        <f>'[1]A　4月'!J134</f>
        <v>きゅうり</v>
      </c>
      <c r="E352" s="9">
        <f>'[1]A　4月'!M134</f>
        <v>20</v>
      </c>
    </row>
    <row r="353" spans="1:5" x14ac:dyDescent="0.2">
      <c r="A353" s="5">
        <v>352</v>
      </c>
      <c r="B353" s="6" t="s">
        <v>60</v>
      </c>
      <c r="C353" s="7" t="s">
        <v>63</v>
      </c>
      <c r="D353" s="6" t="str">
        <f>'[1]A　4月'!J135</f>
        <v>（缶）ホールコーン</v>
      </c>
      <c r="E353" s="9">
        <f>'[1]A　4月'!M135</f>
        <v>5</v>
      </c>
    </row>
    <row r="354" spans="1:5" x14ac:dyDescent="0.2">
      <c r="A354" s="5">
        <v>353</v>
      </c>
      <c r="B354" s="6" t="s">
        <v>60</v>
      </c>
      <c r="C354" s="7" t="s">
        <v>63</v>
      </c>
      <c r="D354" s="6" t="str">
        <f>'[1]A　4月'!J136</f>
        <v>（乾）海藻ミックス</v>
      </c>
      <c r="E354" s="9">
        <f>'[1]A　4月'!M136</f>
        <v>1</v>
      </c>
    </row>
    <row r="355" spans="1:5" x14ac:dyDescent="0.2">
      <c r="A355" s="5">
        <v>354</v>
      </c>
      <c r="B355" s="6" t="s">
        <v>60</v>
      </c>
      <c r="C355" s="7" t="s">
        <v>63</v>
      </c>
      <c r="D355" s="6" t="str">
        <f>'[1]A　4月'!J137</f>
        <v>しょうゆ</v>
      </c>
      <c r="E355" s="9">
        <f>'[1]A　4月'!M137</f>
        <v>2.5</v>
      </c>
    </row>
    <row r="356" spans="1:5" x14ac:dyDescent="0.2">
      <c r="A356" s="5">
        <v>355</v>
      </c>
      <c r="B356" s="6" t="s">
        <v>60</v>
      </c>
      <c r="C356" s="7" t="s">
        <v>63</v>
      </c>
      <c r="D356" s="6" t="str">
        <f>'[1]A　4月'!J138</f>
        <v>食酢</v>
      </c>
      <c r="E356" s="9">
        <f>'[1]A　4月'!M138</f>
        <v>2.5</v>
      </c>
    </row>
    <row r="357" spans="1:5" x14ac:dyDescent="0.2">
      <c r="A357" s="5">
        <v>356</v>
      </c>
      <c r="B357" s="6" t="s">
        <v>60</v>
      </c>
      <c r="C357" s="7" t="s">
        <v>63</v>
      </c>
      <c r="D357" s="6" t="str">
        <f>'[1]A　4月'!J139</f>
        <v>上白糖</v>
      </c>
      <c r="E357" s="9">
        <f>'[1]A　4月'!M139</f>
        <v>1.2</v>
      </c>
    </row>
    <row r="358" spans="1:5" x14ac:dyDescent="0.2">
      <c r="A358" s="5">
        <v>357</v>
      </c>
      <c r="B358" s="6" t="s">
        <v>60</v>
      </c>
      <c r="C358" s="7" t="s">
        <v>63</v>
      </c>
      <c r="D358" s="6" t="str">
        <f>'[1]A　4月'!J140</f>
        <v>ごま油</v>
      </c>
      <c r="E358" s="8">
        <f>'[1]A　4月'!M140</f>
        <v>0.5</v>
      </c>
    </row>
    <row r="359" spans="1:5" x14ac:dyDescent="0.2">
      <c r="A359" s="5">
        <v>358</v>
      </c>
      <c r="B359" s="6" t="s">
        <v>60</v>
      </c>
      <c r="C359" s="7" t="s">
        <v>63</v>
      </c>
      <c r="D359" s="6" t="str">
        <f>'[1]A　4月'!J141</f>
        <v>サラダ油</v>
      </c>
      <c r="E359" s="8">
        <f>'[1]A　4月'!M141</f>
        <v>0.5</v>
      </c>
    </row>
    <row r="360" spans="1:5" x14ac:dyDescent="0.2">
      <c r="A360" s="5">
        <v>359</v>
      </c>
      <c r="B360" s="6" t="s">
        <v>60</v>
      </c>
      <c r="C360" s="7" t="s">
        <v>64</v>
      </c>
      <c r="D360" s="6" t="str">
        <f>'[1]A　4月'!$J$143</f>
        <v>（個）ヨーグルト　鉄分強化</v>
      </c>
      <c r="E360" s="8">
        <f>'[1]A　4月'!$M$143</f>
        <v>70</v>
      </c>
    </row>
    <row r="361" spans="1:5" x14ac:dyDescent="0.2">
      <c r="A361" s="5">
        <v>360</v>
      </c>
      <c r="B361" s="6" t="s">
        <v>67</v>
      </c>
      <c r="C361" s="7" t="s">
        <v>65</v>
      </c>
      <c r="D361" s="6" t="str">
        <f>'[1]A　4月'!Q102</f>
        <v>精白米（自校）</v>
      </c>
      <c r="E361" s="8">
        <f>'[1]A　4月'!T102</f>
        <v>60</v>
      </c>
    </row>
    <row r="362" spans="1:5" x14ac:dyDescent="0.2">
      <c r="A362" s="5">
        <v>361</v>
      </c>
      <c r="B362" s="6" t="s">
        <v>67</v>
      </c>
      <c r="C362" s="7" t="s">
        <v>65</v>
      </c>
      <c r="D362" s="6" t="str">
        <f>'[1]A　4月'!Q103</f>
        <v>鉄強化米</v>
      </c>
      <c r="E362" s="9">
        <f>'[1]A　4月'!T103</f>
        <v>0.5</v>
      </c>
    </row>
    <row r="363" spans="1:5" x14ac:dyDescent="0.2">
      <c r="A363" s="5">
        <v>362</v>
      </c>
      <c r="B363" s="6" t="s">
        <v>66</v>
      </c>
      <c r="C363" s="7" t="s">
        <v>65</v>
      </c>
      <c r="D363" s="6" t="str">
        <f>'[1]A　4月'!Q104</f>
        <v>（冷）鶏肉　胸・皮なし（１×１㎝）</v>
      </c>
      <c r="E363" s="9">
        <f>'[1]A　4月'!T104</f>
        <v>9</v>
      </c>
    </row>
    <row r="364" spans="1:5" x14ac:dyDescent="0.2">
      <c r="A364" s="5">
        <v>363</v>
      </c>
      <c r="B364" s="6" t="s">
        <v>66</v>
      </c>
      <c r="C364" s="7" t="s">
        <v>65</v>
      </c>
      <c r="D364" s="6" t="str">
        <f>'[1]A　4月'!Q105</f>
        <v>（冷）鶏肉　もも・皮なし（１×１㎝）</v>
      </c>
      <c r="E364" s="9">
        <f>'[1]A　4月'!T105</f>
        <v>6</v>
      </c>
    </row>
    <row r="365" spans="1:5" x14ac:dyDescent="0.2">
      <c r="A365" s="5">
        <v>364</v>
      </c>
      <c r="B365" s="6" t="s">
        <v>66</v>
      </c>
      <c r="C365" s="7" t="s">
        <v>65</v>
      </c>
      <c r="D365" s="6" t="str">
        <f>'[1]A　4月'!Q106</f>
        <v>清酒</v>
      </c>
      <c r="E365" s="9">
        <f>'[1]A　4月'!T106</f>
        <v>1</v>
      </c>
    </row>
    <row r="366" spans="1:5" x14ac:dyDescent="0.2">
      <c r="A366" s="5">
        <v>365</v>
      </c>
      <c r="B366" s="6" t="s">
        <v>66</v>
      </c>
      <c r="C366" s="7" t="s">
        <v>65</v>
      </c>
      <c r="D366" s="6" t="str">
        <f>'[1]A　4月'!Q107</f>
        <v>油揚げ</v>
      </c>
      <c r="E366" s="9">
        <f>'[1]A　4月'!T107</f>
        <v>5</v>
      </c>
    </row>
    <row r="367" spans="1:5" x14ac:dyDescent="0.2">
      <c r="A367" s="5">
        <v>366</v>
      </c>
      <c r="B367" s="6" t="s">
        <v>66</v>
      </c>
      <c r="C367" s="7" t="s">
        <v>65</v>
      </c>
      <c r="D367" s="6" t="str">
        <f>'[1]A　4月'!Q108</f>
        <v>新たけのこ水煮（ホール）県産</v>
      </c>
      <c r="E367" s="9">
        <f>'[1]A　4月'!T108</f>
        <v>20</v>
      </c>
    </row>
    <row r="368" spans="1:5" x14ac:dyDescent="0.2">
      <c r="A368" s="5">
        <v>367</v>
      </c>
      <c r="B368" s="6" t="s">
        <v>66</v>
      </c>
      <c r="C368" s="7" t="s">
        <v>65</v>
      </c>
      <c r="D368" s="6" t="str">
        <f>'[1]A　4月'!Q109</f>
        <v>（冷）むき枝豆　１㎏</v>
      </c>
      <c r="E368" s="9">
        <f>'[1]A　4月'!T109</f>
        <v>5</v>
      </c>
    </row>
    <row r="369" spans="1:5" x14ac:dyDescent="0.2">
      <c r="A369" s="5">
        <v>368</v>
      </c>
      <c r="B369" s="6" t="s">
        <v>66</v>
      </c>
      <c r="C369" s="7" t="s">
        <v>65</v>
      </c>
      <c r="D369" s="6" t="str">
        <f>'[1]A　4月'!Q110</f>
        <v>しょうゆ</v>
      </c>
      <c r="E369" s="9">
        <f>'[1]A　4月'!T110</f>
        <v>2</v>
      </c>
    </row>
    <row r="370" spans="1:5" x14ac:dyDescent="0.2">
      <c r="A370" s="5">
        <v>369</v>
      </c>
      <c r="B370" s="6" t="s">
        <v>66</v>
      </c>
      <c r="C370" s="7" t="s">
        <v>65</v>
      </c>
      <c r="D370" s="6" t="str">
        <f>'[1]A　4月'!Q111</f>
        <v>清酒</v>
      </c>
      <c r="E370" s="9">
        <f>'[1]A　4月'!T111</f>
        <v>2</v>
      </c>
    </row>
    <row r="371" spans="1:5" x14ac:dyDescent="0.2">
      <c r="A371" s="5">
        <v>370</v>
      </c>
      <c r="B371" s="6" t="s">
        <v>66</v>
      </c>
      <c r="C371" s="7" t="s">
        <v>65</v>
      </c>
      <c r="D371" s="6" t="str">
        <f>'[1]A　4月'!Q112</f>
        <v>食塩</v>
      </c>
      <c r="E371" s="9">
        <f>'[1]A　4月'!T112</f>
        <v>0.5</v>
      </c>
    </row>
    <row r="372" spans="1:5" x14ac:dyDescent="0.2">
      <c r="A372" s="5">
        <v>371</v>
      </c>
      <c r="B372" s="6" t="s">
        <v>66</v>
      </c>
      <c r="C372" s="7" t="s">
        <v>65</v>
      </c>
      <c r="D372" s="6" t="str">
        <f>'[1]A　4月'!Q113</f>
        <v>上白糖</v>
      </c>
      <c r="E372" s="9">
        <f>'[1]A　4月'!T113</f>
        <v>0.5</v>
      </c>
    </row>
    <row r="373" spans="1:5" x14ac:dyDescent="0.2">
      <c r="A373" s="5">
        <v>372</v>
      </c>
      <c r="B373" s="6" t="s">
        <v>66</v>
      </c>
      <c r="C373" s="7" t="s">
        <v>65</v>
      </c>
      <c r="D373" s="6" t="str">
        <f>'[1]A　4月'!Q114</f>
        <v>出し昆布</v>
      </c>
      <c r="E373" s="9">
        <f>'[1]A　4月'!T114</f>
        <v>1</v>
      </c>
    </row>
    <row r="374" spans="1:5" x14ac:dyDescent="0.2">
      <c r="A374" s="5">
        <v>373</v>
      </c>
      <c r="B374" s="6" t="s">
        <v>66</v>
      </c>
      <c r="C374" s="7" t="s">
        <v>5</v>
      </c>
      <c r="D374" s="6" t="s">
        <v>5</v>
      </c>
      <c r="E374" s="9">
        <f>'[1]A　4月'!$T$116</f>
        <v>206</v>
      </c>
    </row>
    <row r="375" spans="1:5" x14ac:dyDescent="0.2">
      <c r="A375" s="5">
        <v>374</v>
      </c>
      <c r="B375" s="6" t="s">
        <v>66</v>
      </c>
      <c r="C375" s="7" t="s">
        <v>68</v>
      </c>
      <c r="D375" s="6" t="str">
        <f>'[1]A　4月'!Q118</f>
        <v>てんぷら</v>
      </c>
      <c r="E375" s="9">
        <f>'[1]A　4月'!T118</f>
        <v>10</v>
      </c>
    </row>
    <row r="376" spans="1:5" x14ac:dyDescent="0.2">
      <c r="A376" s="5">
        <v>375</v>
      </c>
      <c r="B376" s="6" t="s">
        <v>66</v>
      </c>
      <c r="C376" s="7" t="s">
        <v>68</v>
      </c>
      <c r="D376" s="6" t="str">
        <f>'[1]A　4月'!Q119</f>
        <v>洗いごぼう</v>
      </c>
      <c r="E376" s="8">
        <f>'[1]A　4月'!T119</f>
        <v>25</v>
      </c>
    </row>
    <row r="377" spans="1:5" x14ac:dyDescent="0.2">
      <c r="A377" s="5">
        <v>376</v>
      </c>
      <c r="B377" s="6" t="s">
        <v>66</v>
      </c>
      <c r="C377" s="7" t="s">
        <v>68</v>
      </c>
      <c r="D377" s="6" t="str">
        <f>'[1]A　4月'!Q120</f>
        <v>つきこんにゃく</v>
      </c>
      <c r="E377" s="9">
        <f>'[1]A　4月'!T120</f>
        <v>10</v>
      </c>
    </row>
    <row r="378" spans="1:5" x14ac:dyDescent="0.2">
      <c r="A378" s="5">
        <v>377</v>
      </c>
      <c r="B378" s="6" t="s">
        <v>66</v>
      </c>
      <c r="C378" s="7" t="s">
        <v>68</v>
      </c>
      <c r="D378" s="6" t="str">
        <f>'[1]A　4月'!Q121</f>
        <v>人参</v>
      </c>
      <c r="E378" s="9">
        <f>'[1]A　4月'!T121</f>
        <v>10</v>
      </c>
    </row>
    <row r="379" spans="1:5" x14ac:dyDescent="0.2">
      <c r="A379" s="5">
        <v>378</v>
      </c>
      <c r="B379" s="6" t="s">
        <v>66</v>
      </c>
      <c r="C379" s="7" t="s">
        <v>68</v>
      </c>
      <c r="D379" s="6" t="str">
        <f>'[1]A　4月'!Q122</f>
        <v>（冷）さやいんげん　５００ｇ</v>
      </c>
      <c r="E379" s="9">
        <f>'[1]A　4月'!T122</f>
        <v>6</v>
      </c>
    </row>
    <row r="380" spans="1:5" x14ac:dyDescent="0.2">
      <c r="A380" s="5">
        <v>379</v>
      </c>
      <c r="B380" s="6" t="s">
        <v>66</v>
      </c>
      <c r="C380" s="7" t="s">
        <v>68</v>
      </c>
      <c r="D380" s="6" t="str">
        <f>'[1]A　4月'!Q123</f>
        <v>ごま油</v>
      </c>
      <c r="E380" s="9">
        <f>'[1]A　4月'!T123</f>
        <v>1</v>
      </c>
    </row>
    <row r="381" spans="1:5" x14ac:dyDescent="0.2">
      <c r="A381" s="5">
        <v>380</v>
      </c>
      <c r="B381" s="6" t="s">
        <v>66</v>
      </c>
      <c r="C381" s="7" t="s">
        <v>68</v>
      </c>
      <c r="D381" s="6" t="str">
        <f>'[1]A　4月'!Q124</f>
        <v>しょうゆ</v>
      </c>
      <c r="E381" s="9">
        <f>'[1]A　4月'!T124</f>
        <v>2</v>
      </c>
    </row>
    <row r="382" spans="1:5" x14ac:dyDescent="0.2">
      <c r="A382" s="5">
        <v>381</v>
      </c>
      <c r="B382" s="6" t="s">
        <v>66</v>
      </c>
      <c r="C382" s="7" t="s">
        <v>68</v>
      </c>
      <c r="D382" s="6" t="str">
        <f>'[1]A　4月'!Q125</f>
        <v>三温糖</v>
      </c>
      <c r="E382" s="9">
        <f>'[1]A　4月'!T125</f>
        <v>1</v>
      </c>
    </row>
    <row r="383" spans="1:5" x14ac:dyDescent="0.2">
      <c r="A383" s="5">
        <v>382</v>
      </c>
      <c r="B383" s="6" t="s">
        <v>66</v>
      </c>
      <c r="C383" s="7" t="s">
        <v>68</v>
      </c>
      <c r="D383" s="6" t="str">
        <f>'[1]A　4月'!Q126</f>
        <v>みりん</v>
      </c>
      <c r="E383" s="9">
        <f>'[1]A　4月'!T126</f>
        <v>1</v>
      </c>
    </row>
    <row r="384" spans="1:5" x14ac:dyDescent="0.2">
      <c r="A384" s="5">
        <v>383</v>
      </c>
      <c r="B384" s="6" t="s">
        <v>66</v>
      </c>
      <c r="C384" s="7" t="s">
        <v>68</v>
      </c>
      <c r="D384" s="6" t="str">
        <f>'[1]A　4月'!Q127</f>
        <v>炒り白ごま</v>
      </c>
      <c r="E384" s="9">
        <f>'[1]A　4月'!T127</f>
        <v>2</v>
      </c>
    </row>
    <row r="385" spans="1:5" x14ac:dyDescent="0.2">
      <c r="A385" s="5">
        <v>384</v>
      </c>
      <c r="B385" s="6" t="s">
        <v>66</v>
      </c>
      <c r="C385" s="7" t="s">
        <v>69</v>
      </c>
      <c r="D385" s="6" t="str">
        <f>'[1]A　4月'!Q129</f>
        <v>（冷）すいとん</v>
      </c>
      <c r="E385" s="9">
        <f>'[1]A　4月'!T129</f>
        <v>25</v>
      </c>
    </row>
    <row r="386" spans="1:5" x14ac:dyDescent="0.2">
      <c r="A386" s="5">
        <v>385</v>
      </c>
      <c r="B386" s="6" t="s">
        <v>66</v>
      </c>
      <c r="C386" s="7" t="s">
        <v>69</v>
      </c>
      <c r="D386" s="6" t="str">
        <f>'[1]A　4月'!Q130</f>
        <v>油揚げ</v>
      </c>
      <c r="E386" s="9">
        <f>'[1]A　4月'!T130</f>
        <v>5</v>
      </c>
    </row>
    <row r="387" spans="1:5" x14ac:dyDescent="0.2">
      <c r="A387" s="5">
        <v>386</v>
      </c>
      <c r="B387" s="6" t="s">
        <v>66</v>
      </c>
      <c r="C387" s="7" t="s">
        <v>69</v>
      </c>
      <c r="D387" s="6" t="str">
        <f>'[1]A　4月'!Q131</f>
        <v>大根</v>
      </c>
      <c r="E387" s="9">
        <f>'[1]A　4月'!T131</f>
        <v>20</v>
      </c>
    </row>
    <row r="388" spans="1:5" x14ac:dyDescent="0.2">
      <c r="A388" s="5">
        <v>387</v>
      </c>
      <c r="B388" s="6" t="s">
        <v>66</v>
      </c>
      <c r="C388" s="7" t="s">
        <v>69</v>
      </c>
      <c r="D388" s="6" t="str">
        <f>'[1]A　4月'!Q132</f>
        <v>人参</v>
      </c>
      <c r="E388" s="9">
        <f>'[1]A　4月'!T132</f>
        <v>10</v>
      </c>
    </row>
    <row r="389" spans="1:5" x14ac:dyDescent="0.2">
      <c r="A389" s="5">
        <v>388</v>
      </c>
      <c r="B389" s="6" t="s">
        <v>66</v>
      </c>
      <c r="C389" s="7" t="s">
        <v>69</v>
      </c>
      <c r="D389" s="6" t="str">
        <f>'[1]A　4月'!Q133</f>
        <v>中ねぎ</v>
      </c>
      <c r="E389" s="9">
        <f>'[1]A　4月'!T133</f>
        <v>5</v>
      </c>
    </row>
    <row r="390" spans="1:5" x14ac:dyDescent="0.2">
      <c r="A390" s="5">
        <v>389</v>
      </c>
      <c r="B390" s="6" t="s">
        <v>66</v>
      </c>
      <c r="C390" s="7" t="s">
        <v>69</v>
      </c>
      <c r="D390" s="6" t="str">
        <f>'[1]A　4月'!Q134</f>
        <v>中みそ</v>
      </c>
      <c r="E390" s="9">
        <f>'[1]A　4月'!T134</f>
        <v>5.5</v>
      </c>
    </row>
    <row r="391" spans="1:5" x14ac:dyDescent="0.2">
      <c r="A391" s="5">
        <v>390</v>
      </c>
      <c r="B391" s="6" t="s">
        <v>66</v>
      </c>
      <c r="C391" s="7" t="s">
        <v>69</v>
      </c>
      <c r="D391" s="6" t="str">
        <f>'[1]A　4月'!Q135</f>
        <v>甘みそ</v>
      </c>
      <c r="E391" s="9">
        <f>'[1]A　4月'!T135</f>
        <v>5</v>
      </c>
    </row>
    <row r="392" spans="1:5" x14ac:dyDescent="0.2">
      <c r="A392" s="5">
        <v>391</v>
      </c>
      <c r="B392" s="6" t="s">
        <v>66</v>
      </c>
      <c r="C392" s="7" t="s">
        <v>69</v>
      </c>
      <c r="D392" s="6" t="str">
        <f>'[1]A　4月'!Q136</f>
        <v>煮干し　だし用</v>
      </c>
      <c r="E392" s="9">
        <f>'[1]A　4月'!T136</f>
        <v>4</v>
      </c>
    </row>
    <row r="393" spans="1:5" x14ac:dyDescent="0.2">
      <c r="A393" s="5">
        <v>392</v>
      </c>
      <c r="B393" s="6" t="s">
        <v>66</v>
      </c>
      <c r="C393" s="7" t="s">
        <v>69</v>
      </c>
      <c r="D393" s="6" t="str">
        <f>'[1]A　4月'!Q137</f>
        <v>水</v>
      </c>
      <c r="E393" s="9">
        <f>'[1]A　4月'!T137</f>
        <v>110</v>
      </c>
    </row>
    <row r="394" spans="1:5" x14ac:dyDescent="0.2">
      <c r="A394" s="5">
        <v>393</v>
      </c>
      <c r="B394" s="6" t="s">
        <v>66</v>
      </c>
      <c r="C394" s="7" t="s">
        <v>70</v>
      </c>
      <c r="D394" s="6" t="str">
        <f>'[1]A　4月'!$Q$139</f>
        <v>（個）いちごマフィン</v>
      </c>
      <c r="E394" s="9"/>
    </row>
    <row r="395" spans="1:5" x14ac:dyDescent="0.2">
      <c r="A395" s="5">
        <v>394</v>
      </c>
      <c r="B395" s="6" t="s">
        <v>71</v>
      </c>
      <c r="C395" s="7" t="s">
        <v>7</v>
      </c>
      <c r="D395" s="6" t="str">
        <f>'[1]A　4月'!X102</f>
        <v>精白米（委託）</v>
      </c>
      <c r="E395" s="9">
        <f>'[1]A　4月'!AA102</f>
        <v>60</v>
      </c>
    </row>
    <row r="396" spans="1:5" x14ac:dyDescent="0.2">
      <c r="A396" s="5">
        <v>395</v>
      </c>
      <c r="B396" s="6" t="s">
        <v>71</v>
      </c>
      <c r="C396" s="7" t="s">
        <v>7</v>
      </c>
      <c r="D396" s="6" t="str">
        <f>'[1]A　4月'!X103</f>
        <v>精白米（委託）</v>
      </c>
      <c r="E396" s="8">
        <f>'[1]A　4月'!AA103</f>
        <v>70</v>
      </c>
    </row>
    <row r="397" spans="1:5" x14ac:dyDescent="0.2">
      <c r="A397" s="5">
        <v>396</v>
      </c>
      <c r="B397" s="6" t="s">
        <v>75</v>
      </c>
      <c r="C397" s="7" t="s">
        <v>7</v>
      </c>
      <c r="D397" s="6" t="str">
        <f>'[1]A　4月'!X104</f>
        <v>米粒麦　委託　</v>
      </c>
      <c r="E397" s="8">
        <f>'[1]A　4月'!AA104</f>
        <v>6</v>
      </c>
    </row>
    <row r="398" spans="1:5" x14ac:dyDescent="0.2">
      <c r="A398" s="5">
        <v>397</v>
      </c>
      <c r="B398" s="6" t="s">
        <v>75</v>
      </c>
      <c r="C398" s="7" t="s">
        <v>7</v>
      </c>
      <c r="D398" s="6" t="str">
        <f>'[1]A　4月'!X105</f>
        <v>米粒麦　委託　</v>
      </c>
      <c r="E398" s="8">
        <f>'[1]A　4月'!AA105</f>
        <v>7</v>
      </c>
    </row>
    <row r="399" spans="1:5" x14ac:dyDescent="0.2">
      <c r="A399" s="5">
        <v>398</v>
      </c>
      <c r="B399" s="6" t="s">
        <v>75</v>
      </c>
      <c r="C399" s="7" t="s">
        <v>5</v>
      </c>
      <c r="D399" s="6" t="str">
        <f>'[1]A　4月'!$X$107</f>
        <v>牛乳</v>
      </c>
      <c r="E399" s="9">
        <f>'[1]A　4月'!$AA$107</f>
        <v>206</v>
      </c>
    </row>
    <row r="400" spans="1:5" x14ac:dyDescent="0.2">
      <c r="A400" s="5">
        <v>399</v>
      </c>
      <c r="B400" s="6" t="s">
        <v>75</v>
      </c>
      <c r="C400" s="7" t="s">
        <v>72</v>
      </c>
      <c r="D400" s="6" t="str">
        <f>'[1]A　4月'!X109</f>
        <v>豚肉赤身（３×３㎝スライス）</v>
      </c>
      <c r="E400" s="8">
        <f>'[1]A　4月'!AA109</f>
        <v>20</v>
      </c>
    </row>
    <row r="401" spans="1:5" x14ac:dyDescent="0.2">
      <c r="A401" s="5">
        <v>400</v>
      </c>
      <c r="B401" s="6" t="s">
        <v>75</v>
      </c>
      <c r="C401" s="7" t="s">
        <v>72</v>
      </c>
      <c r="D401" s="6" t="str">
        <f>'[1]A　4月'!X110</f>
        <v>生姜</v>
      </c>
      <c r="E401" s="9">
        <f>'[1]A　4月'!AA110</f>
        <v>1</v>
      </c>
    </row>
    <row r="402" spans="1:5" x14ac:dyDescent="0.2">
      <c r="A402" s="5">
        <v>401</v>
      </c>
      <c r="B402" s="6" t="s">
        <v>75</v>
      </c>
      <c r="C402" s="7" t="s">
        <v>72</v>
      </c>
      <c r="D402" s="6" t="str">
        <f>'[1]A　4月'!X111</f>
        <v>しょうゆ</v>
      </c>
      <c r="E402" s="9">
        <f>'[1]A　4月'!AA111</f>
        <v>1</v>
      </c>
    </row>
    <row r="403" spans="1:5" x14ac:dyDescent="0.2">
      <c r="A403" s="5">
        <v>402</v>
      </c>
      <c r="B403" s="6" t="s">
        <v>75</v>
      </c>
      <c r="C403" s="7" t="s">
        <v>72</v>
      </c>
      <c r="D403" s="6" t="str">
        <f>'[1]A　4月'!X112</f>
        <v>（冷）短冊いか（１×４㎝）</v>
      </c>
      <c r="E403" s="9">
        <f>'[1]A　4月'!AA112</f>
        <v>15</v>
      </c>
    </row>
    <row r="404" spans="1:5" x14ac:dyDescent="0.2">
      <c r="A404" s="5">
        <v>403</v>
      </c>
      <c r="B404" s="6" t="s">
        <v>75</v>
      </c>
      <c r="C404" s="7" t="s">
        <v>72</v>
      </c>
      <c r="D404" s="6" t="str">
        <f>'[1]A　4月'!X113</f>
        <v>清酒</v>
      </c>
      <c r="E404" s="9">
        <f>'[1]A　4月'!AA113</f>
        <v>0.5</v>
      </c>
    </row>
    <row r="405" spans="1:5" x14ac:dyDescent="0.2">
      <c r="A405" s="5">
        <v>404</v>
      </c>
      <c r="B405" s="6" t="s">
        <v>75</v>
      </c>
      <c r="C405" s="7" t="s">
        <v>72</v>
      </c>
      <c r="D405" s="6" t="str">
        <f>'[1]A　4月'!X114</f>
        <v>（レト）うずら卵１㎏</v>
      </c>
      <c r="E405" s="9">
        <f>'[1]A　4月'!AA114</f>
        <v>20</v>
      </c>
    </row>
    <row r="406" spans="1:5" x14ac:dyDescent="0.2">
      <c r="A406" s="5">
        <v>405</v>
      </c>
      <c r="B406" s="6" t="s">
        <v>75</v>
      </c>
      <c r="C406" s="7" t="s">
        <v>72</v>
      </c>
      <c r="D406" s="6" t="str">
        <f>'[1]A　4月'!X115</f>
        <v>玉葱</v>
      </c>
      <c r="E406" s="8">
        <f>'[1]A　4月'!AA115</f>
        <v>40</v>
      </c>
    </row>
    <row r="407" spans="1:5" x14ac:dyDescent="0.2">
      <c r="A407" s="5">
        <v>406</v>
      </c>
      <c r="B407" s="6" t="s">
        <v>75</v>
      </c>
      <c r="C407" s="7" t="s">
        <v>72</v>
      </c>
      <c r="D407" s="6" t="str">
        <f>'[1]A　4月'!X116</f>
        <v>白菜</v>
      </c>
      <c r="E407" s="9">
        <f>'[1]A　4月'!AA116</f>
        <v>30</v>
      </c>
    </row>
    <row r="408" spans="1:5" x14ac:dyDescent="0.2">
      <c r="A408" s="5">
        <v>407</v>
      </c>
      <c r="B408" s="6" t="s">
        <v>75</v>
      </c>
      <c r="C408" s="7" t="s">
        <v>72</v>
      </c>
      <c r="D408" s="6" t="str">
        <f>'[1]A　4月'!X117</f>
        <v>たけのこ水煮（ホール）</v>
      </c>
      <c r="E408" s="9">
        <f>'[1]A　4月'!AA117</f>
        <v>15</v>
      </c>
    </row>
    <row r="409" spans="1:5" x14ac:dyDescent="0.2">
      <c r="A409" s="5">
        <v>408</v>
      </c>
      <c r="B409" s="6" t="s">
        <v>75</v>
      </c>
      <c r="C409" s="7" t="s">
        <v>72</v>
      </c>
      <c r="D409" s="6" t="str">
        <f>'[1]A　4月'!X118</f>
        <v>チンゲンサイ</v>
      </c>
      <c r="E409" s="9">
        <f>'[1]A　4月'!AA118</f>
        <v>15</v>
      </c>
    </row>
    <row r="410" spans="1:5" x14ac:dyDescent="0.2">
      <c r="A410" s="5">
        <v>409</v>
      </c>
      <c r="B410" s="6" t="s">
        <v>75</v>
      </c>
      <c r="C410" s="7" t="s">
        <v>72</v>
      </c>
      <c r="D410" s="6" t="str">
        <f>'[1]A　4月'!X119</f>
        <v>人参</v>
      </c>
      <c r="E410" s="9">
        <f>'[1]A　4月'!AA119</f>
        <v>10</v>
      </c>
    </row>
    <row r="411" spans="1:5" x14ac:dyDescent="0.2">
      <c r="A411" s="5">
        <v>410</v>
      </c>
      <c r="B411" s="6" t="s">
        <v>75</v>
      </c>
      <c r="C411" s="7" t="s">
        <v>72</v>
      </c>
      <c r="D411" s="6" t="str">
        <f>'[1]A　4月'!X120</f>
        <v>生しいたけ（スライス）県産・１kg</v>
      </c>
      <c r="E411" s="9">
        <f>'[1]A　4月'!AA120</f>
        <v>5</v>
      </c>
    </row>
    <row r="412" spans="1:5" x14ac:dyDescent="0.2">
      <c r="A412" s="5">
        <v>411</v>
      </c>
      <c r="B412" s="6" t="s">
        <v>75</v>
      </c>
      <c r="C412" s="7" t="s">
        <v>72</v>
      </c>
      <c r="D412" s="6" t="str">
        <f>'[1]A　4月'!X121</f>
        <v>サラダ油</v>
      </c>
      <c r="E412" s="9">
        <f>'[1]A　4月'!AA121</f>
        <v>2</v>
      </c>
    </row>
    <row r="413" spans="1:5" x14ac:dyDescent="0.2">
      <c r="A413" s="5">
        <v>412</v>
      </c>
      <c r="B413" s="6" t="s">
        <v>75</v>
      </c>
      <c r="C413" s="7" t="s">
        <v>72</v>
      </c>
      <c r="D413" s="6" t="str">
        <f>'[1]A　4月'!X122</f>
        <v>しょうゆ</v>
      </c>
      <c r="E413" s="9">
        <f>'[1]A　4月'!AA122</f>
        <v>0.8</v>
      </c>
    </row>
    <row r="414" spans="1:5" x14ac:dyDescent="0.2">
      <c r="A414" s="5">
        <v>413</v>
      </c>
      <c r="B414" s="6" t="s">
        <v>75</v>
      </c>
      <c r="C414" s="7" t="s">
        <v>72</v>
      </c>
      <c r="D414" s="6" t="str">
        <f>'[1]A　4月'!X123</f>
        <v>チキンコンソメ</v>
      </c>
      <c r="E414" s="9">
        <f>'[1]A　4月'!AA123</f>
        <v>0.5</v>
      </c>
    </row>
    <row r="415" spans="1:5" x14ac:dyDescent="0.2">
      <c r="A415" s="5">
        <v>414</v>
      </c>
      <c r="B415" s="6" t="s">
        <v>75</v>
      </c>
      <c r="C415" s="7" t="s">
        <v>72</v>
      </c>
      <c r="D415" s="6" t="str">
        <f>'[1]A　4月'!X124</f>
        <v>食塩</v>
      </c>
      <c r="E415" s="9">
        <f>'[1]A　4月'!AA124</f>
        <v>0.3</v>
      </c>
    </row>
    <row r="416" spans="1:5" x14ac:dyDescent="0.2">
      <c r="A416" s="5">
        <v>415</v>
      </c>
      <c r="B416" s="6" t="s">
        <v>75</v>
      </c>
      <c r="C416" s="7" t="s">
        <v>72</v>
      </c>
      <c r="D416" s="6" t="str">
        <f>'[1]A　4月'!X125</f>
        <v>こしょう</v>
      </c>
      <c r="E416" s="9">
        <f>'[1]A　4月'!AA125</f>
        <v>0.04</v>
      </c>
    </row>
    <row r="417" spans="1:5" x14ac:dyDescent="0.2">
      <c r="A417" s="5">
        <v>416</v>
      </c>
      <c r="B417" s="6" t="s">
        <v>75</v>
      </c>
      <c r="C417" s="7" t="s">
        <v>72</v>
      </c>
      <c r="D417" s="6" t="str">
        <f>'[1]A　4月'!X126</f>
        <v>でんぷん</v>
      </c>
      <c r="E417" s="9">
        <f>'[1]A　4月'!AA126</f>
        <v>1</v>
      </c>
    </row>
    <row r="418" spans="1:5" x14ac:dyDescent="0.2">
      <c r="A418" s="5">
        <v>417</v>
      </c>
      <c r="B418" s="6" t="s">
        <v>75</v>
      </c>
      <c r="C418" s="7" t="s">
        <v>72</v>
      </c>
      <c r="D418" s="6" t="str">
        <f>'[1]A　4月'!X127</f>
        <v>湯</v>
      </c>
      <c r="E418" s="9">
        <f>'[1]A　4月'!AA127</f>
        <v>8</v>
      </c>
    </row>
    <row r="419" spans="1:5" x14ac:dyDescent="0.2">
      <c r="A419" s="5">
        <v>418</v>
      </c>
      <c r="B419" s="6" t="s">
        <v>75</v>
      </c>
      <c r="C419" s="7" t="s">
        <v>73</v>
      </c>
      <c r="D419" s="6" t="str">
        <f>'[1]A　4月'!X129</f>
        <v>もやし</v>
      </c>
      <c r="E419" s="9">
        <f>'[1]A　4月'!AA129</f>
        <v>35</v>
      </c>
    </row>
    <row r="420" spans="1:5" x14ac:dyDescent="0.2">
      <c r="A420" s="5">
        <v>419</v>
      </c>
      <c r="B420" s="6" t="s">
        <v>75</v>
      </c>
      <c r="C420" s="7" t="s">
        <v>73</v>
      </c>
      <c r="D420" s="6" t="str">
        <f>'[1]A　4月'!X130</f>
        <v>きゅうり</v>
      </c>
      <c r="E420" s="9">
        <f>'[1]A　4月'!AA130</f>
        <v>20</v>
      </c>
    </row>
    <row r="421" spans="1:5" x14ac:dyDescent="0.2">
      <c r="A421" s="5">
        <v>420</v>
      </c>
      <c r="B421" s="6" t="s">
        <v>75</v>
      </c>
      <c r="C421" s="7" t="s">
        <v>73</v>
      </c>
      <c r="D421" s="6" t="str">
        <f>'[1]A　4月'!X131</f>
        <v>人参</v>
      </c>
      <c r="E421" s="9">
        <f>'[1]A　4月'!AA131</f>
        <v>5</v>
      </c>
    </row>
    <row r="422" spans="1:5" x14ac:dyDescent="0.2">
      <c r="A422" s="5">
        <v>421</v>
      </c>
      <c r="B422" s="6" t="s">
        <v>75</v>
      </c>
      <c r="C422" s="7" t="s">
        <v>73</v>
      </c>
      <c r="D422" s="6" t="str">
        <f>'[1]A　4月'!X132</f>
        <v>きくらげ（せん切り）</v>
      </c>
      <c r="E422" s="9">
        <f>'[1]A　4月'!AA132</f>
        <v>0.2</v>
      </c>
    </row>
    <row r="423" spans="1:5" x14ac:dyDescent="0.2">
      <c r="A423" s="5">
        <v>422</v>
      </c>
      <c r="B423" s="6" t="s">
        <v>75</v>
      </c>
      <c r="C423" s="7" t="s">
        <v>73</v>
      </c>
      <c r="D423" s="6" t="str">
        <f>'[1]A　4月'!X133</f>
        <v>しょうゆ</v>
      </c>
      <c r="E423" s="9">
        <f>'[1]A　4月'!AA133</f>
        <v>2.5</v>
      </c>
    </row>
    <row r="424" spans="1:5" x14ac:dyDescent="0.2">
      <c r="A424" s="5">
        <v>423</v>
      </c>
      <c r="B424" s="6" t="s">
        <v>75</v>
      </c>
      <c r="C424" s="7" t="s">
        <v>73</v>
      </c>
      <c r="D424" s="6" t="str">
        <f>'[1]A　4月'!X134</f>
        <v>食酢</v>
      </c>
      <c r="E424" s="9">
        <f>'[1]A　4月'!AA134</f>
        <v>2</v>
      </c>
    </row>
    <row r="425" spans="1:5" x14ac:dyDescent="0.2">
      <c r="A425" s="5">
        <v>424</v>
      </c>
      <c r="B425" s="6" t="s">
        <v>75</v>
      </c>
      <c r="C425" s="7" t="s">
        <v>73</v>
      </c>
      <c r="D425" s="6" t="str">
        <f>'[1]A　4月'!X135</f>
        <v>上白糖</v>
      </c>
      <c r="E425" s="9">
        <f>'[1]A　4月'!AA135</f>
        <v>1.5</v>
      </c>
    </row>
    <row r="426" spans="1:5" x14ac:dyDescent="0.2">
      <c r="A426" s="5">
        <v>425</v>
      </c>
      <c r="B426" s="6" t="s">
        <v>75</v>
      </c>
      <c r="C426" s="7" t="s">
        <v>73</v>
      </c>
      <c r="D426" s="6" t="str">
        <f>'[1]A　4月'!X136</f>
        <v>ごま油</v>
      </c>
      <c r="E426" s="8">
        <f>'[1]A　4月'!AA136</f>
        <v>1</v>
      </c>
    </row>
    <row r="427" spans="1:5" x14ac:dyDescent="0.2">
      <c r="A427" s="5">
        <v>426</v>
      </c>
      <c r="B427" s="6" t="s">
        <v>75</v>
      </c>
      <c r="C427" s="7" t="s">
        <v>74</v>
      </c>
      <c r="D427" s="6" t="str">
        <f>'[1]A　4月'!X138</f>
        <v>かえり</v>
      </c>
      <c r="E427" s="8">
        <f>'[1]A　4月'!AA138</f>
        <v>5</v>
      </c>
    </row>
    <row r="428" spans="1:5" x14ac:dyDescent="0.2">
      <c r="A428" s="5">
        <v>427</v>
      </c>
      <c r="B428" s="6" t="s">
        <v>75</v>
      </c>
      <c r="C428" s="7" t="s">
        <v>74</v>
      </c>
      <c r="D428" s="6" t="str">
        <f>'[1]A　4月'!X139</f>
        <v>炒り白ごま</v>
      </c>
      <c r="E428" s="9">
        <f>'[1]A　4月'!AA139</f>
        <v>1</v>
      </c>
    </row>
    <row r="429" spans="1:5" x14ac:dyDescent="0.2">
      <c r="A429" s="5">
        <v>428</v>
      </c>
      <c r="B429" s="6" t="s">
        <v>75</v>
      </c>
      <c r="C429" s="7" t="s">
        <v>74</v>
      </c>
      <c r="D429" s="6" t="str">
        <f>'[1]A　4月'!X140</f>
        <v>みりん</v>
      </c>
      <c r="E429" s="9">
        <f>'[1]A　4月'!AA140</f>
        <v>0.8</v>
      </c>
    </row>
    <row r="430" spans="1:5" x14ac:dyDescent="0.2">
      <c r="A430" s="5">
        <v>429</v>
      </c>
      <c r="B430" s="6" t="s">
        <v>75</v>
      </c>
      <c r="C430" s="7" t="s">
        <v>74</v>
      </c>
      <c r="D430" s="6" t="str">
        <f>'[1]A　4月'!X141</f>
        <v>上白糖</v>
      </c>
      <c r="E430" s="9">
        <f>'[1]A　4月'!AA141</f>
        <v>0.6</v>
      </c>
    </row>
    <row r="431" spans="1:5" x14ac:dyDescent="0.2">
      <c r="A431" s="5">
        <v>430</v>
      </c>
      <c r="B431" s="6" t="s">
        <v>75</v>
      </c>
      <c r="C431" s="7" t="s">
        <v>74</v>
      </c>
      <c r="D431" s="6" t="str">
        <f>'[1]A　4月'!X142</f>
        <v>しょうゆ</v>
      </c>
      <c r="E431" s="9">
        <f>'[1]A　4月'!AA142</f>
        <v>0.3</v>
      </c>
    </row>
    <row r="432" spans="1:5" x14ac:dyDescent="0.2">
      <c r="A432" s="5">
        <v>431</v>
      </c>
      <c r="B432" s="6" t="s">
        <v>75</v>
      </c>
      <c r="C432" s="7" t="s">
        <v>74</v>
      </c>
      <c r="D432" s="6" t="str">
        <f>'[1]A　4月'!X143</f>
        <v>水</v>
      </c>
      <c r="E432" s="9">
        <f>'[1]A　4月'!AA143</f>
        <v>0.6</v>
      </c>
    </row>
    <row r="433" spans="1:5" x14ac:dyDescent="0.2">
      <c r="A433" s="5">
        <v>432</v>
      </c>
      <c r="B433" s="6" t="s">
        <v>77</v>
      </c>
      <c r="C433" s="7" t="s">
        <v>6</v>
      </c>
      <c r="D433" s="6" t="str">
        <f>'[1]A　4月'!AE102</f>
        <v>コッペパン（丸型）</v>
      </c>
      <c r="E433" s="9">
        <f>'[1]A　4月'!AH102</f>
        <v>50</v>
      </c>
    </row>
    <row r="434" spans="1:5" x14ac:dyDescent="0.2">
      <c r="A434" s="5">
        <v>433</v>
      </c>
      <c r="B434" s="6" t="s">
        <v>77</v>
      </c>
      <c r="C434" s="7" t="s">
        <v>6</v>
      </c>
      <c r="D434" s="6" t="str">
        <f>'[1]A　4月'!AE103</f>
        <v>コッペパン（丸型）</v>
      </c>
      <c r="E434" s="9">
        <f>'[1]A　4月'!AH103</f>
        <v>50</v>
      </c>
    </row>
    <row r="435" spans="1:5" x14ac:dyDescent="0.2">
      <c r="A435" s="5">
        <v>434</v>
      </c>
      <c r="B435" s="6" t="s">
        <v>76</v>
      </c>
      <c r="C435" s="7" t="s">
        <v>5</v>
      </c>
      <c r="D435" s="7" t="str">
        <f>'[1]A　4月'!$AE$105</f>
        <v>牛乳</v>
      </c>
      <c r="E435" s="8">
        <f>'[1]A　4月'!$AH$105</f>
        <v>206</v>
      </c>
    </row>
    <row r="436" spans="1:5" x14ac:dyDescent="0.2">
      <c r="A436" s="5">
        <v>435</v>
      </c>
      <c r="B436" s="6" t="s">
        <v>76</v>
      </c>
      <c r="C436" s="7" t="s">
        <v>78</v>
      </c>
      <c r="D436" s="6" t="str">
        <f>'[1]A　4月'!AE107</f>
        <v>冷）太刀魚でんぷん付き</v>
      </c>
      <c r="E436" s="9">
        <f>'[1]A　4月'!AH107</f>
        <v>50</v>
      </c>
    </row>
    <row r="437" spans="1:5" x14ac:dyDescent="0.2">
      <c r="A437" s="5">
        <v>436</v>
      </c>
      <c r="B437" s="6" t="s">
        <v>76</v>
      </c>
      <c r="C437" s="7" t="s">
        <v>78</v>
      </c>
      <c r="D437" s="6" t="str">
        <f>'[1]A　4月'!AE108</f>
        <v>なたね油</v>
      </c>
      <c r="E437" s="9">
        <f>'[1]A　4月'!AH108</f>
        <v>6</v>
      </c>
    </row>
    <row r="438" spans="1:5" x14ac:dyDescent="0.2">
      <c r="A438" s="5">
        <v>437</v>
      </c>
      <c r="B438" s="6" t="s">
        <v>76</v>
      </c>
      <c r="C438" s="7" t="s">
        <v>78</v>
      </c>
      <c r="D438" s="6" t="str">
        <f>'[1]A　4月'!AE109</f>
        <v>（冷）レモン果汁　県産・500g</v>
      </c>
      <c r="E438" s="9">
        <f>'[1]A　4月'!AH109</f>
        <v>4</v>
      </c>
    </row>
    <row r="439" spans="1:5" x14ac:dyDescent="0.2">
      <c r="A439" s="5">
        <v>438</v>
      </c>
      <c r="B439" s="6" t="s">
        <v>76</v>
      </c>
      <c r="C439" s="7" t="s">
        <v>78</v>
      </c>
      <c r="D439" s="6" t="str">
        <f>'[1]A　4月'!AE110</f>
        <v>上白糖</v>
      </c>
      <c r="E439" s="9">
        <f>'[1]A　4月'!AH110</f>
        <v>3</v>
      </c>
    </row>
    <row r="440" spans="1:5" x14ac:dyDescent="0.2">
      <c r="A440" s="5">
        <v>439</v>
      </c>
      <c r="B440" s="6" t="s">
        <v>76</v>
      </c>
      <c r="C440" s="7" t="s">
        <v>78</v>
      </c>
      <c r="D440" s="6" t="str">
        <f>'[1]A　4月'!AE111</f>
        <v>しょうゆ</v>
      </c>
      <c r="E440" s="9">
        <f>'[1]A　4月'!AH111</f>
        <v>2</v>
      </c>
    </row>
    <row r="441" spans="1:5" x14ac:dyDescent="0.2">
      <c r="A441" s="5">
        <v>440</v>
      </c>
      <c r="B441" s="6" t="s">
        <v>76</v>
      </c>
      <c r="C441" s="7" t="s">
        <v>79</v>
      </c>
      <c r="D441" s="6" t="str">
        <f>'[1]A　4月'!AE113</f>
        <v>（冷）ブロッコリー　国産　１㎏</v>
      </c>
      <c r="E441" s="9">
        <f>'[1]A　4月'!AH113</f>
        <v>30</v>
      </c>
    </row>
    <row r="442" spans="1:5" x14ac:dyDescent="0.2">
      <c r="A442" s="5">
        <v>441</v>
      </c>
      <c r="B442" s="6" t="s">
        <v>76</v>
      </c>
      <c r="C442" s="7" t="s">
        <v>79</v>
      </c>
      <c r="D442" s="6" t="str">
        <f>'[1]A　4月'!AE114</f>
        <v>（冷）カリフラワー</v>
      </c>
      <c r="E442" s="9">
        <f>'[1]A　4月'!AH114</f>
        <v>15</v>
      </c>
    </row>
    <row r="443" spans="1:5" x14ac:dyDescent="0.2">
      <c r="A443" s="5">
        <v>442</v>
      </c>
      <c r="B443" s="6" t="s">
        <v>76</v>
      </c>
      <c r="C443" s="7" t="s">
        <v>79</v>
      </c>
      <c r="D443" s="6" t="str">
        <f>'[1]A　4月'!AE115</f>
        <v>人参</v>
      </c>
      <c r="E443" s="9">
        <f>'[1]A　4月'!AH115</f>
        <v>5</v>
      </c>
    </row>
    <row r="444" spans="1:5" x14ac:dyDescent="0.2">
      <c r="A444" s="5">
        <v>443</v>
      </c>
      <c r="B444" s="6" t="s">
        <v>76</v>
      </c>
      <c r="C444" s="7" t="s">
        <v>79</v>
      </c>
      <c r="D444" s="6" t="str">
        <f>'[1]A　4月'!AE116</f>
        <v>イタリアンドレッシング</v>
      </c>
      <c r="E444" s="9">
        <f>'[1]A　4月'!AH116</f>
        <v>7</v>
      </c>
    </row>
    <row r="445" spans="1:5" x14ac:dyDescent="0.2">
      <c r="A445" s="5">
        <v>444</v>
      </c>
      <c r="B445" s="6" t="s">
        <v>76</v>
      </c>
      <c r="C445" s="7" t="s">
        <v>80</v>
      </c>
      <c r="D445" s="6" t="str">
        <f>'[1]A　4月'!AE118</f>
        <v>ベーコン（短冊）</v>
      </c>
      <c r="E445" s="9">
        <f>'[1]A　4月'!AH118</f>
        <v>7</v>
      </c>
    </row>
    <row r="446" spans="1:5" x14ac:dyDescent="0.2">
      <c r="A446" s="5">
        <v>445</v>
      </c>
      <c r="B446" s="6" t="s">
        <v>76</v>
      </c>
      <c r="C446" s="7" t="s">
        <v>80</v>
      </c>
      <c r="D446" s="6" t="str">
        <f>'[1]A　4月'!AE119</f>
        <v>（缶）クリームコーン</v>
      </c>
      <c r="E446" s="9">
        <f>'[1]A　4月'!AH119</f>
        <v>35</v>
      </c>
    </row>
    <row r="447" spans="1:5" x14ac:dyDescent="0.2">
      <c r="A447" s="5">
        <v>446</v>
      </c>
      <c r="B447" s="6" t="s">
        <v>76</v>
      </c>
      <c r="C447" s="7" t="s">
        <v>80</v>
      </c>
      <c r="D447" s="6" t="str">
        <f>'[1]A　4月'!AE120</f>
        <v>玉葱</v>
      </c>
      <c r="E447" s="9">
        <f>'[1]A　4月'!AH120</f>
        <v>30</v>
      </c>
    </row>
    <row r="448" spans="1:5" x14ac:dyDescent="0.2">
      <c r="A448" s="5">
        <v>447</v>
      </c>
      <c r="B448" s="6" t="s">
        <v>76</v>
      </c>
      <c r="C448" s="7" t="s">
        <v>80</v>
      </c>
      <c r="D448" s="6" t="str">
        <f>'[1]A　4月'!AE121</f>
        <v>（冷）白いんげん豆ペースト</v>
      </c>
      <c r="E448" s="9">
        <f>'[1]A　4月'!AH121</f>
        <v>6</v>
      </c>
    </row>
    <row r="449" spans="1:5" x14ac:dyDescent="0.2">
      <c r="A449" s="5">
        <v>448</v>
      </c>
      <c r="B449" s="6" t="s">
        <v>76</v>
      </c>
      <c r="C449" s="7" t="s">
        <v>80</v>
      </c>
      <c r="D449" s="6" t="str">
        <f>'[1]A　4月'!AE122</f>
        <v>パセリ</v>
      </c>
      <c r="E449" s="9">
        <f>'[1]A　4月'!AH122</f>
        <v>0.5</v>
      </c>
    </row>
    <row r="450" spans="1:5" x14ac:dyDescent="0.2">
      <c r="A450" s="5">
        <v>449</v>
      </c>
      <c r="B450" s="6" t="s">
        <v>76</v>
      </c>
      <c r="C450" s="7" t="s">
        <v>80</v>
      </c>
      <c r="D450" s="6" t="str">
        <f>'[1]A　4月'!AE123</f>
        <v>サラダ油</v>
      </c>
      <c r="E450" s="9">
        <f>'[1]A　4月'!AH123</f>
        <v>0.5</v>
      </c>
    </row>
    <row r="451" spans="1:5" x14ac:dyDescent="0.2">
      <c r="A451" s="5">
        <v>450</v>
      </c>
      <c r="B451" s="6" t="s">
        <v>76</v>
      </c>
      <c r="C451" s="7" t="s">
        <v>80</v>
      </c>
      <c r="D451" s="6" t="str">
        <f>'[1]A　4月'!AE124</f>
        <v>（袋）がらスープ　１ｋｇ</v>
      </c>
      <c r="E451" s="9">
        <f>'[1]A　4月'!AH124</f>
        <v>4</v>
      </c>
    </row>
    <row r="452" spans="1:5" x14ac:dyDescent="0.2">
      <c r="A452" s="5">
        <v>451</v>
      </c>
      <c r="B452" s="6" t="s">
        <v>76</v>
      </c>
      <c r="C452" s="7" t="s">
        <v>80</v>
      </c>
      <c r="D452" s="6" t="str">
        <f>'[1]A　4月'!AE125</f>
        <v>チキンコンソメ</v>
      </c>
      <c r="E452" s="9">
        <f>'[1]A　4月'!AH125</f>
        <v>0.4</v>
      </c>
    </row>
    <row r="453" spans="1:5" x14ac:dyDescent="0.2">
      <c r="A453" s="5">
        <v>452</v>
      </c>
      <c r="B453" s="6" t="s">
        <v>76</v>
      </c>
      <c r="C453" s="7" t="s">
        <v>80</v>
      </c>
      <c r="D453" s="6" t="str">
        <f>'[1]A　4月'!AE126</f>
        <v>食塩</v>
      </c>
      <c r="E453" s="9">
        <f>'[1]A　4月'!AH126</f>
        <v>0.3</v>
      </c>
    </row>
    <row r="454" spans="1:5" x14ac:dyDescent="0.2">
      <c r="A454" s="5">
        <v>453</v>
      </c>
      <c r="B454" s="6" t="s">
        <v>76</v>
      </c>
      <c r="C454" s="7" t="s">
        <v>80</v>
      </c>
      <c r="D454" s="6" t="str">
        <f>'[1]A　4月'!AE127</f>
        <v>こしょう</v>
      </c>
      <c r="E454" s="9">
        <f>'[1]A　4月'!AH127</f>
        <v>0.03</v>
      </c>
    </row>
    <row r="455" spans="1:5" x14ac:dyDescent="0.2">
      <c r="A455" s="5">
        <v>454</v>
      </c>
      <c r="B455" s="6" t="s">
        <v>76</v>
      </c>
      <c r="C455" s="7" t="s">
        <v>80</v>
      </c>
      <c r="D455" s="6" t="str">
        <f>'[1]A　4月'!AE128</f>
        <v>調理用牛乳</v>
      </c>
      <c r="E455" s="9">
        <f>'[1]A　4月'!AH128</f>
        <v>30</v>
      </c>
    </row>
    <row r="456" spans="1:5" x14ac:dyDescent="0.2">
      <c r="A456" s="5">
        <v>455</v>
      </c>
      <c r="B456" s="6" t="s">
        <v>76</v>
      </c>
      <c r="C456" s="7" t="s">
        <v>80</v>
      </c>
      <c r="D456" s="6" t="str">
        <f>'[1]A　4月'!AE129</f>
        <v>生クリーム</v>
      </c>
      <c r="E456" s="9">
        <f>'[1]A　4月'!AH129</f>
        <v>2</v>
      </c>
    </row>
    <row r="457" spans="1:5" x14ac:dyDescent="0.2">
      <c r="A457" s="5">
        <v>456</v>
      </c>
      <c r="B457" s="6" t="s">
        <v>76</v>
      </c>
      <c r="C457" s="7" t="s">
        <v>80</v>
      </c>
      <c r="D457" s="6" t="str">
        <f>'[1]A　4月'!AE130</f>
        <v>湯</v>
      </c>
      <c r="E457" s="9">
        <f>'[1]A　4月'!AH130</f>
        <v>70</v>
      </c>
    </row>
    <row r="458" spans="1:5" x14ac:dyDescent="0.2">
      <c r="A458" s="5">
        <v>457</v>
      </c>
      <c r="B458" s="6" t="s">
        <v>82</v>
      </c>
      <c r="C458" s="7" t="s">
        <v>83</v>
      </c>
      <c r="D458" s="6" t="str">
        <f>'[1]A　4月'!J151</f>
        <v>精白米（自校）</v>
      </c>
      <c r="E458" s="9">
        <f>'[1]A　4月'!M151</f>
        <v>68</v>
      </c>
    </row>
    <row r="459" spans="1:5" x14ac:dyDescent="0.2">
      <c r="A459" s="5">
        <v>458</v>
      </c>
      <c r="B459" s="6" t="s">
        <v>82</v>
      </c>
      <c r="C459" s="7" t="s">
        <v>83</v>
      </c>
      <c r="D459" s="6" t="str">
        <f>'[1]A　4月'!J152</f>
        <v>精白米（自校）</v>
      </c>
      <c r="E459" s="9">
        <f>'[1]A　4月'!M152</f>
        <v>75</v>
      </c>
    </row>
    <row r="460" spans="1:5" x14ac:dyDescent="0.2">
      <c r="A460" s="5">
        <v>459</v>
      </c>
      <c r="B460" s="6" t="s">
        <v>81</v>
      </c>
      <c r="C460" s="7" t="s">
        <v>83</v>
      </c>
      <c r="D460" s="6" t="str">
        <f>'[1]A　4月'!J153</f>
        <v>鉄強化米</v>
      </c>
      <c r="E460" s="9">
        <f>'[1]A　4月'!M153</f>
        <v>0.5</v>
      </c>
    </row>
    <row r="461" spans="1:5" x14ac:dyDescent="0.2">
      <c r="A461" s="5">
        <v>460</v>
      </c>
      <c r="B461" s="6" t="s">
        <v>81</v>
      </c>
      <c r="C461" s="7" t="s">
        <v>5</v>
      </c>
      <c r="D461" s="6" t="str">
        <f>'[1]A　4月'!$J$155</f>
        <v>牛乳</v>
      </c>
      <c r="E461" s="9">
        <f>'[1]A　4月'!$M$155</f>
        <v>206</v>
      </c>
    </row>
    <row r="462" spans="1:5" x14ac:dyDescent="0.2">
      <c r="A462" s="5">
        <v>461</v>
      </c>
      <c r="B462" s="6" t="s">
        <v>81</v>
      </c>
      <c r="C462" s="7" t="s">
        <v>84</v>
      </c>
      <c r="D462" s="6" t="str">
        <f>'[1]A　4月'!J157</f>
        <v>豚肉赤身（３×３㎝スライス）</v>
      </c>
      <c r="E462" s="9">
        <f>'[1]A　4月'!M157</f>
        <v>40</v>
      </c>
    </row>
    <row r="463" spans="1:5" x14ac:dyDescent="0.2">
      <c r="A463" s="5">
        <v>462</v>
      </c>
      <c r="B463" s="6" t="s">
        <v>81</v>
      </c>
      <c r="C463" s="7" t="s">
        <v>84</v>
      </c>
      <c r="D463" s="6" t="str">
        <f>'[1]A　4月'!J158</f>
        <v>生姜</v>
      </c>
      <c r="E463" s="9">
        <f>'[1]A　4月'!M158</f>
        <v>1.5</v>
      </c>
    </row>
    <row r="464" spans="1:5" x14ac:dyDescent="0.2">
      <c r="A464" s="5">
        <v>463</v>
      </c>
      <c r="B464" s="6" t="s">
        <v>81</v>
      </c>
      <c r="C464" s="7" t="s">
        <v>84</v>
      </c>
      <c r="D464" s="6" t="str">
        <f>'[1]A　4月'!J159</f>
        <v>玉葱</v>
      </c>
      <c r="E464" s="9">
        <f>'[1]A　4月'!M159</f>
        <v>30</v>
      </c>
    </row>
    <row r="465" spans="1:5" x14ac:dyDescent="0.2">
      <c r="A465" s="5">
        <v>464</v>
      </c>
      <c r="B465" s="6" t="s">
        <v>81</v>
      </c>
      <c r="C465" s="7" t="s">
        <v>84</v>
      </c>
      <c r="D465" s="6" t="str">
        <f>'[1]A　4月'!J160</f>
        <v>キャベツ</v>
      </c>
      <c r="E465" s="9">
        <f>'[1]A　4月'!M160</f>
        <v>30</v>
      </c>
    </row>
    <row r="466" spans="1:5" x14ac:dyDescent="0.2">
      <c r="A466" s="5">
        <v>465</v>
      </c>
      <c r="B466" s="6" t="s">
        <v>81</v>
      </c>
      <c r="C466" s="7" t="s">
        <v>84</v>
      </c>
      <c r="D466" s="6" t="str">
        <f>'[1]A　4月'!J161</f>
        <v>人参</v>
      </c>
      <c r="E466" s="9">
        <f>'[1]A　4月'!M161</f>
        <v>10</v>
      </c>
    </row>
    <row r="467" spans="1:5" x14ac:dyDescent="0.2">
      <c r="A467" s="5">
        <v>466</v>
      </c>
      <c r="B467" s="6" t="s">
        <v>81</v>
      </c>
      <c r="C467" s="7" t="s">
        <v>84</v>
      </c>
      <c r="D467" s="6" t="str">
        <f>'[1]A　4月'!J162</f>
        <v>サラダ油</v>
      </c>
      <c r="E467" s="9">
        <f>'[1]A　4月'!M162</f>
        <v>2</v>
      </c>
    </row>
    <row r="468" spans="1:5" x14ac:dyDescent="0.2">
      <c r="A468" s="5">
        <v>467</v>
      </c>
      <c r="B468" s="6" t="s">
        <v>81</v>
      </c>
      <c r="C468" s="7" t="s">
        <v>84</v>
      </c>
      <c r="D468" s="6" t="str">
        <f>'[1]A　4月'!J163</f>
        <v>しょうゆ</v>
      </c>
      <c r="E468" s="9">
        <f>'[1]A　4月'!M163</f>
        <v>3</v>
      </c>
    </row>
    <row r="469" spans="1:5" x14ac:dyDescent="0.2">
      <c r="A469" s="5">
        <v>468</v>
      </c>
      <c r="B469" s="6" t="s">
        <v>81</v>
      </c>
      <c r="C469" s="7" t="s">
        <v>84</v>
      </c>
      <c r="D469" s="6" t="str">
        <f>'[1]A　4月'!J164</f>
        <v>清酒</v>
      </c>
      <c r="E469" s="9">
        <f>'[1]A　4月'!M164</f>
        <v>1</v>
      </c>
    </row>
    <row r="470" spans="1:5" x14ac:dyDescent="0.2">
      <c r="A470" s="5">
        <v>469</v>
      </c>
      <c r="B470" s="6" t="s">
        <v>81</v>
      </c>
      <c r="C470" s="7" t="s">
        <v>84</v>
      </c>
      <c r="D470" s="6" t="str">
        <f>'[1]A　4月'!J165</f>
        <v>上白糖</v>
      </c>
      <c r="E470" s="9">
        <f>'[1]A　4月'!M165</f>
        <v>1</v>
      </c>
    </row>
    <row r="471" spans="1:5" x14ac:dyDescent="0.2">
      <c r="A471" s="5">
        <v>470</v>
      </c>
      <c r="B471" s="6" t="s">
        <v>81</v>
      </c>
      <c r="C471" s="7" t="s">
        <v>84</v>
      </c>
      <c r="D471" s="6" t="str">
        <f>'[1]A　4月'!J166</f>
        <v>みりん</v>
      </c>
      <c r="E471" s="9">
        <f>'[1]A　4月'!M166</f>
        <v>0.5</v>
      </c>
    </row>
    <row r="472" spans="1:5" x14ac:dyDescent="0.2">
      <c r="A472" s="5">
        <v>471</v>
      </c>
      <c r="B472" s="6" t="s">
        <v>81</v>
      </c>
      <c r="C472" s="7" t="s">
        <v>85</v>
      </c>
      <c r="D472" s="6" t="str">
        <f>'[1]A　4月'!J168</f>
        <v>豆腐</v>
      </c>
      <c r="E472" s="9">
        <f>'[1]A　4月'!M168</f>
        <v>20</v>
      </c>
    </row>
    <row r="473" spans="1:5" x14ac:dyDescent="0.2">
      <c r="A473" s="5">
        <v>472</v>
      </c>
      <c r="B473" s="6" t="s">
        <v>81</v>
      </c>
      <c r="C473" s="7" t="s">
        <v>85</v>
      </c>
      <c r="D473" s="6" t="str">
        <f>'[1]A　4月'!J169</f>
        <v>型抜きかまぼこ（小菊）</v>
      </c>
      <c r="E473" s="9">
        <f>'[1]A　4月'!M169</f>
        <v>6</v>
      </c>
    </row>
    <row r="474" spans="1:5" x14ac:dyDescent="0.2">
      <c r="A474" s="5">
        <v>473</v>
      </c>
      <c r="B474" s="6" t="s">
        <v>81</v>
      </c>
      <c r="C474" s="7" t="s">
        <v>85</v>
      </c>
      <c r="D474" s="6" t="str">
        <f>'[1]A　4月'!J170</f>
        <v>玉葱</v>
      </c>
      <c r="E474" s="9">
        <f>'[1]A　4月'!M170</f>
        <v>20</v>
      </c>
    </row>
    <row r="475" spans="1:5" x14ac:dyDescent="0.2">
      <c r="A475" s="5">
        <v>474</v>
      </c>
      <c r="B475" s="6" t="s">
        <v>81</v>
      </c>
      <c r="C475" s="7" t="s">
        <v>85</v>
      </c>
      <c r="D475" s="6" t="str">
        <f>'[1]A　4月'!J171</f>
        <v>えのきたけ</v>
      </c>
      <c r="E475" s="9">
        <f>'[1]A　4月'!M171</f>
        <v>7</v>
      </c>
    </row>
    <row r="476" spans="1:5" x14ac:dyDescent="0.2">
      <c r="A476" s="5">
        <v>475</v>
      </c>
      <c r="B476" s="6" t="s">
        <v>81</v>
      </c>
      <c r="C476" s="7" t="s">
        <v>85</v>
      </c>
      <c r="D476" s="6" t="str">
        <f>'[1]A　4月'!J172</f>
        <v>中ねぎ</v>
      </c>
      <c r="E476" s="9">
        <f>'[1]A　4月'!M172</f>
        <v>5</v>
      </c>
    </row>
    <row r="477" spans="1:5" x14ac:dyDescent="0.2">
      <c r="A477" s="5">
        <v>476</v>
      </c>
      <c r="B477" s="6" t="s">
        <v>81</v>
      </c>
      <c r="C477" s="7" t="s">
        <v>85</v>
      </c>
      <c r="D477" s="6" t="str">
        <f>'[1]A　4月'!J173</f>
        <v>干しわかめ（カット）</v>
      </c>
      <c r="E477" s="9">
        <f>'[1]A　4月'!M173</f>
        <v>0.5</v>
      </c>
    </row>
    <row r="478" spans="1:5" x14ac:dyDescent="0.2">
      <c r="A478" s="5">
        <v>477</v>
      </c>
      <c r="B478" s="6" t="s">
        <v>81</v>
      </c>
      <c r="C478" s="7" t="s">
        <v>85</v>
      </c>
      <c r="D478" s="6" t="str">
        <f>'[1]A　4月'!J174</f>
        <v>清酒</v>
      </c>
      <c r="E478" s="9">
        <f>'[1]A　4月'!M174</f>
        <v>1</v>
      </c>
    </row>
    <row r="479" spans="1:5" x14ac:dyDescent="0.2">
      <c r="A479" s="5">
        <v>478</v>
      </c>
      <c r="B479" s="6" t="s">
        <v>81</v>
      </c>
      <c r="C479" s="7" t="s">
        <v>85</v>
      </c>
      <c r="D479" s="6" t="str">
        <f>'[1]A　4月'!J175</f>
        <v>しょうゆ</v>
      </c>
      <c r="E479" s="9">
        <f>'[1]A　4月'!M175</f>
        <v>0.5</v>
      </c>
    </row>
    <row r="480" spans="1:5" x14ac:dyDescent="0.2">
      <c r="A480" s="5">
        <v>479</v>
      </c>
      <c r="B480" s="6" t="s">
        <v>81</v>
      </c>
      <c r="C480" s="7" t="s">
        <v>85</v>
      </c>
      <c r="D480" s="6" t="str">
        <f>'[1]A　4月'!J176</f>
        <v>食塩</v>
      </c>
      <c r="E480" s="9">
        <f>'[1]A　4月'!M176</f>
        <v>0.4</v>
      </c>
    </row>
    <row r="481" spans="1:5" x14ac:dyDescent="0.2">
      <c r="A481" s="5">
        <v>480</v>
      </c>
      <c r="B481" s="6" t="s">
        <v>81</v>
      </c>
      <c r="C481" s="7" t="s">
        <v>85</v>
      </c>
      <c r="D481" s="6" t="str">
        <f>'[1]A　4月'!J177</f>
        <v>削り節　だし用</v>
      </c>
      <c r="E481" s="9">
        <f>'[1]A　4月'!M177</f>
        <v>4</v>
      </c>
    </row>
    <row r="482" spans="1:5" x14ac:dyDescent="0.2">
      <c r="A482" s="5">
        <v>481</v>
      </c>
      <c r="B482" s="6" t="s">
        <v>81</v>
      </c>
      <c r="C482" s="7" t="s">
        <v>85</v>
      </c>
      <c r="D482" s="6" t="str">
        <f>'[1]A　4月'!J178</f>
        <v>出し昆布</v>
      </c>
      <c r="E482" s="9">
        <f>'[1]A　4月'!M178</f>
        <v>1</v>
      </c>
    </row>
    <row r="483" spans="1:5" x14ac:dyDescent="0.2">
      <c r="A483" s="5">
        <v>482</v>
      </c>
      <c r="B483" s="6" t="s">
        <v>81</v>
      </c>
      <c r="C483" s="7" t="s">
        <v>85</v>
      </c>
      <c r="D483" s="6" t="str">
        <f>'[1]A　4月'!J179</f>
        <v>水</v>
      </c>
      <c r="E483" s="9">
        <f>'[1]A　4月'!M179</f>
        <v>120</v>
      </c>
    </row>
    <row r="484" spans="1:5" x14ac:dyDescent="0.2">
      <c r="A484" s="5">
        <v>483</v>
      </c>
      <c r="B484" s="6" t="s">
        <v>81</v>
      </c>
      <c r="C484" s="7" t="s">
        <v>86</v>
      </c>
      <c r="D484" s="6" t="str">
        <f>'[1]A　4月'!$J$181</f>
        <v>（個）柏餅</v>
      </c>
      <c r="E484" s="9">
        <f>'[1]A　4月'!$M$181</f>
        <v>30</v>
      </c>
    </row>
    <row r="485" spans="1:5" x14ac:dyDescent="0.2">
      <c r="A485" s="5"/>
      <c r="B485" s="6"/>
      <c r="C485" s="7"/>
      <c r="D485" s="6"/>
      <c r="E485" s="9"/>
    </row>
    <row r="486" spans="1:5" x14ac:dyDescent="0.2">
      <c r="A486" s="5"/>
      <c r="B486" s="6"/>
      <c r="C486" s="7"/>
      <c r="D486" s="6"/>
      <c r="E486" s="9"/>
    </row>
    <row r="487" spans="1:5" x14ac:dyDescent="0.2">
      <c r="A487" s="5"/>
      <c r="B487" s="6"/>
      <c r="C487" s="7"/>
      <c r="D487" s="6"/>
      <c r="E487" s="9"/>
    </row>
    <row r="488" spans="1:5" x14ac:dyDescent="0.2">
      <c r="A488" s="5"/>
      <c r="B488" s="6"/>
      <c r="C488" s="7"/>
      <c r="D488" s="6"/>
      <c r="E488" s="9"/>
    </row>
    <row r="489" spans="1:5" x14ac:dyDescent="0.2">
      <c r="A489" s="5"/>
      <c r="B489" s="6"/>
      <c r="C489" s="7"/>
      <c r="D489" s="6"/>
      <c r="E489" s="9"/>
    </row>
    <row r="490" spans="1:5" x14ac:dyDescent="0.2">
      <c r="A490" s="5"/>
      <c r="B490" s="6"/>
      <c r="C490" s="7"/>
      <c r="D490" s="6"/>
      <c r="E490" s="9"/>
    </row>
    <row r="491" spans="1:5" x14ac:dyDescent="0.2">
      <c r="A491" s="5"/>
      <c r="B491" s="6"/>
      <c r="C491" s="7"/>
      <c r="D491" s="6"/>
      <c r="E491" s="9"/>
    </row>
    <row r="492" spans="1:5" x14ac:dyDescent="0.2">
      <c r="A492" s="5"/>
      <c r="B492" s="6"/>
      <c r="C492" s="7"/>
      <c r="D492" s="6"/>
      <c r="E492" s="9"/>
    </row>
    <row r="493" spans="1:5" x14ac:dyDescent="0.2">
      <c r="A493" s="5"/>
      <c r="B493" s="6"/>
      <c r="C493" s="7"/>
      <c r="D493" s="6"/>
      <c r="E493" s="9"/>
    </row>
    <row r="494" spans="1:5" x14ac:dyDescent="0.2">
      <c r="A494" s="5"/>
      <c r="B494" s="6"/>
      <c r="C494" s="7"/>
      <c r="D494" s="6"/>
      <c r="E494" s="9"/>
    </row>
    <row r="495" spans="1:5" x14ac:dyDescent="0.2">
      <c r="A495" s="5"/>
      <c r="B495" s="6"/>
      <c r="C495" s="7"/>
      <c r="D495" s="6"/>
      <c r="E495" s="9"/>
    </row>
    <row r="496" spans="1:5" x14ac:dyDescent="0.2">
      <c r="A496" s="5"/>
      <c r="B496" s="6"/>
      <c r="C496" s="7"/>
      <c r="D496" s="6"/>
      <c r="E496" s="9"/>
    </row>
    <row r="497" spans="1:5" x14ac:dyDescent="0.2">
      <c r="A497" s="5"/>
      <c r="B497" s="6"/>
      <c r="C497" s="7"/>
      <c r="D497" s="6"/>
      <c r="E497" s="9"/>
    </row>
    <row r="498" spans="1:5" x14ac:dyDescent="0.2">
      <c r="A498" s="5"/>
      <c r="B498" s="6"/>
      <c r="C498" s="7"/>
      <c r="D498" s="6"/>
      <c r="E498" s="9"/>
    </row>
    <row r="499" spans="1:5" x14ac:dyDescent="0.2">
      <c r="A499" s="5"/>
      <c r="B499" s="6"/>
      <c r="C499" s="7"/>
      <c r="D499" s="6"/>
      <c r="E499" s="9"/>
    </row>
    <row r="500" spans="1:5" x14ac:dyDescent="0.2">
      <c r="A500" s="5"/>
      <c r="B500" s="6"/>
      <c r="C500" s="7"/>
      <c r="D500" s="6"/>
      <c r="E500" s="9"/>
    </row>
    <row r="501" spans="1:5" x14ac:dyDescent="0.2">
      <c r="A501" s="5"/>
      <c r="B501" s="6"/>
      <c r="C501" s="7"/>
      <c r="D501" s="6"/>
      <c r="E501" s="9"/>
    </row>
    <row r="502" spans="1:5" x14ac:dyDescent="0.2">
      <c r="A502" s="5"/>
      <c r="B502" s="6"/>
      <c r="C502" s="7"/>
      <c r="D502" s="6"/>
      <c r="E502" s="9"/>
    </row>
    <row r="503" spans="1:5" x14ac:dyDescent="0.2">
      <c r="A503" s="5"/>
      <c r="B503" s="6"/>
      <c r="C503" s="7"/>
      <c r="D503" s="6"/>
      <c r="E503" s="9"/>
    </row>
    <row r="504" spans="1:5" x14ac:dyDescent="0.2">
      <c r="A504" s="5"/>
      <c r="B504" s="6"/>
      <c r="C504" s="7"/>
      <c r="D504" s="6"/>
      <c r="E504" s="9"/>
    </row>
    <row r="505" spans="1:5" x14ac:dyDescent="0.2">
      <c r="A505" s="5"/>
      <c r="B505" s="6"/>
      <c r="C505" s="7"/>
      <c r="D505" s="6"/>
      <c r="E505" s="9"/>
    </row>
    <row r="506" spans="1:5" x14ac:dyDescent="0.2">
      <c r="A506" s="5"/>
      <c r="B506" s="6"/>
      <c r="C506" s="7"/>
      <c r="D506" s="6"/>
      <c r="E506" s="9"/>
    </row>
    <row r="507" spans="1:5" x14ac:dyDescent="0.2">
      <c r="A507" s="5"/>
      <c r="B507" s="6"/>
      <c r="C507" s="7"/>
      <c r="D507" s="6"/>
      <c r="E507" s="9"/>
    </row>
    <row r="508" spans="1:5" x14ac:dyDescent="0.2">
      <c r="A508" s="5"/>
      <c r="B508" s="6"/>
      <c r="C508" s="7"/>
      <c r="D508" s="6"/>
      <c r="E508" s="9"/>
    </row>
    <row r="509" spans="1:5" x14ac:dyDescent="0.2">
      <c r="A509" s="5"/>
      <c r="B509" s="6"/>
      <c r="C509" s="7"/>
      <c r="D509" s="6"/>
      <c r="E509" s="9"/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峰本 春佳</cp:lastModifiedBy>
  <dcterms:created xsi:type="dcterms:W3CDTF">2024-02-27T04:25:56Z</dcterms:created>
  <dcterms:modified xsi:type="dcterms:W3CDTF">2024-04-05T01:46:47Z</dcterms:modified>
</cp:coreProperties>
</file>