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23250" windowHeight="9405" tabRatio="528" firstSheet="5" activeTab="9"/>
  </bookViews>
  <sheets>
    <sheet name="All table" sheetId="1" r:id="rId1"/>
    <sheet name="Table Constain View" sheetId="2" r:id="rId2"/>
    <sheet name="UserInfo" sheetId="3" r:id="rId3"/>
    <sheet name="CodeKind" sheetId="4" r:id="rId4"/>
    <sheet name="TimeWorking" sheetId="18" r:id="rId5"/>
    <sheet name="RequestDayoff" sheetId="19" r:id="rId6"/>
    <sheet name="Setting" sheetId="23" r:id="rId7"/>
    <sheet name="UserAdmins" sheetId="24" r:id="rId8"/>
    <sheet name="Code" sheetId="25" r:id="rId9"/>
    <sheet name="Table Constain View New" sheetId="27" r:id="rId10"/>
  </sheets>
  <calcPr calcId="144525"/>
</workbook>
</file>

<file path=xl/calcChain.xml><?xml version="1.0" encoding="utf-8"?>
<calcChain xmlns="http://schemas.openxmlformats.org/spreadsheetml/2006/main">
  <c r="A5" i="25" l="1"/>
  <c r="A4" i="25"/>
  <c r="A3" i="25"/>
  <c r="A2" i="25"/>
  <c r="A5" i="24"/>
  <c r="A4" i="24"/>
  <c r="A3" i="24"/>
  <c r="A2" i="24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9" i="19"/>
  <c r="A8" i="19"/>
  <c r="A7" i="19"/>
  <c r="A6" i="19"/>
  <c r="A5" i="19"/>
  <c r="A4" i="19"/>
  <c r="A3" i="19"/>
  <c r="A2" i="19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3" i="4"/>
  <c r="A2" i="4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<sst xmlns="http://schemas.openxmlformats.org/spreadsheetml/2006/main" count="364" uniqueCount="222">
  <si>
    <t>No</t>
  </si>
  <si>
    <t>Table Name</t>
  </si>
  <si>
    <t>Comment</t>
  </si>
  <si>
    <t xml:space="preserve">Trường </t>
  </si>
  <si>
    <t>Tên trường</t>
  </si>
  <si>
    <t>Type</t>
  </si>
  <si>
    <t>Khoá chính</t>
  </si>
  <si>
    <t>Có merger vào bảng khác được không</t>
  </si>
  <si>
    <t>ID thay thế</t>
  </si>
  <si>
    <t>int</t>
  </si>
  <si>
    <t>mã quy định danh mục gì, VD 03 là danh mục Chức vụ</t>
  </si>
  <si>
    <t>x</t>
  </si>
  <si>
    <t>CodeKind_ID</t>
  </si>
  <si>
    <t>Tình trạng hôn nhân</t>
  </si>
  <si>
    <t>Code_ID</t>
  </si>
  <si>
    <t>Tên chức vụ: trưởng phòng, phó phòng...</t>
  </si>
  <si>
    <t>WorkUnitID</t>
  </si>
  <si>
    <t>JobPositionID</t>
  </si>
  <si>
    <t>check không trùng mail cơ quan mới cho tạo dữ liệu mới</t>
  </si>
  <si>
    <t>Bảng thông tin user</t>
  </si>
  <si>
    <t>Không</t>
  </si>
  <si>
    <t>Mã yêu cầu</t>
  </si>
  <si>
    <t>RequestDayoffID</t>
  </si>
  <si>
    <t>Ngày nộp đơn</t>
  </si>
  <si>
    <t>date</t>
  </si>
  <si>
    <t>Lý do đi muộn</t>
  </si>
  <si>
    <t>ReasonID</t>
  </si>
  <si>
    <t>ID của người Duyệt</t>
  </si>
  <si>
    <t>ApproveUserID</t>
  </si>
  <si>
    <t>Trạng thái Duyệt</t>
  </si>
  <si>
    <t>IsApprove</t>
  </si>
  <si>
    <t>Mã nhân viên</t>
  </si>
  <si>
    <t>ID</t>
  </si>
  <si>
    <t>SettingID</t>
  </si>
  <si>
    <t>Tự sinh , +1</t>
  </si>
  <si>
    <t>Thời gian bắt đầu làm việc buổi sáng</t>
  </si>
  <si>
    <t>MorningStartWorkTime</t>
  </si>
  <si>
    <t>Thời gian  kết thúc làm việc buổi chiều</t>
  </si>
  <si>
    <t>MorningEndWorkTime</t>
  </si>
  <si>
    <t>Thời gian bắt đầu làm việc buổi chiều</t>
  </si>
  <si>
    <t>NoonStartWorkTime</t>
  </si>
  <si>
    <t>Thời gian kết thúc làm việc buổi chiều</t>
  </si>
  <si>
    <t>NoonEndWorkTime</t>
  </si>
  <si>
    <t>Có làm thứ bảy không</t>
  </si>
  <si>
    <t>IsSaturdayWorking</t>
  </si>
  <si>
    <t>Khi bắt đầu ngày làm việc người làm việc ấn start, tìm kiếm xem người này đã có bản ghi ngày hôm nay chưa, không có thì tạo mới</t>
  </si>
  <si>
    <t>ID tự sinh</t>
  </si>
  <si>
    <t>TimeWorkingID</t>
  </si>
  <si>
    <t>UserID</t>
  </si>
  <si>
    <t>MorningLateTime</t>
  </si>
  <si>
    <t>Thời gian bắt đầu</t>
  </si>
  <si>
    <t>NoonLeaveEarlyTime</t>
  </si>
  <si>
    <t>Thời gian kết thúc</t>
  </si>
  <si>
    <t xml:space="preserve"> -&gt; tạo bản ghi mới</t>
  </si>
  <si>
    <t>Ngày làm việc</t>
  </si>
  <si>
    <t>WorkDate</t>
  </si>
  <si>
    <t>Cuối ngày người làm việc ấn end update bản ghi</t>
  </si>
  <si>
    <t>Thời gian bắt đầu ngày làm việc</t>
  </si>
  <si>
    <t>TimeStart</t>
  </si>
  <si>
    <t>Thời gian kết thúc ngày làm việc</t>
  </si>
  <si>
    <t>TimeEnd</t>
  </si>
  <si>
    <t>Khóa ngoại truy xuất đến bảng Userinfo truy xuất</t>
  </si>
  <si>
    <t>Có phải ngày nghỉ hay không</t>
  </si>
  <si>
    <t>IsHoliday</t>
  </si>
  <si>
    <t>Thời gian đi muộn</t>
  </si>
  <si>
    <t>StartTimeMinuteLateCount</t>
  </si>
  <si>
    <t>Tự tính theo timestart và time setting</t>
  </si>
  <si>
    <t>Thời gian về sớm</t>
  </si>
  <si>
    <t>EndTimeMinuteErlierCount</t>
  </si>
  <si>
    <t>Bảng thông tin thời gian làm việc</t>
  </si>
  <si>
    <t>NationalityID</t>
  </si>
  <si>
    <t>Bảng xin nghỉ phép</t>
  </si>
  <si>
    <t>Mật khẩu</t>
  </si>
  <si>
    <t>Pass</t>
  </si>
  <si>
    <t>Họ và tên đệm</t>
  </si>
  <si>
    <t>NameSuffix</t>
  </si>
  <si>
    <t>Tên</t>
  </si>
  <si>
    <t>Name</t>
  </si>
  <si>
    <t>Giới tính</t>
  </si>
  <si>
    <t>Sex</t>
  </si>
  <si>
    <t>Ngày sinh</t>
  </si>
  <si>
    <t>BirthDate</t>
  </si>
  <si>
    <t>Nơi sinh</t>
  </si>
  <si>
    <t>BirthPlaceProvinceID</t>
  </si>
  <si>
    <t>Nguyên Quán</t>
  </si>
  <si>
    <t>DomicileProvinceID</t>
  </si>
  <si>
    <t>Tính/ Thành Phố</t>
  </si>
  <si>
    <t>BirthProvinceID</t>
  </si>
  <si>
    <t>Số CMND</t>
  </si>
  <si>
    <t>CmndID</t>
  </si>
  <si>
    <t>Ngày cấp</t>
  </si>
  <si>
    <t>CmndCreateDate</t>
  </si>
  <si>
    <t>Số hộ chiếu</t>
  </si>
  <si>
    <t>PassportID</t>
  </si>
  <si>
    <t>PassportCreateDate</t>
  </si>
  <si>
    <t>Bảng setting chung</t>
  </si>
  <si>
    <t>CodeKind</t>
  </si>
  <si>
    <t>Bảng Gộpdata</t>
  </si>
  <si>
    <t>Marital</t>
  </si>
  <si>
    <t>Dân tộc</t>
  </si>
  <si>
    <t>Ethnic</t>
  </si>
  <si>
    <t>Tôn giáo</t>
  </si>
  <si>
    <t>Religion</t>
  </si>
  <si>
    <t>Quốc Tịch</t>
  </si>
  <si>
    <t>Trình độ</t>
  </si>
  <si>
    <t>Degree</t>
  </si>
  <si>
    <t>Nơi đào tạo</t>
  </si>
  <si>
    <t>EducationPlace</t>
  </si>
  <si>
    <t>Khoa</t>
  </si>
  <si>
    <t>Faculty</t>
  </si>
  <si>
    <t>Chuyên ngành</t>
  </si>
  <si>
    <t>Specialized</t>
  </si>
  <si>
    <t>Năm TN</t>
  </si>
  <si>
    <t>GraduationYear</t>
  </si>
  <si>
    <t>Xếp Loại</t>
  </si>
  <si>
    <t>Grade</t>
  </si>
  <si>
    <t>ĐT đi động</t>
  </si>
  <si>
    <t>PhoneNumber</t>
  </si>
  <si>
    <t>DĐT cơ quan</t>
  </si>
  <si>
    <t>OfficeNumber</t>
  </si>
  <si>
    <t>Email cơ quan</t>
  </si>
  <si>
    <t>OfficeEmail</t>
  </si>
  <si>
    <t>DT nhà riêng</t>
  </si>
  <si>
    <t>HomeNumber</t>
  </si>
  <si>
    <t>DT khác</t>
  </si>
  <si>
    <t>OtherNumber</t>
  </si>
  <si>
    <t>Email cá nhân</t>
  </si>
  <si>
    <t>PrivateEmail</t>
  </si>
  <si>
    <t>Email khác</t>
  </si>
  <si>
    <t>OtherEmail</t>
  </si>
  <si>
    <t>Yahoo ID</t>
  </si>
  <si>
    <t>YahooID</t>
  </si>
  <si>
    <t>Skype ID</t>
  </si>
  <si>
    <t>SkypeID</t>
  </si>
  <si>
    <t>MSN ID</t>
  </si>
  <si>
    <t>MsnID</t>
  </si>
  <si>
    <t>Địa chỉ (HKTT)</t>
  </si>
  <si>
    <t>HKTT</t>
  </si>
  <si>
    <t>Quốc gia</t>
  </si>
  <si>
    <t>HKTTNationalityID</t>
  </si>
  <si>
    <t>Tỉnh/Thành Phố</t>
  </si>
  <si>
    <t>HKTTCityID</t>
  </si>
  <si>
    <t>Quận/Huyện</t>
  </si>
  <si>
    <t>HKTTDistrictID</t>
  </si>
  <si>
    <t>Xã phường</t>
  </si>
  <si>
    <t>HKTTWardID</t>
  </si>
  <si>
    <t>Địa chỉ (hiện nay)</t>
  </si>
  <si>
    <t>CurrentAddress</t>
  </si>
  <si>
    <t>Quốc Gia</t>
  </si>
  <si>
    <t>CurrentAddressNationalityID</t>
  </si>
  <si>
    <t>Tính/Thành Phố</t>
  </si>
  <si>
    <t>CurrentAddressCityID</t>
  </si>
  <si>
    <t>CurrentAddressDistrictID</t>
  </si>
  <si>
    <t>Xã/Phường</t>
  </si>
  <si>
    <t>CurrentAddressWardID</t>
  </si>
  <si>
    <t>Người liên hệ khẩn cấp</t>
  </si>
  <si>
    <t>EmegencyContactName</t>
  </si>
  <si>
    <t>EmegencyContactHomePhone</t>
  </si>
  <si>
    <t>DT di động</t>
  </si>
  <si>
    <t>EmegencyContactMobilePhone</t>
  </si>
  <si>
    <t>Vị trí công việc</t>
  </si>
  <si>
    <t>Đơn vị công tác</t>
  </si>
  <si>
    <t>Ngày thử việc</t>
  </si>
  <si>
    <t>ProbationaryDate</t>
  </si>
  <si>
    <t>Ngày làm việc chính thức</t>
  </si>
  <si>
    <t>OfficialDate</t>
  </si>
  <si>
    <t>MST cá nhân</t>
  </si>
  <si>
    <t>MST</t>
  </si>
  <si>
    <t>TK ngân hàng</t>
  </si>
  <si>
    <t>BankNumber</t>
  </si>
  <si>
    <t>Ngân hàng</t>
  </si>
  <si>
    <t>Bank</t>
  </si>
  <si>
    <t>Loại hợp đồng</t>
  </si>
  <si>
    <t>Contract</t>
  </si>
  <si>
    <t>Số sổ BHXH</t>
  </si>
  <si>
    <t>BHXHNumber</t>
  </si>
  <si>
    <t>Tham gia từ</t>
  </si>
  <si>
    <t>BHXHStartDate</t>
  </si>
  <si>
    <t>Số thẻ BHYT</t>
  </si>
  <si>
    <t>BHYTNumber</t>
  </si>
  <si>
    <t>Ngày hết hạn</t>
  </si>
  <si>
    <t>BHYTEndDate</t>
  </si>
  <si>
    <t>Nơi DK KCB</t>
  </si>
  <si>
    <t>BHYTPlace</t>
  </si>
  <si>
    <t>Số ngày nghỉ còn lại</t>
  </si>
  <si>
    <t>RemainDayOff</t>
  </si>
  <si>
    <t>Là admin hay không</t>
  </si>
  <si>
    <t>IsAdmin</t>
  </si>
  <si>
    <t>nvarchar(50)</t>
  </si>
  <si>
    <t>ResetPasswordKey</t>
  </si>
  <si>
    <t>varchar(32)</t>
  </si>
  <si>
    <t>quyen</t>
  </si>
  <si>
    <t>Lấy quyền User</t>
  </si>
  <si>
    <t>Reset lại mật khẩu</t>
  </si>
  <si>
    <t>bit</t>
  </si>
  <si>
    <t>CodeKind_Name</t>
  </si>
  <si>
    <t>RequestDate</t>
  </si>
  <si>
    <t>varchar(50)</t>
  </si>
  <si>
    <t>time(7)</t>
  </si>
  <si>
    <t>AllDayOff</t>
  </si>
  <si>
    <t>HaftDayOff</t>
  </si>
  <si>
    <t>TwoHourOff</t>
  </si>
  <si>
    <t>nvarchar(250)</t>
  </si>
  <si>
    <t>ghi chú</t>
  </si>
  <si>
    <t>UserAdmins</t>
  </si>
  <si>
    <t>Username</t>
  </si>
  <si>
    <t>nvarchar(100)</t>
  </si>
  <si>
    <t>Password</t>
  </si>
  <si>
    <t>nvarchar(500)</t>
  </si>
  <si>
    <t>Email</t>
  </si>
  <si>
    <t>ID của User</t>
  </si>
  <si>
    <t>Tên sử dụng</t>
  </si>
  <si>
    <t>Mật khẩu sử dụng</t>
  </si>
  <si>
    <t>Địa chỉ Email sử dụng</t>
  </si>
  <si>
    <t>Bảng thông tin user admin</t>
  </si>
  <si>
    <t>Code</t>
  </si>
  <si>
    <t>CodeName</t>
  </si>
  <si>
    <t>CodeValue</t>
  </si>
  <si>
    <t>ID của CodeKind</t>
  </si>
  <si>
    <t>Code Name</t>
  </si>
  <si>
    <t>Code Value</t>
  </si>
  <si>
    <t>Tất cả ngày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</si>
</sst>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3" borderId="0" xfId="0" applyFont="1" applyFill="1"/>
    <xf numFmtId="0" fontId="1" fillId="3" borderId="0" xfId="0" applyFont="1" applyFill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>
      <alignment horizontal="right"/>
    </xf>
    <xf numFmtId="0" fontId="3" fillId="0" borderId="4" xfId="0" applyFont="1" applyBorder="1" applyAlignment="1"/>
    <xf numFmtId="0" fontId="3" fillId="0" borderId="0" xfId="0" applyFo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4" borderId="0" xfId="0" applyFont="1" applyFill="1" applyAlignment="1"/>
    <xf numFmtId="0" fontId="1" fillId="4" borderId="0" xfId="0" applyFont="1" applyFill="1"/>
    <xf numFmtId="0" fontId="4" fillId="0" borderId="0" xfId="0" applyFont="1" applyAlignment="1"/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0" xfId="0" applyFont="1" applyFill="1" applyAlignment="1"/>
    <xf numFmtId="0" fontId="1" fillId="7" borderId="0" xfId="0" applyFont="1" applyFill="1"/>
    <xf numFmtId="0" fontId="0" fillId="8" borderId="0" xfId="0" applyFont="1" applyFill="1" applyAlignment="1"/>
    <xf numFmtId="0" fontId="4" fillId="0" borderId="1" xfId="0" applyFont="1" applyBorder="1" applyAlignment="1"/>
    <xf numFmtId="0" fontId="5" fillId="0" borderId="0" xfId="0" applyFont="1" applyAlignment="1"/>
    <xf numFmtId="0" fontId="1" fillId="6" borderId="0" xfId="0" applyFont="1" applyFill="1" applyAlignme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13</xdr:row>
      <xdr:rowOff>-171450</xdr:rowOff>
    </xdr:from>
    <xdr:to>
      <xdr:col>13</xdr:col>
      <xdr:colOff>619125</xdr:colOff>
      <xdr:row>70</xdr:row>
      <xdr:rowOff>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2475" cy="115728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514350</xdr:colOff>
      <xdr:row>5</xdr:row>
      <xdr:rowOff>28575</xdr:rowOff>
    </xdr:from>
    <xdr:to>
      <xdr:col>18</xdr:col>
      <xdr:colOff>152400</xdr:colOff>
      <xdr:row>15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838200"/>
          <a:ext cx="14668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419100</xdr:colOff>
      <xdr:row>20</xdr:row>
      <xdr:rowOff>9525</xdr:rowOff>
    </xdr:from>
    <xdr:to>
      <xdr:col>15</xdr:col>
      <xdr:colOff>28575</xdr:colOff>
      <xdr:row>28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3248025"/>
          <a:ext cx="14382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15</xdr:row>
      <xdr:rowOff>152400</xdr:rowOff>
    </xdr:from>
    <xdr:to>
      <xdr:col>4</xdr:col>
      <xdr:colOff>152400</xdr:colOff>
      <xdr:row>26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581275"/>
          <a:ext cx="141922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12</xdr:row>
      <xdr:rowOff>95250</xdr:rowOff>
    </xdr:from>
    <xdr:to>
      <xdr:col>7</xdr:col>
      <xdr:colOff>514350</xdr:colOff>
      <xdr:row>31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2038350"/>
          <a:ext cx="14192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552450</xdr:colOff>
      <xdr:row>4</xdr:row>
      <xdr:rowOff>19050</xdr:rowOff>
    </xdr:from>
    <xdr:to>
      <xdr:col>15</xdr:col>
      <xdr:colOff>142875</xdr:colOff>
      <xdr:row>16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666750"/>
          <a:ext cx="1419225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352425</xdr:colOff>
      <xdr:row>22</xdr:row>
      <xdr:rowOff>104775</xdr:rowOff>
    </xdr:from>
    <xdr:to>
      <xdr:col>17</xdr:col>
      <xdr:colOff>533400</xdr:colOff>
      <xdr:row>37</xdr:row>
      <xdr:rowOff>28575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3667125"/>
          <a:ext cx="14001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142875</xdr:rowOff>
    </xdr:from>
    <xdr:to>
      <xdr:col>11</xdr:col>
      <xdr:colOff>0</xdr:colOff>
      <xdr:row>37</xdr:row>
      <xdr:rowOff>66675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790575"/>
          <a:ext cx="14097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</xdr:colOff>
      <xdr:row>21</xdr:row>
      <xdr:rowOff>23814</xdr:rowOff>
    </xdr:from>
    <xdr:to>
      <xdr:col>15</xdr:col>
      <xdr:colOff>352426</xdr:colOff>
      <xdr:row>29</xdr:row>
      <xdr:rowOff>147639</xdr:rowOff>
    </xdr:to>
    <xdr:cxnSp macro="">
      <xdr:nvCxnSpPr>
        <xdr:cNvPr id="14" name="Elbow Connector 13"/>
        <xdr:cNvCxnSpPr>
          <a:stCxn id="9" idx="1"/>
          <a:endCxn id="10" idx="3"/>
        </xdr:cNvCxnSpPr>
      </xdr:nvCxnSpPr>
      <xdr:spPr>
        <a:xfrm rot="10800000">
          <a:off x="6705601" y="3424239"/>
          <a:ext cx="2790825" cy="1419225"/>
        </a:xfrm>
        <a:prstGeom prst="bentConnector3">
          <a:avLst>
            <a:gd name="adj1" fmla="val 7662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10</xdr:row>
      <xdr:rowOff>9525</xdr:rowOff>
    </xdr:from>
    <xdr:to>
      <xdr:col>8</xdr:col>
      <xdr:colOff>438151</xdr:colOff>
      <xdr:row>12</xdr:row>
      <xdr:rowOff>95250</xdr:rowOff>
    </xdr:to>
    <xdr:cxnSp macro="">
      <xdr:nvCxnSpPr>
        <xdr:cNvPr id="17" name="Elbow Connector 16"/>
        <xdr:cNvCxnSpPr>
          <a:stCxn id="6" idx="0"/>
        </xdr:cNvCxnSpPr>
      </xdr:nvCxnSpPr>
      <xdr:spPr>
        <a:xfrm rot="5400000" flipH="1" flipV="1">
          <a:off x="4488657" y="1212057"/>
          <a:ext cx="409575" cy="124301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528638</xdr:colOff>
      <xdr:row>15</xdr:row>
      <xdr:rowOff>85726</xdr:rowOff>
    </xdr:from>
    <xdr:to>
      <xdr:col>17</xdr:col>
      <xdr:colOff>28575</xdr:colOff>
      <xdr:row>20</xdr:row>
      <xdr:rowOff>9526</xdr:rowOff>
    </xdr:to>
    <xdr:cxnSp macro="">
      <xdr:nvCxnSpPr>
        <xdr:cNvPr id="21" name="Elbow Connector 20"/>
        <xdr:cNvCxnSpPr>
          <a:stCxn id="3" idx="0"/>
          <a:endCxn id="2" idx="2"/>
        </xdr:cNvCxnSpPr>
      </xdr:nvCxnSpPr>
      <xdr:spPr>
        <a:xfrm rot="5400000" flipH="1" flipV="1">
          <a:off x="9055894" y="1912145"/>
          <a:ext cx="733425" cy="1938337"/>
        </a:xfrm>
        <a:prstGeom prst="bentConnector3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52388</xdr:colOff>
      <xdr:row>26</xdr:row>
      <xdr:rowOff>38099</xdr:rowOff>
    </xdr:from>
    <xdr:to>
      <xdr:col>8</xdr:col>
      <xdr:colOff>409575</xdr:colOff>
      <xdr:row>33</xdr:row>
      <xdr:rowOff>114299</xdr:rowOff>
    </xdr:to>
    <xdr:cxnSp macro="">
      <xdr:nvCxnSpPr>
        <xdr:cNvPr id="8" name="Elbow Connector 7"/>
        <xdr:cNvCxnSpPr>
          <a:stCxn id="5" idx="2"/>
        </xdr:cNvCxnSpPr>
      </xdr:nvCxnSpPr>
      <xdr:spPr>
        <a:xfrm rot="16200000" flipH="1">
          <a:off x="2978944" y="3150393"/>
          <a:ext cx="1209675" cy="3405187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27</xdr:row>
      <xdr:rowOff>152400</xdr:rowOff>
    </xdr:from>
    <xdr:to>
      <xdr:col>13</xdr:col>
      <xdr:colOff>300038</xdr:colOff>
      <xdr:row>31</xdr:row>
      <xdr:rowOff>19050</xdr:rowOff>
    </xdr:to>
    <xdr:cxnSp macro="">
      <xdr:nvCxnSpPr>
        <xdr:cNvPr id="11" name="Elbow Connector 10"/>
        <xdr:cNvCxnSpPr/>
      </xdr:nvCxnSpPr>
      <xdr:spPr>
        <a:xfrm rot="5400000" flipH="1" flipV="1">
          <a:off x="5776913" y="2590800"/>
          <a:ext cx="514350" cy="4381500"/>
        </a:xfrm>
        <a:prstGeom prst="bentConnector3">
          <a:avLst>
            <a:gd name="adj1" fmla="val -275926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71438</xdr:colOff>
      <xdr:row>27</xdr:row>
      <xdr:rowOff>161924</xdr:rowOff>
    </xdr:from>
    <xdr:to>
      <xdr:col>16</xdr:col>
      <xdr:colOff>595313</xdr:colOff>
      <xdr:row>36</xdr:row>
      <xdr:rowOff>142874</xdr:rowOff>
    </xdr:to>
    <xdr:cxnSp macro="">
      <xdr:nvCxnSpPr>
        <xdr:cNvPr id="15" name="Elbow Connector 14"/>
        <xdr:cNvCxnSpPr/>
      </xdr:nvCxnSpPr>
      <xdr:spPr>
        <a:xfrm rot="16200000" flipH="1">
          <a:off x="8758238" y="4381499"/>
          <a:ext cx="1438275" cy="1743075"/>
        </a:xfrm>
        <a:prstGeom prst="bentConnector3">
          <a:avLst>
            <a:gd name="adj1" fmla="val 129139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46Il5vi9Y846b1FuCxRF-9G0KCouROWNPsW9PKdbKo8/edit" TargetMode="External"/><Relationship Id="rId2" Type="http://schemas.openxmlformats.org/officeDocument/2006/relationships/hyperlink" Target="https://docs.google.com/spreadsheets/d/146Il5vi9Y846b1FuCxRF-9G0KCouROWNPsW9PKdbKo8/edit" TargetMode="External"/><Relationship Id="rId1" Type="http://schemas.openxmlformats.org/officeDocument/2006/relationships/hyperlink" Target="https://docs.google.com/spreadsheets/d/146Il5vi9Y846b1FuCxRF-9G0KCouROWNPsW9PKdbKo8/edit" TargetMode="External"/><Relationship Id="rId4" Type="http://schemas.openxmlformats.org/officeDocument/2006/relationships/hyperlink" Target="https://docs.google.com/spreadsheets/d/146Il5vi9Y846b1FuCxRF-9G0KCouROWNPsW9PKdbKo8/ed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9" sqref="F19"/>
    </sheetView>
  </sheetViews>
  <sheetFormatPr defaultColWidth="14.42578125" defaultRowHeight="15.75" customHeight="1" x14ac:dyDescent="0.2"/>
  <cols>
    <col min="2" max="2" width="39.28515625" customWidth="1"/>
  </cols>
  <sheetData>
    <row r="1" spans="1:9" ht="12.75" x14ac:dyDescent="0.2">
      <c r="A1" s="1" t="s">
        <v>0</v>
      </c>
      <c r="B1" s="1" t="s">
        <v>1</v>
      </c>
      <c r="C1" s="2" t="s">
        <v>2</v>
      </c>
      <c r="D1" s="3"/>
      <c r="E1" s="3"/>
      <c r="F1" s="2" t="s">
        <v>7</v>
      </c>
      <c r="G1" s="3"/>
      <c r="H1" s="3"/>
      <c r="I1" s="2" t="s">
        <v>8</v>
      </c>
    </row>
    <row r="2" spans="1:9" ht="12.75" x14ac:dyDescent="0.2">
      <c r="A2" s="6">
        <f t="shared" ref="A2:A5" si="0">ROW()-1</f>
        <v>1</v>
      </c>
      <c r="B2" s="11" t="str">
        <f>HYPERLINK("https://docs.google.com/spreadsheets/d/146Il5vi9Y846b1FuCxRF-9G0KCouROWNPsW9PKdbKo8/edit#gid=680924118","UserInfo")</f>
        <v>UserInfo</v>
      </c>
      <c r="C2" s="4" t="s">
        <v>19</v>
      </c>
      <c r="F2" s="4" t="s">
        <v>20</v>
      </c>
    </row>
    <row r="3" spans="1:9" ht="12.75" x14ac:dyDescent="0.2">
      <c r="A3" s="6">
        <f t="shared" si="0"/>
        <v>2</v>
      </c>
      <c r="B3" s="11" t="str">
        <f>HYPERLINK("https://docs.google.com/spreadsheets/d/146Il5vi9Y846b1FuCxRF-9G0KCouROWNPsW9PKdbKo8/edit#gid=1603607879","TimeWorking")</f>
        <v>TimeWorking</v>
      </c>
      <c r="C3" s="4" t="s">
        <v>69</v>
      </c>
      <c r="F3" s="4" t="s">
        <v>20</v>
      </c>
    </row>
    <row r="4" spans="1:9" ht="12.75" x14ac:dyDescent="0.2">
      <c r="A4" s="6">
        <f t="shared" si="0"/>
        <v>3</v>
      </c>
      <c r="B4" s="11" t="str">
        <f>HYPERLINK("https://docs.google.com/spreadsheets/d/146Il5vi9Y846b1FuCxRF-9G0KCouROWNPsW9PKdbKo8/edit#gid=481704913","RequestDayoff")</f>
        <v>RequestDayoff</v>
      </c>
      <c r="C4" s="4" t="s">
        <v>71</v>
      </c>
      <c r="F4" s="4" t="s">
        <v>20</v>
      </c>
    </row>
    <row r="5" spans="1:9" ht="12.75" x14ac:dyDescent="0.2">
      <c r="A5" s="6">
        <f t="shared" si="0"/>
        <v>4</v>
      </c>
      <c r="B5" s="11" t="str">
        <f>HYPERLINK("https://docs.google.com/spreadsheets/d/146Il5vi9Y846b1FuCxRF-9G0KCouROWNPsW9PKdbKo8/edit#gid=990539282","Setting")</f>
        <v>Setting</v>
      </c>
      <c r="C5" s="4" t="s">
        <v>95</v>
      </c>
      <c r="F5" s="4" t="s">
        <v>20</v>
      </c>
    </row>
    <row r="6" spans="1:9" ht="12.75" x14ac:dyDescent="0.2">
      <c r="A6" s="6">
        <v>5</v>
      </c>
      <c r="B6" s="11" t="s">
        <v>204</v>
      </c>
      <c r="C6" s="28" t="s">
        <v>214</v>
      </c>
      <c r="F6" s="4"/>
    </row>
    <row r="7" spans="1:9" ht="12.75" x14ac:dyDescent="0.2">
      <c r="A7" s="6">
        <v>6</v>
      </c>
      <c r="B7" s="6" t="s">
        <v>96</v>
      </c>
      <c r="C7" s="4" t="s">
        <v>97</v>
      </c>
      <c r="F7" s="4"/>
    </row>
    <row r="8" spans="1:9" ht="15.75" customHeight="1" x14ac:dyDescent="0.2">
      <c r="A8">
        <v>7</v>
      </c>
      <c r="B8" s="39" t="s">
        <v>215</v>
      </c>
    </row>
  </sheetData>
  <hyperlinks>
    <hyperlink ref="B2" r:id="rId1" location="gid=680924118" display="https://docs.google.com/spreadsheets/d/146Il5vi9Y846b1FuCxRF-9G0KCouROWNPsW9PKdbKo8/edit - gid=680924118"/>
    <hyperlink ref="B3" r:id="rId2" location="gid=1603607879" display="https://docs.google.com/spreadsheets/d/146Il5vi9Y846b1FuCxRF-9G0KCouROWNPsW9PKdbKo8/edit - gid=1603607879"/>
    <hyperlink ref="B4" r:id="rId3" location="gid=481704913" display="https://docs.google.com/spreadsheets/d/146Il5vi9Y846b1FuCxRF-9G0KCouROWNPsW9PKdbKo8/edit - gid=481704913"/>
    <hyperlink ref="B5" r:id="rId4" location="gid=990539282" display="https://docs.google.com/spreadsheets/d/146Il5vi9Y846b1FuCxRF-9G0KCouROWNPsW9PKdbKo8/edit - gid=99053928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0" workbookViewId="0">
      <selection activeCell="X35" sqref="X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workbookViewId="0">
      <selection activeCell="G22" sqref="G22"/>
    </sheetView>
  </sheetViews>
  <sheetFormatPr defaultColWidth="14.42578125" defaultRowHeight="15.75" customHeight="1" x14ac:dyDescent="0.2"/>
  <cols>
    <col min="2" max="2" width="20.85546875" customWidth="1"/>
    <col min="3" max="3" width="29.42578125" customWidth="1"/>
  </cols>
  <sheetData>
    <row r="1" spans="1:2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4"/>
      <c r="G1" s="4"/>
      <c r="H1" s="4"/>
    </row>
    <row r="2" spans="1:29" x14ac:dyDescent="0.2">
      <c r="A2" s="5">
        <f t="shared" ref="A2:A121" si="0">ROW()-1</f>
        <v>1</v>
      </c>
      <c r="B2" s="5" t="s">
        <v>31</v>
      </c>
      <c r="C2" s="5" t="s">
        <v>48</v>
      </c>
      <c r="D2" s="5" t="s">
        <v>9</v>
      </c>
      <c r="E2" s="5" t="s">
        <v>11</v>
      </c>
      <c r="F2" s="4"/>
      <c r="G2" s="4"/>
      <c r="H2" s="4"/>
    </row>
    <row r="3" spans="1:29" x14ac:dyDescent="0.2">
      <c r="A3" s="5">
        <f t="shared" si="0"/>
        <v>2</v>
      </c>
      <c r="B3" s="5" t="s">
        <v>72</v>
      </c>
      <c r="C3" s="5" t="s">
        <v>73</v>
      </c>
      <c r="D3" s="5" t="s">
        <v>188</v>
      </c>
      <c r="E3" s="6"/>
    </row>
    <row r="4" spans="1:29" x14ac:dyDescent="0.2">
      <c r="A4" s="5">
        <f t="shared" si="0"/>
        <v>3</v>
      </c>
      <c r="B4" s="5" t="s">
        <v>74</v>
      </c>
      <c r="C4" s="5" t="s">
        <v>75</v>
      </c>
      <c r="D4" s="5" t="s">
        <v>188</v>
      </c>
      <c r="E4" s="6"/>
    </row>
    <row r="5" spans="1:29" x14ac:dyDescent="0.2">
      <c r="A5" s="5">
        <f t="shared" si="0"/>
        <v>4</v>
      </c>
      <c r="B5" s="5" t="s">
        <v>76</v>
      </c>
      <c r="C5" s="5" t="s">
        <v>77</v>
      </c>
      <c r="D5" s="5" t="s">
        <v>188</v>
      </c>
      <c r="E5" s="6"/>
      <c r="F5" s="4"/>
      <c r="G5" s="4"/>
      <c r="H5" s="4"/>
    </row>
    <row r="6" spans="1:29" x14ac:dyDescent="0.2">
      <c r="A6" s="5">
        <f t="shared" si="0"/>
        <v>5</v>
      </c>
      <c r="B6" s="5" t="s">
        <v>78</v>
      </c>
      <c r="C6" s="5" t="s">
        <v>79</v>
      </c>
      <c r="D6" s="5" t="s">
        <v>9</v>
      </c>
      <c r="E6" s="6"/>
      <c r="F6" s="4"/>
      <c r="G6" s="4"/>
      <c r="H6" s="4"/>
    </row>
    <row r="7" spans="1:29" x14ac:dyDescent="0.2">
      <c r="A7" s="5">
        <f t="shared" si="0"/>
        <v>6</v>
      </c>
      <c r="B7" s="5" t="s">
        <v>80</v>
      </c>
      <c r="C7" s="5" t="s">
        <v>81</v>
      </c>
      <c r="D7" s="5" t="s">
        <v>24</v>
      </c>
      <c r="E7" s="6"/>
    </row>
    <row r="8" spans="1:29" x14ac:dyDescent="0.2">
      <c r="A8" s="5">
        <f t="shared" si="0"/>
        <v>7</v>
      </c>
      <c r="B8" s="5" t="s">
        <v>82</v>
      </c>
      <c r="C8" s="5" t="s">
        <v>83</v>
      </c>
      <c r="D8" s="5" t="s">
        <v>9</v>
      </c>
      <c r="E8" s="6"/>
      <c r="F8" s="4"/>
      <c r="G8" s="4"/>
      <c r="H8" s="4"/>
    </row>
    <row r="9" spans="1:29" x14ac:dyDescent="0.2">
      <c r="A9" s="5">
        <f t="shared" si="0"/>
        <v>8</v>
      </c>
      <c r="B9" s="5" t="s">
        <v>84</v>
      </c>
      <c r="C9" s="5" t="s">
        <v>85</v>
      </c>
      <c r="D9" s="5" t="s">
        <v>9</v>
      </c>
      <c r="E9" s="6"/>
      <c r="F9" s="4"/>
      <c r="G9" s="4"/>
      <c r="H9" s="4"/>
    </row>
    <row r="10" spans="1:29" x14ac:dyDescent="0.2">
      <c r="A10" s="5">
        <f t="shared" si="0"/>
        <v>9</v>
      </c>
      <c r="B10" s="5" t="s">
        <v>86</v>
      </c>
      <c r="C10" s="5" t="s">
        <v>87</v>
      </c>
      <c r="D10" s="5" t="s">
        <v>9</v>
      </c>
      <c r="E10" s="6"/>
      <c r="F10" s="4"/>
      <c r="G10" s="4"/>
      <c r="H10" s="4"/>
    </row>
    <row r="11" spans="1:29" x14ac:dyDescent="0.2">
      <c r="A11" s="5">
        <f t="shared" si="0"/>
        <v>10</v>
      </c>
      <c r="B11" s="5" t="s">
        <v>88</v>
      </c>
      <c r="C11" s="5" t="s">
        <v>89</v>
      </c>
      <c r="D11" s="5" t="s">
        <v>9</v>
      </c>
      <c r="E11" s="6"/>
      <c r="F11" s="4"/>
      <c r="G11" s="4"/>
      <c r="H11" s="4"/>
    </row>
    <row r="12" spans="1:29" x14ac:dyDescent="0.2">
      <c r="A12" s="5">
        <f t="shared" si="0"/>
        <v>11</v>
      </c>
      <c r="B12" s="5" t="s">
        <v>90</v>
      </c>
      <c r="C12" s="5" t="s">
        <v>91</v>
      </c>
      <c r="D12" s="5" t="s">
        <v>24</v>
      </c>
      <c r="E12" s="6"/>
    </row>
    <row r="13" spans="1:29" x14ac:dyDescent="0.2">
      <c r="A13" s="5">
        <f t="shared" si="0"/>
        <v>12</v>
      </c>
      <c r="B13" s="5" t="s">
        <v>92</v>
      </c>
      <c r="C13" s="5" t="s">
        <v>93</v>
      </c>
      <c r="D13" s="5" t="s">
        <v>9</v>
      </c>
      <c r="E13" s="6"/>
      <c r="F13" s="4"/>
      <c r="G13" s="4"/>
      <c r="H13" s="4"/>
    </row>
    <row r="14" spans="1:29" x14ac:dyDescent="0.2">
      <c r="A14" s="5">
        <f t="shared" si="0"/>
        <v>13</v>
      </c>
      <c r="B14" s="5" t="s">
        <v>90</v>
      </c>
      <c r="C14" s="5" t="s">
        <v>94</v>
      </c>
      <c r="D14" s="5" t="s">
        <v>24</v>
      </c>
      <c r="E14" s="6"/>
    </row>
    <row r="15" spans="1:29" s="37" customFormat="1" x14ac:dyDescent="0.2">
      <c r="A15" s="33">
        <f t="shared" si="0"/>
        <v>14</v>
      </c>
      <c r="B15" s="33" t="s">
        <v>13</v>
      </c>
      <c r="C15" s="33" t="s">
        <v>98</v>
      </c>
      <c r="D15" s="33" t="s">
        <v>188</v>
      </c>
      <c r="E15" s="34"/>
      <c r="F15" s="35"/>
      <c r="G15" s="35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s="37" customFormat="1" x14ac:dyDescent="0.2">
      <c r="A16" s="33">
        <f t="shared" si="0"/>
        <v>15</v>
      </c>
      <c r="B16" s="33" t="s">
        <v>99</v>
      </c>
      <c r="C16" s="33" t="s">
        <v>100</v>
      </c>
      <c r="D16" s="33" t="s">
        <v>188</v>
      </c>
      <c r="E16" s="34"/>
      <c r="F16" s="35"/>
      <c r="G16" s="3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s="37" customFormat="1" x14ac:dyDescent="0.2">
      <c r="A17" s="33">
        <f t="shared" si="0"/>
        <v>16</v>
      </c>
      <c r="B17" s="33" t="s">
        <v>101</v>
      </c>
      <c r="C17" s="33" t="s">
        <v>102</v>
      </c>
      <c r="D17" s="33" t="s">
        <v>188</v>
      </c>
      <c r="E17" s="34"/>
      <c r="F17" s="35"/>
      <c r="G17" s="35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s="37" customFormat="1" x14ac:dyDescent="0.2">
      <c r="A18" s="31">
        <f t="shared" si="0"/>
        <v>17</v>
      </c>
      <c r="B18" s="31" t="s">
        <v>103</v>
      </c>
      <c r="C18" s="31" t="s">
        <v>70</v>
      </c>
      <c r="D18" s="31" t="s">
        <v>9</v>
      </c>
      <c r="E18" s="32"/>
      <c r="F18" s="40"/>
      <c r="G18" s="40"/>
      <c r="H18" s="40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spans="1:29" s="37" customFormat="1" x14ac:dyDescent="0.2">
      <c r="A19" s="33">
        <f t="shared" si="0"/>
        <v>18</v>
      </c>
      <c r="B19" s="33" t="s">
        <v>104</v>
      </c>
      <c r="C19" s="33" t="s">
        <v>105</v>
      </c>
      <c r="D19" s="33" t="s">
        <v>188</v>
      </c>
      <c r="E19" s="34"/>
      <c r="F19" s="35"/>
      <c r="G19" s="35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x14ac:dyDescent="0.2">
      <c r="A20" s="5">
        <f t="shared" si="0"/>
        <v>19</v>
      </c>
      <c r="B20" s="5" t="s">
        <v>106</v>
      </c>
      <c r="C20" s="5" t="s">
        <v>107</v>
      </c>
      <c r="D20" s="5" t="s">
        <v>188</v>
      </c>
      <c r="E20" s="6"/>
    </row>
    <row r="21" spans="1:29" x14ac:dyDescent="0.2">
      <c r="A21" s="5">
        <f t="shared" si="0"/>
        <v>20</v>
      </c>
      <c r="B21" s="5" t="s">
        <v>108</v>
      </c>
      <c r="C21" s="5" t="s">
        <v>109</v>
      </c>
      <c r="D21" s="5" t="s">
        <v>188</v>
      </c>
      <c r="E21" s="6"/>
    </row>
    <row r="22" spans="1:29" x14ac:dyDescent="0.2">
      <c r="A22" s="5">
        <f t="shared" si="0"/>
        <v>21</v>
      </c>
      <c r="B22" s="5" t="s">
        <v>110</v>
      </c>
      <c r="C22" s="5" t="s">
        <v>111</v>
      </c>
      <c r="D22" s="5" t="s">
        <v>188</v>
      </c>
      <c r="E22" s="6"/>
    </row>
    <row r="23" spans="1:29" x14ac:dyDescent="0.2">
      <c r="A23" s="5">
        <f t="shared" si="0"/>
        <v>22</v>
      </c>
      <c r="B23" s="5" t="s">
        <v>112</v>
      </c>
      <c r="C23" s="5" t="s">
        <v>113</v>
      </c>
      <c r="D23" s="5" t="s">
        <v>24</v>
      </c>
      <c r="E23" s="6"/>
    </row>
    <row r="24" spans="1:29" s="37" customFormat="1" x14ac:dyDescent="0.2">
      <c r="A24" s="33">
        <f t="shared" si="0"/>
        <v>23</v>
      </c>
      <c r="B24" s="33" t="s">
        <v>114</v>
      </c>
      <c r="C24" s="33" t="s">
        <v>115</v>
      </c>
      <c r="D24" s="33" t="s">
        <v>9</v>
      </c>
      <c r="E24" s="34"/>
      <c r="F24" s="35"/>
      <c r="G24" s="35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x14ac:dyDescent="0.2">
      <c r="A25" s="29">
        <f t="shared" si="0"/>
        <v>24</v>
      </c>
      <c r="B25" s="29" t="s">
        <v>116</v>
      </c>
      <c r="C25" s="29" t="s">
        <v>117</v>
      </c>
      <c r="D25" s="29" t="s">
        <v>9</v>
      </c>
      <c r="E25" s="30"/>
      <c r="F25" s="4"/>
      <c r="G25" s="4"/>
      <c r="H25" s="4"/>
    </row>
    <row r="26" spans="1:29" x14ac:dyDescent="0.2">
      <c r="A26" s="29">
        <f t="shared" si="0"/>
        <v>25</v>
      </c>
      <c r="B26" s="29" t="s">
        <v>118</v>
      </c>
      <c r="C26" s="29" t="s">
        <v>119</v>
      </c>
      <c r="D26" s="29" t="s">
        <v>9</v>
      </c>
      <c r="E26" s="30"/>
      <c r="F26" s="4"/>
      <c r="G26" s="4"/>
      <c r="H26" s="4"/>
    </row>
    <row r="27" spans="1:29" x14ac:dyDescent="0.2">
      <c r="A27" s="29">
        <f t="shared" si="0"/>
        <v>26</v>
      </c>
      <c r="B27" s="29" t="s">
        <v>120</v>
      </c>
      <c r="C27" s="29" t="s">
        <v>121</v>
      </c>
      <c r="D27" s="29" t="s">
        <v>188</v>
      </c>
      <c r="E27" s="30"/>
      <c r="F27" s="4"/>
      <c r="G27" s="4"/>
      <c r="H27" s="4"/>
      <c r="K27" s="4"/>
    </row>
    <row r="28" spans="1:29" x14ac:dyDescent="0.2">
      <c r="A28" s="29">
        <f t="shared" si="0"/>
        <v>27</v>
      </c>
      <c r="B28" s="29" t="s">
        <v>122</v>
      </c>
      <c r="C28" s="29" t="s">
        <v>123</v>
      </c>
      <c r="D28" s="29" t="s">
        <v>9</v>
      </c>
      <c r="E28" s="30"/>
      <c r="F28" s="4"/>
      <c r="G28" s="4"/>
      <c r="H28" s="4"/>
    </row>
    <row r="29" spans="1:29" x14ac:dyDescent="0.2">
      <c r="A29" s="29">
        <f t="shared" si="0"/>
        <v>28</v>
      </c>
      <c r="B29" s="29" t="s">
        <v>124</v>
      </c>
      <c r="C29" s="29" t="s">
        <v>125</v>
      </c>
      <c r="D29" s="29" t="s">
        <v>9</v>
      </c>
      <c r="E29" s="30"/>
      <c r="F29" s="4"/>
      <c r="G29" s="4"/>
      <c r="H29" s="4"/>
    </row>
    <row r="30" spans="1:29" x14ac:dyDescent="0.2">
      <c r="A30" s="29">
        <f t="shared" si="0"/>
        <v>29</v>
      </c>
      <c r="B30" s="29" t="s">
        <v>126</v>
      </c>
      <c r="C30" s="29" t="s">
        <v>127</v>
      </c>
      <c r="D30" s="29" t="s">
        <v>188</v>
      </c>
      <c r="E30" s="30"/>
    </row>
    <row r="31" spans="1:29" x14ac:dyDescent="0.2">
      <c r="A31" s="29">
        <f t="shared" si="0"/>
        <v>30</v>
      </c>
      <c r="B31" s="29" t="s">
        <v>128</v>
      </c>
      <c r="C31" s="29" t="s">
        <v>129</v>
      </c>
      <c r="D31" s="29" t="s">
        <v>188</v>
      </c>
      <c r="E31" s="30"/>
    </row>
    <row r="32" spans="1:29" x14ac:dyDescent="0.2">
      <c r="A32" s="29">
        <f t="shared" si="0"/>
        <v>31</v>
      </c>
      <c r="B32" s="29" t="s">
        <v>130</v>
      </c>
      <c r="C32" s="29" t="s">
        <v>131</v>
      </c>
      <c r="D32" s="29" t="s">
        <v>188</v>
      </c>
      <c r="E32" s="30"/>
    </row>
    <row r="33" spans="1:29" x14ac:dyDescent="0.2">
      <c r="A33" s="29">
        <f t="shared" si="0"/>
        <v>32</v>
      </c>
      <c r="B33" s="29" t="s">
        <v>132</v>
      </c>
      <c r="C33" s="29" t="s">
        <v>133</v>
      </c>
      <c r="D33" s="29" t="s">
        <v>188</v>
      </c>
      <c r="E33" s="30"/>
    </row>
    <row r="34" spans="1:29" x14ac:dyDescent="0.2">
      <c r="A34" s="29">
        <f t="shared" si="0"/>
        <v>33</v>
      </c>
      <c r="B34" s="29" t="s">
        <v>134</v>
      </c>
      <c r="C34" s="29" t="s">
        <v>135</v>
      </c>
      <c r="D34" s="29" t="s">
        <v>188</v>
      </c>
      <c r="E34" s="30"/>
    </row>
    <row r="35" spans="1:29" x14ac:dyDescent="0.2">
      <c r="A35" s="29">
        <f t="shared" si="0"/>
        <v>34</v>
      </c>
      <c r="B35" s="29" t="s">
        <v>136</v>
      </c>
      <c r="C35" s="29" t="s">
        <v>137</v>
      </c>
      <c r="D35" s="29" t="s">
        <v>188</v>
      </c>
      <c r="E35" s="30"/>
    </row>
    <row r="36" spans="1:29" x14ac:dyDescent="0.2">
      <c r="A36" s="29">
        <f t="shared" si="0"/>
        <v>35</v>
      </c>
      <c r="B36" s="29" t="s">
        <v>138</v>
      </c>
      <c r="C36" s="29" t="s">
        <v>139</v>
      </c>
      <c r="D36" s="29" t="s">
        <v>9</v>
      </c>
      <c r="E36" s="30"/>
      <c r="F36" s="4"/>
      <c r="G36" s="4"/>
      <c r="H36" s="4"/>
    </row>
    <row r="37" spans="1:29" x14ac:dyDescent="0.2">
      <c r="A37" s="29">
        <f t="shared" si="0"/>
        <v>36</v>
      </c>
      <c r="B37" s="29" t="s">
        <v>140</v>
      </c>
      <c r="C37" s="29" t="s">
        <v>141</v>
      </c>
      <c r="D37" s="29" t="s">
        <v>9</v>
      </c>
      <c r="E37" s="30"/>
      <c r="F37" s="4"/>
      <c r="G37" s="4"/>
      <c r="H37" s="4"/>
    </row>
    <row r="38" spans="1:29" x14ac:dyDescent="0.2">
      <c r="A38" s="29">
        <f t="shared" si="0"/>
        <v>37</v>
      </c>
      <c r="B38" s="29" t="s">
        <v>142</v>
      </c>
      <c r="C38" s="29" t="s">
        <v>143</v>
      </c>
      <c r="D38" s="29" t="s">
        <v>9</v>
      </c>
      <c r="E38" s="30"/>
      <c r="F38" s="4"/>
      <c r="G38" s="4"/>
      <c r="H38" s="4"/>
    </row>
    <row r="39" spans="1:29" x14ac:dyDescent="0.2">
      <c r="A39" s="29">
        <f t="shared" si="0"/>
        <v>38</v>
      </c>
      <c r="B39" s="29" t="s">
        <v>144</v>
      </c>
      <c r="C39" s="29" t="s">
        <v>145</v>
      </c>
      <c r="D39" s="29" t="s">
        <v>9</v>
      </c>
      <c r="E39" s="30"/>
      <c r="F39" s="4"/>
      <c r="G39" s="4"/>
      <c r="H39" s="4"/>
    </row>
    <row r="40" spans="1:29" x14ac:dyDescent="0.2">
      <c r="A40" s="29">
        <f t="shared" si="0"/>
        <v>39</v>
      </c>
      <c r="B40" s="29" t="s">
        <v>146</v>
      </c>
      <c r="C40" s="29" t="s">
        <v>147</v>
      </c>
      <c r="D40" s="29" t="s">
        <v>188</v>
      </c>
      <c r="E40" s="30"/>
    </row>
    <row r="41" spans="1:29" x14ac:dyDescent="0.2">
      <c r="A41" s="29">
        <f t="shared" si="0"/>
        <v>40</v>
      </c>
      <c r="B41" s="29" t="s">
        <v>148</v>
      </c>
      <c r="C41" s="29" t="s">
        <v>149</v>
      </c>
      <c r="D41" s="29" t="s">
        <v>9</v>
      </c>
      <c r="E41" s="30"/>
      <c r="F41" s="4"/>
      <c r="G41" s="4"/>
      <c r="H41" s="4"/>
    </row>
    <row r="42" spans="1:29" x14ac:dyDescent="0.2">
      <c r="A42" s="29">
        <f t="shared" si="0"/>
        <v>41</v>
      </c>
      <c r="B42" s="29" t="s">
        <v>150</v>
      </c>
      <c r="C42" s="29" t="s">
        <v>151</v>
      </c>
      <c r="D42" s="29" t="s">
        <v>9</v>
      </c>
      <c r="E42" s="30"/>
      <c r="F42" s="4"/>
      <c r="G42" s="4"/>
      <c r="H42" s="4"/>
    </row>
    <row r="43" spans="1:29" x14ac:dyDescent="0.2">
      <c r="A43" s="29">
        <f t="shared" si="0"/>
        <v>42</v>
      </c>
      <c r="B43" s="29" t="s">
        <v>142</v>
      </c>
      <c r="C43" s="29" t="s">
        <v>152</v>
      </c>
      <c r="D43" s="29" t="s">
        <v>9</v>
      </c>
      <c r="E43" s="30"/>
      <c r="F43" s="4"/>
      <c r="G43" s="4"/>
      <c r="H43" s="4"/>
    </row>
    <row r="44" spans="1:29" x14ac:dyDescent="0.2">
      <c r="A44" s="29">
        <f t="shared" si="0"/>
        <v>43</v>
      </c>
      <c r="B44" s="29" t="s">
        <v>153</v>
      </c>
      <c r="C44" s="29" t="s">
        <v>154</v>
      </c>
      <c r="D44" s="29" t="s">
        <v>9</v>
      </c>
      <c r="E44" s="30"/>
      <c r="F44" s="4"/>
      <c r="G44" s="4"/>
      <c r="H44" s="4"/>
    </row>
    <row r="45" spans="1:29" x14ac:dyDescent="0.2">
      <c r="A45" s="29">
        <f t="shared" si="0"/>
        <v>44</v>
      </c>
      <c r="B45" s="29" t="s">
        <v>155</v>
      </c>
      <c r="C45" s="29" t="s">
        <v>156</v>
      </c>
      <c r="D45" s="29" t="s">
        <v>188</v>
      </c>
      <c r="E45" s="30"/>
    </row>
    <row r="46" spans="1:29" x14ac:dyDescent="0.2">
      <c r="A46" s="29">
        <f t="shared" si="0"/>
        <v>45</v>
      </c>
      <c r="B46" s="29" t="s">
        <v>122</v>
      </c>
      <c r="C46" s="29" t="s">
        <v>157</v>
      </c>
      <c r="D46" s="29" t="s">
        <v>9</v>
      </c>
      <c r="E46" s="30"/>
      <c r="F46" s="4"/>
      <c r="G46" s="4"/>
      <c r="H46" s="4"/>
    </row>
    <row r="47" spans="1:29" x14ac:dyDescent="0.2">
      <c r="A47" s="29">
        <f t="shared" si="0"/>
        <v>46</v>
      </c>
      <c r="B47" s="29" t="s">
        <v>158</v>
      </c>
      <c r="C47" s="29" t="s">
        <v>159</v>
      </c>
      <c r="D47" s="29" t="s">
        <v>9</v>
      </c>
      <c r="E47" s="30"/>
      <c r="F47" s="4"/>
      <c r="G47" s="4"/>
      <c r="H47" s="4"/>
    </row>
    <row r="48" spans="1:29" x14ac:dyDescent="0.2">
      <c r="A48" s="31">
        <f t="shared" si="0"/>
        <v>47</v>
      </c>
      <c r="B48" s="31" t="s">
        <v>160</v>
      </c>
      <c r="C48" s="31" t="s">
        <v>17</v>
      </c>
      <c r="D48" s="31" t="s">
        <v>9</v>
      </c>
      <c r="E48" s="32"/>
      <c r="F48" s="10"/>
      <c r="G48" s="10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">
      <c r="A49" s="7">
        <f t="shared" si="0"/>
        <v>48</v>
      </c>
      <c r="B49" s="7" t="s">
        <v>161</v>
      </c>
      <c r="C49" s="7" t="s">
        <v>16</v>
      </c>
      <c r="D49" s="7" t="s">
        <v>9</v>
      </c>
      <c r="E49" s="8"/>
      <c r="F49" s="10"/>
      <c r="G49" s="10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5">
        <f t="shared" si="0"/>
        <v>49</v>
      </c>
      <c r="B50" s="5" t="s">
        <v>162</v>
      </c>
      <c r="C50" s="5" t="s">
        <v>163</v>
      </c>
      <c r="D50" s="5" t="s">
        <v>24</v>
      </c>
      <c r="E50" s="6"/>
    </row>
    <row r="51" spans="1:29" x14ac:dyDescent="0.2">
      <c r="A51" s="5">
        <f t="shared" si="0"/>
        <v>50</v>
      </c>
      <c r="B51" s="5" t="s">
        <v>164</v>
      </c>
      <c r="C51" s="5" t="s">
        <v>165</v>
      </c>
      <c r="D51" s="5" t="s">
        <v>24</v>
      </c>
      <c r="E51" s="6"/>
    </row>
    <row r="52" spans="1:29" x14ac:dyDescent="0.2">
      <c r="A52" s="5">
        <f t="shared" si="0"/>
        <v>51</v>
      </c>
      <c r="B52" s="5" t="s">
        <v>166</v>
      </c>
      <c r="C52" s="5" t="s">
        <v>167</v>
      </c>
      <c r="D52" s="5" t="s">
        <v>9</v>
      </c>
      <c r="E52" s="6"/>
      <c r="F52" s="4"/>
      <c r="G52" s="4"/>
      <c r="H52" s="4"/>
    </row>
    <row r="53" spans="1:29" x14ac:dyDescent="0.2">
      <c r="A53" s="5">
        <f t="shared" si="0"/>
        <v>52</v>
      </c>
      <c r="B53" s="5" t="s">
        <v>168</v>
      </c>
      <c r="C53" s="5" t="s">
        <v>169</v>
      </c>
      <c r="D53" s="5" t="s">
        <v>9</v>
      </c>
      <c r="E53" s="6"/>
      <c r="F53" s="4"/>
      <c r="G53" s="4"/>
      <c r="H53" s="4"/>
    </row>
    <row r="54" spans="1:29" x14ac:dyDescent="0.2">
      <c r="A54" s="24">
        <f t="shared" si="0"/>
        <v>53</v>
      </c>
      <c r="B54" s="24" t="s">
        <v>170</v>
      </c>
      <c r="C54" s="24" t="s">
        <v>171</v>
      </c>
      <c r="D54" s="24" t="s">
        <v>9</v>
      </c>
      <c r="E54" s="25"/>
      <c r="F54" s="26"/>
      <c r="G54" s="26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x14ac:dyDescent="0.2">
      <c r="A55" s="24">
        <f t="shared" si="0"/>
        <v>54</v>
      </c>
      <c r="B55" s="24" t="s">
        <v>172</v>
      </c>
      <c r="C55" s="24" t="s">
        <v>173</v>
      </c>
      <c r="D55" s="24" t="s">
        <v>9</v>
      </c>
      <c r="E55" s="25"/>
      <c r="F55" s="26"/>
      <c r="G55" s="26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x14ac:dyDescent="0.2">
      <c r="A56" s="5">
        <f t="shared" si="0"/>
        <v>55</v>
      </c>
      <c r="B56" s="5" t="s">
        <v>174</v>
      </c>
      <c r="C56" s="5" t="s">
        <v>175</v>
      </c>
      <c r="D56" s="5" t="s">
        <v>9</v>
      </c>
      <c r="E56" s="6"/>
      <c r="F56" s="4"/>
      <c r="G56" s="4"/>
      <c r="H56" s="4"/>
    </row>
    <row r="57" spans="1:29" x14ac:dyDescent="0.2">
      <c r="A57" s="5">
        <f t="shared" si="0"/>
        <v>56</v>
      </c>
      <c r="B57" s="5" t="s">
        <v>176</v>
      </c>
      <c r="C57" s="5" t="s">
        <v>177</v>
      </c>
      <c r="D57" s="5" t="s">
        <v>24</v>
      </c>
      <c r="E57" s="6"/>
    </row>
    <row r="58" spans="1:29" x14ac:dyDescent="0.2">
      <c r="A58" s="5">
        <f t="shared" si="0"/>
        <v>57</v>
      </c>
      <c r="B58" s="5" t="s">
        <v>178</v>
      </c>
      <c r="C58" s="5" t="s">
        <v>179</v>
      </c>
      <c r="D58" s="5" t="s">
        <v>9</v>
      </c>
      <c r="E58" s="6"/>
      <c r="F58" s="4"/>
      <c r="G58" s="4"/>
      <c r="H58" s="4"/>
    </row>
    <row r="59" spans="1:29" x14ac:dyDescent="0.2">
      <c r="A59" s="5">
        <f t="shared" si="0"/>
        <v>58</v>
      </c>
      <c r="B59" s="5" t="s">
        <v>180</v>
      </c>
      <c r="C59" s="5" t="s">
        <v>181</v>
      </c>
      <c r="D59" s="5" t="s">
        <v>24</v>
      </c>
      <c r="E59" s="6"/>
    </row>
    <row r="60" spans="1:29" x14ac:dyDescent="0.2">
      <c r="A60" s="5">
        <f t="shared" si="0"/>
        <v>59</v>
      </c>
      <c r="B60" s="5" t="s">
        <v>182</v>
      </c>
      <c r="C60" s="5" t="s">
        <v>183</v>
      </c>
      <c r="D60" s="5" t="s">
        <v>188</v>
      </c>
      <c r="E60" s="6"/>
    </row>
    <row r="61" spans="1:29" x14ac:dyDescent="0.2">
      <c r="A61" s="5">
        <f t="shared" si="0"/>
        <v>60</v>
      </c>
      <c r="B61" s="5" t="s">
        <v>184</v>
      </c>
      <c r="C61" s="5" t="s">
        <v>185</v>
      </c>
      <c r="D61" s="5" t="s">
        <v>9</v>
      </c>
      <c r="E61" s="6"/>
      <c r="F61" s="4"/>
      <c r="G61" s="4"/>
      <c r="H61" s="4"/>
    </row>
    <row r="62" spans="1:29" x14ac:dyDescent="0.2">
      <c r="A62" s="5">
        <f t="shared" si="0"/>
        <v>61</v>
      </c>
      <c r="B62" s="5" t="s">
        <v>186</v>
      </c>
      <c r="C62" s="5" t="s">
        <v>187</v>
      </c>
      <c r="D62" s="5" t="s">
        <v>194</v>
      </c>
      <c r="E62" s="5"/>
    </row>
    <row r="63" spans="1:29" x14ac:dyDescent="0.2">
      <c r="A63" s="5">
        <f t="shared" si="0"/>
        <v>62</v>
      </c>
      <c r="B63" s="5" t="s">
        <v>193</v>
      </c>
      <c r="C63" s="5" t="s">
        <v>189</v>
      </c>
      <c r="D63" s="5" t="s">
        <v>190</v>
      </c>
      <c r="E63" s="6"/>
    </row>
    <row r="64" spans="1:29" x14ac:dyDescent="0.2">
      <c r="A64" s="5">
        <f t="shared" si="0"/>
        <v>63</v>
      </c>
      <c r="B64" s="5" t="s">
        <v>192</v>
      </c>
      <c r="C64" s="5" t="s">
        <v>191</v>
      </c>
      <c r="D64" s="5" t="s">
        <v>188</v>
      </c>
      <c r="E64" s="6"/>
    </row>
    <row r="65" spans="1:5" x14ac:dyDescent="0.2">
      <c r="A65" s="5">
        <f t="shared" si="0"/>
        <v>64</v>
      </c>
      <c r="B65" s="5"/>
      <c r="C65" s="5"/>
      <c r="D65" s="5"/>
      <c r="E65" s="6"/>
    </row>
    <row r="66" spans="1:5" x14ac:dyDescent="0.2">
      <c r="A66" s="5">
        <f t="shared" si="0"/>
        <v>65</v>
      </c>
      <c r="B66" s="6"/>
      <c r="C66" s="6"/>
      <c r="D66" s="6"/>
      <c r="E66" s="6"/>
    </row>
    <row r="67" spans="1:5" x14ac:dyDescent="0.2">
      <c r="A67" s="5">
        <f t="shared" si="0"/>
        <v>66</v>
      </c>
      <c r="B67" s="6"/>
      <c r="C67" s="6"/>
      <c r="D67" s="6"/>
      <c r="E67" s="6"/>
    </row>
    <row r="68" spans="1:5" x14ac:dyDescent="0.2">
      <c r="A68" s="5">
        <f t="shared" si="0"/>
        <v>67</v>
      </c>
      <c r="B68" s="6"/>
      <c r="C68" s="6"/>
      <c r="D68" s="6"/>
      <c r="E68" s="6"/>
    </row>
    <row r="69" spans="1:5" x14ac:dyDescent="0.2">
      <c r="A69" s="5">
        <f t="shared" si="0"/>
        <v>68</v>
      </c>
      <c r="B69" s="6"/>
      <c r="C69" s="6"/>
      <c r="D69" s="6"/>
      <c r="E69" s="6"/>
    </row>
    <row r="70" spans="1:5" x14ac:dyDescent="0.2">
      <c r="A70" s="5">
        <f t="shared" si="0"/>
        <v>69</v>
      </c>
      <c r="B70" s="6"/>
      <c r="C70" s="6"/>
      <c r="D70" s="6"/>
      <c r="E70" s="6"/>
    </row>
    <row r="71" spans="1:5" x14ac:dyDescent="0.2">
      <c r="A71" s="5">
        <f t="shared" si="0"/>
        <v>70</v>
      </c>
      <c r="B71" s="6"/>
      <c r="C71" s="6"/>
      <c r="D71" s="6"/>
      <c r="E71" s="6"/>
    </row>
    <row r="72" spans="1:5" x14ac:dyDescent="0.2">
      <c r="A72" s="5">
        <f t="shared" si="0"/>
        <v>71</v>
      </c>
      <c r="B72" s="6"/>
      <c r="C72" s="6"/>
      <c r="D72" s="6"/>
      <c r="E72" s="6"/>
    </row>
    <row r="73" spans="1:5" x14ac:dyDescent="0.2">
      <c r="A73" s="5">
        <f t="shared" si="0"/>
        <v>72</v>
      </c>
      <c r="B73" s="6"/>
      <c r="C73" s="6"/>
      <c r="D73" s="6"/>
      <c r="E73" s="6"/>
    </row>
    <row r="74" spans="1:5" x14ac:dyDescent="0.2">
      <c r="A74" s="5">
        <f t="shared" si="0"/>
        <v>73</v>
      </c>
      <c r="B74" s="6"/>
      <c r="C74" s="6"/>
      <c r="D74" s="6"/>
      <c r="E74" s="6"/>
    </row>
    <row r="75" spans="1:5" x14ac:dyDescent="0.2">
      <c r="A75" s="5">
        <f t="shared" si="0"/>
        <v>74</v>
      </c>
      <c r="B75" s="6"/>
      <c r="C75" s="6"/>
      <c r="D75" s="6"/>
      <c r="E75" s="6"/>
    </row>
    <row r="76" spans="1:5" x14ac:dyDescent="0.2">
      <c r="A76" s="5">
        <f t="shared" si="0"/>
        <v>75</v>
      </c>
      <c r="B76" s="6"/>
      <c r="C76" s="6"/>
      <c r="D76" s="6"/>
      <c r="E76" s="6"/>
    </row>
    <row r="77" spans="1:5" x14ac:dyDescent="0.2">
      <c r="A77" s="5">
        <f t="shared" si="0"/>
        <v>76</v>
      </c>
      <c r="B77" s="6"/>
      <c r="C77" s="6"/>
      <c r="D77" s="6"/>
      <c r="E77" s="6"/>
    </row>
    <row r="78" spans="1:5" x14ac:dyDescent="0.2">
      <c r="A78" s="5">
        <f t="shared" si="0"/>
        <v>77</v>
      </c>
      <c r="B78" s="6"/>
      <c r="C78" s="6"/>
      <c r="D78" s="6"/>
      <c r="E78" s="6"/>
    </row>
    <row r="79" spans="1:5" x14ac:dyDescent="0.2">
      <c r="A79" s="5">
        <f t="shared" si="0"/>
        <v>78</v>
      </c>
      <c r="B79" s="6"/>
      <c r="C79" s="6"/>
      <c r="D79" s="6"/>
      <c r="E79" s="6"/>
    </row>
    <row r="80" spans="1:5" x14ac:dyDescent="0.2">
      <c r="A80" s="5">
        <f t="shared" si="0"/>
        <v>79</v>
      </c>
      <c r="B80" s="6"/>
      <c r="C80" s="6"/>
      <c r="D80" s="6"/>
      <c r="E80" s="6"/>
    </row>
    <row r="81" spans="1:1" x14ac:dyDescent="0.2">
      <c r="A81" s="5">
        <f t="shared" si="0"/>
        <v>80</v>
      </c>
    </row>
    <row r="82" spans="1:1" x14ac:dyDescent="0.2">
      <c r="A82" s="5">
        <f t="shared" si="0"/>
        <v>81</v>
      </c>
    </row>
    <row r="83" spans="1:1" x14ac:dyDescent="0.2">
      <c r="A83" s="5">
        <f t="shared" si="0"/>
        <v>82</v>
      </c>
    </row>
    <row r="84" spans="1:1" x14ac:dyDescent="0.2">
      <c r="A84" s="5">
        <f t="shared" si="0"/>
        <v>83</v>
      </c>
    </row>
    <row r="85" spans="1:1" x14ac:dyDescent="0.2">
      <c r="A85" s="5">
        <f t="shared" si="0"/>
        <v>84</v>
      </c>
    </row>
    <row r="86" spans="1:1" x14ac:dyDescent="0.2">
      <c r="A86" s="5">
        <f t="shared" si="0"/>
        <v>85</v>
      </c>
    </row>
    <row r="87" spans="1:1" x14ac:dyDescent="0.2">
      <c r="A87" s="5">
        <f t="shared" si="0"/>
        <v>86</v>
      </c>
    </row>
    <row r="88" spans="1:1" x14ac:dyDescent="0.2">
      <c r="A88" s="5">
        <f t="shared" si="0"/>
        <v>87</v>
      </c>
    </row>
    <row r="89" spans="1:1" x14ac:dyDescent="0.2">
      <c r="A89" s="5">
        <f t="shared" si="0"/>
        <v>88</v>
      </c>
    </row>
    <row r="90" spans="1:1" x14ac:dyDescent="0.2">
      <c r="A90" s="5">
        <f t="shared" si="0"/>
        <v>89</v>
      </c>
    </row>
    <row r="91" spans="1:1" x14ac:dyDescent="0.2">
      <c r="A91" s="5">
        <f t="shared" si="0"/>
        <v>90</v>
      </c>
    </row>
    <row r="92" spans="1:1" x14ac:dyDescent="0.2">
      <c r="A92" s="5">
        <f t="shared" si="0"/>
        <v>91</v>
      </c>
    </row>
    <row r="93" spans="1:1" x14ac:dyDescent="0.2">
      <c r="A93" s="5">
        <f t="shared" si="0"/>
        <v>92</v>
      </c>
    </row>
    <row r="94" spans="1:1" x14ac:dyDescent="0.2">
      <c r="A94" s="5">
        <f t="shared" si="0"/>
        <v>93</v>
      </c>
    </row>
    <row r="95" spans="1:1" x14ac:dyDescent="0.2">
      <c r="A95" s="5">
        <f t="shared" si="0"/>
        <v>94</v>
      </c>
    </row>
    <row r="96" spans="1:1" x14ac:dyDescent="0.2">
      <c r="A96" s="5">
        <f t="shared" si="0"/>
        <v>95</v>
      </c>
    </row>
    <row r="97" spans="1:1" x14ac:dyDescent="0.2">
      <c r="A97" s="5">
        <f t="shared" si="0"/>
        <v>96</v>
      </c>
    </row>
    <row r="98" spans="1:1" x14ac:dyDescent="0.2">
      <c r="A98" s="5">
        <f t="shared" si="0"/>
        <v>97</v>
      </c>
    </row>
    <row r="99" spans="1:1" x14ac:dyDescent="0.2">
      <c r="A99" s="5">
        <f t="shared" si="0"/>
        <v>98</v>
      </c>
    </row>
    <row r="100" spans="1:1" x14ac:dyDescent="0.2">
      <c r="A100" s="5">
        <f t="shared" si="0"/>
        <v>99</v>
      </c>
    </row>
    <row r="101" spans="1:1" x14ac:dyDescent="0.2">
      <c r="A101" s="5">
        <f t="shared" si="0"/>
        <v>100</v>
      </c>
    </row>
    <row r="102" spans="1:1" x14ac:dyDescent="0.2">
      <c r="A102" s="5">
        <f t="shared" si="0"/>
        <v>101</v>
      </c>
    </row>
    <row r="103" spans="1:1" x14ac:dyDescent="0.2">
      <c r="A103" s="5">
        <f t="shared" si="0"/>
        <v>102</v>
      </c>
    </row>
    <row r="104" spans="1:1" x14ac:dyDescent="0.2">
      <c r="A104" s="5">
        <f t="shared" si="0"/>
        <v>103</v>
      </c>
    </row>
    <row r="105" spans="1:1" x14ac:dyDescent="0.2">
      <c r="A105" s="5">
        <f t="shared" si="0"/>
        <v>104</v>
      </c>
    </row>
    <row r="106" spans="1:1" x14ac:dyDescent="0.2">
      <c r="A106" s="5">
        <f t="shared" si="0"/>
        <v>105</v>
      </c>
    </row>
    <row r="107" spans="1:1" x14ac:dyDescent="0.2">
      <c r="A107" s="5">
        <f t="shared" si="0"/>
        <v>106</v>
      </c>
    </row>
    <row r="108" spans="1:1" x14ac:dyDescent="0.2">
      <c r="A108" s="5">
        <f t="shared" si="0"/>
        <v>107</v>
      </c>
    </row>
    <row r="109" spans="1:1" x14ac:dyDescent="0.2">
      <c r="A109" s="5">
        <f t="shared" si="0"/>
        <v>108</v>
      </c>
    </row>
    <row r="110" spans="1:1" x14ac:dyDescent="0.2">
      <c r="A110" s="5">
        <f t="shared" si="0"/>
        <v>109</v>
      </c>
    </row>
    <row r="111" spans="1:1" x14ac:dyDescent="0.2">
      <c r="A111" s="5">
        <f t="shared" si="0"/>
        <v>110</v>
      </c>
    </row>
    <row r="112" spans="1:1" x14ac:dyDescent="0.2">
      <c r="A112" s="5">
        <f t="shared" si="0"/>
        <v>111</v>
      </c>
    </row>
    <row r="113" spans="1:1" x14ac:dyDescent="0.2">
      <c r="A113" s="5">
        <f t="shared" si="0"/>
        <v>112</v>
      </c>
    </row>
    <row r="114" spans="1:1" x14ac:dyDescent="0.2">
      <c r="A114" s="5">
        <f t="shared" si="0"/>
        <v>113</v>
      </c>
    </row>
    <row r="115" spans="1:1" x14ac:dyDescent="0.2">
      <c r="A115" s="5">
        <f t="shared" si="0"/>
        <v>114</v>
      </c>
    </row>
    <row r="116" spans="1:1" x14ac:dyDescent="0.2">
      <c r="A116" s="5">
        <f t="shared" si="0"/>
        <v>115</v>
      </c>
    </row>
    <row r="117" spans="1:1" x14ac:dyDescent="0.2">
      <c r="A117" s="5">
        <f t="shared" si="0"/>
        <v>116</v>
      </c>
    </row>
    <row r="118" spans="1:1" x14ac:dyDescent="0.2">
      <c r="A118" s="5">
        <f t="shared" si="0"/>
        <v>117</v>
      </c>
    </row>
    <row r="119" spans="1:1" x14ac:dyDescent="0.2">
      <c r="A119" s="5">
        <f t="shared" si="0"/>
        <v>118</v>
      </c>
    </row>
    <row r="120" spans="1:1" x14ac:dyDescent="0.2">
      <c r="A120" s="5">
        <f t="shared" si="0"/>
        <v>119</v>
      </c>
    </row>
    <row r="121" spans="1:1" x14ac:dyDescent="0.2">
      <c r="A121" s="5">
        <f t="shared" si="0"/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workbookViewId="0">
      <selection activeCell="B13" sqref="B13"/>
    </sheetView>
  </sheetViews>
  <sheetFormatPr defaultColWidth="14.42578125" defaultRowHeight="15.75" customHeight="1" x14ac:dyDescent="0.2"/>
  <cols>
    <col min="2" max="2" width="76.28515625" customWidth="1"/>
    <col min="3" max="3" width="29.42578125" customWidth="1"/>
  </cols>
  <sheetData>
    <row r="1" spans="1:2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4" t="s">
        <v>2</v>
      </c>
    </row>
    <row r="2" spans="1:27" x14ac:dyDescent="0.2">
      <c r="A2" s="5">
        <f t="shared" ref="A2:A3" si="0">ROW()-1</f>
        <v>1</v>
      </c>
      <c r="B2" s="5" t="s">
        <v>10</v>
      </c>
      <c r="C2" s="5" t="s">
        <v>12</v>
      </c>
      <c r="D2" s="5" t="s">
        <v>9</v>
      </c>
      <c r="E2" s="5" t="s">
        <v>11</v>
      </c>
      <c r="F2" s="4"/>
    </row>
    <row r="3" spans="1:27" x14ac:dyDescent="0.2">
      <c r="A3" s="5">
        <f t="shared" si="0"/>
        <v>2</v>
      </c>
      <c r="B3" s="5" t="s">
        <v>15</v>
      </c>
      <c r="C3" s="5" t="s">
        <v>195</v>
      </c>
      <c r="D3" s="5" t="s">
        <v>188</v>
      </c>
      <c r="E3" s="6"/>
    </row>
    <row r="4" spans="1:27" x14ac:dyDescent="0.2">
      <c r="A4" s="5"/>
      <c r="B4" s="5"/>
      <c r="C4" s="5"/>
      <c r="D4" s="5"/>
      <c r="E4" s="6"/>
      <c r="F4" s="4"/>
    </row>
    <row r="5" spans="1:27" x14ac:dyDescent="0.2">
      <c r="A5" s="5"/>
      <c r="B5" s="5"/>
      <c r="C5" s="5"/>
      <c r="D5" s="5"/>
      <c r="E5" s="6"/>
    </row>
    <row r="6" spans="1:27" x14ac:dyDescent="0.2">
      <c r="A6" s="5"/>
      <c r="B6" s="5"/>
      <c r="C6" s="5"/>
      <c r="D6" s="5"/>
      <c r="E6" s="6"/>
      <c r="F6" s="4"/>
    </row>
    <row r="7" spans="1:27" x14ac:dyDescent="0.2">
      <c r="A7" s="5"/>
      <c r="B7" s="5"/>
      <c r="C7" s="5"/>
      <c r="D7" s="5"/>
      <c r="E7" s="6"/>
      <c r="F7" s="4"/>
    </row>
    <row r="8" spans="1:27" x14ac:dyDescent="0.2">
      <c r="A8" s="5"/>
      <c r="B8" s="5"/>
      <c r="C8" s="5"/>
      <c r="D8" s="5"/>
      <c r="E8" s="6"/>
      <c r="F8" s="4"/>
    </row>
    <row r="9" spans="1:27" x14ac:dyDescent="0.2">
      <c r="A9" s="5"/>
      <c r="B9" s="5"/>
      <c r="C9" s="5"/>
      <c r="D9" s="5"/>
      <c r="E9" s="6"/>
      <c r="F9" s="4"/>
    </row>
    <row r="10" spans="1:27" x14ac:dyDescent="0.2">
      <c r="A10" s="5"/>
      <c r="B10" s="5"/>
      <c r="C10" s="5"/>
      <c r="D10" s="5"/>
      <c r="E10" s="6"/>
    </row>
    <row r="11" spans="1:27" x14ac:dyDescent="0.2">
      <c r="A11" s="5"/>
      <c r="B11" s="5"/>
      <c r="C11" s="5"/>
      <c r="D11" s="5"/>
      <c r="E11" s="6"/>
      <c r="F11" s="4"/>
    </row>
    <row r="12" spans="1:27" x14ac:dyDescent="0.2">
      <c r="A12" s="7"/>
      <c r="B12" s="7"/>
      <c r="C12" s="7"/>
      <c r="D12" s="7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">
      <c r="A13" s="7"/>
      <c r="B13" s="7"/>
      <c r="C13" s="7"/>
      <c r="D13" s="7"/>
      <c r="E13" s="8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">
      <c r="A14" s="7"/>
      <c r="B14" s="7"/>
      <c r="C14" s="7"/>
      <c r="D14" s="7"/>
      <c r="E14" s="8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A15" s="7"/>
      <c r="B15" s="7"/>
      <c r="C15" s="7"/>
      <c r="D15" s="7"/>
      <c r="E15" s="8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">
      <c r="A16" s="7"/>
      <c r="B16" s="7"/>
      <c r="C16" s="7"/>
      <c r="D16" s="7"/>
      <c r="E16" s="8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7"/>
      <c r="B17" s="7"/>
      <c r="C17" s="7"/>
      <c r="D17" s="7"/>
      <c r="E17" s="8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7"/>
      <c r="B18" s="7"/>
      <c r="C18" s="7"/>
      <c r="D18" s="7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">
      <c r="A19" s="7"/>
      <c r="B19" s="7"/>
      <c r="C19" s="7"/>
      <c r="D19" s="7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">
      <c r="A20" s="7"/>
      <c r="B20" s="7"/>
      <c r="C20" s="7"/>
      <c r="D20" s="7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">
      <c r="A21" s="7"/>
      <c r="B21" s="7"/>
      <c r="C21" s="7"/>
      <c r="D21" s="7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 s="7"/>
      <c r="B22" s="7"/>
      <c r="C22" s="7"/>
      <c r="D22" s="7"/>
      <c r="E22" s="8"/>
      <c r="F22" s="10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 s="7"/>
      <c r="B23" s="7"/>
      <c r="C23" s="7"/>
      <c r="D23" s="7"/>
      <c r="E23" s="8"/>
      <c r="F23" s="1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7"/>
      <c r="B24" s="7"/>
      <c r="C24" s="7"/>
      <c r="D24" s="7"/>
      <c r="E24" s="8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">
      <c r="A25" s="7"/>
      <c r="B25" s="7"/>
      <c r="C25" s="7"/>
      <c r="D25" s="7"/>
      <c r="E25" s="8"/>
      <c r="F25" s="10"/>
      <c r="G25" s="9"/>
      <c r="H25" s="9"/>
      <c r="I25" s="10" t="s">
        <v>18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 s="7"/>
      <c r="B26" s="7"/>
      <c r="C26" s="7"/>
      <c r="D26" s="7"/>
      <c r="E26" s="8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">
      <c r="A27" s="7"/>
      <c r="B27" s="7"/>
      <c r="C27" s="7"/>
      <c r="D27" s="7"/>
      <c r="E27" s="8"/>
      <c r="F27" s="1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 s="7"/>
      <c r="B28" s="7"/>
      <c r="C28" s="7"/>
      <c r="D28" s="7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7"/>
      <c r="B29" s="7"/>
      <c r="C29" s="7"/>
      <c r="D29" s="7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 s="7"/>
      <c r="B30" s="7"/>
      <c r="C30" s="7"/>
      <c r="D30" s="7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 s="7"/>
      <c r="B31" s="7"/>
      <c r="C31" s="7"/>
      <c r="D31" s="7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 s="7"/>
      <c r="B32" s="7"/>
      <c r="C32" s="7"/>
      <c r="D32" s="7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 s="7"/>
      <c r="B33" s="7"/>
      <c r="C33" s="7"/>
      <c r="D33" s="7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7"/>
      <c r="B34" s="7"/>
      <c r="C34" s="7"/>
      <c r="D34" s="7"/>
      <c r="E34" s="8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7"/>
      <c r="B35" s="7"/>
      <c r="C35" s="7"/>
      <c r="D35" s="7"/>
      <c r="E35" s="8"/>
      <c r="F35" s="10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7"/>
      <c r="B36" s="7"/>
      <c r="C36" s="7"/>
      <c r="D36" s="7"/>
      <c r="E36" s="8"/>
      <c r="F36" s="1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 s="7"/>
      <c r="B37" s="7"/>
      <c r="C37" s="7"/>
      <c r="D37" s="7"/>
      <c r="E37" s="8"/>
      <c r="F37" s="1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 s="7"/>
      <c r="B38" s="7"/>
      <c r="C38" s="7"/>
      <c r="D38" s="7"/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 s="7"/>
      <c r="B39" s="7"/>
      <c r="C39" s="7"/>
      <c r="D39" s="7"/>
      <c r="E39" s="8"/>
      <c r="F39" s="1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 s="7"/>
      <c r="B40" s="7"/>
      <c r="C40" s="7"/>
      <c r="D40" s="7"/>
      <c r="E40" s="8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 s="7"/>
      <c r="B41" s="7"/>
      <c r="C41" s="7"/>
      <c r="D41" s="7"/>
      <c r="E41" s="8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">
      <c r="A42" s="7"/>
      <c r="B42" s="7"/>
      <c r="C42" s="7"/>
      <c r="D42" s="7"/>
      <c r="E42" s="8"/>
      <c r="F42" s="1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 s="7"/>
      <c r="B43" s="7"/>
      <c r="C43" s="7"/>
      <c r="D43" s="7"/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 s="7"/>
      <c r="B44" s="7"/>
      <c r="C44" s="7"/>
      <c r="D44" s="7"/>
      <c r="E44" s="8"/>
      <c r="F44" s="1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 s="7"/>
      <c r="B45" s="7"/>
      <c r="C45" s="7"/>
      <c r="D45" s="7"/>
      <c r="E45" s="8"/>
      <c r="F45" s="1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 s="7"/>
      <c r="B46" s="7"/>
      <c r="C46" s="7"/>
      <c r="D46" s="7"/>
      <c r="E46" s="8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">
      <c r="A47" s="7"/>
      <c r="B47" s="7"/>
      <c r="C47" s="7"/>
      <c r="D47" s="7"/>
      <c r="E47" s="8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">
      <c r="A48" s="7"/>
      <c r="B48" s="7"/>
      <c r="C48" s="7"/>
      <c r="D48" s="7"/>
      <c r="E48" s="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">
      <c r="A49" s="7"/>
      <c r="B49" s="7"/>
      <c r="C49" s="7"/>
      <c r="D49" s="7"/>
      <c r="E49" s="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 s="7"/>
      <c r="B50" s="7"/>
      <c r="C50" s="7"/>
      <c r="D50" s="7"/>
      <c r="E50" s="8"/>
      <c r="F50" s="1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">
      <c r="A51" s="7"/>
      <c r="B51" s="7"/>
      <c r="C51" s="7"/>
      <c r="D51" s="7"/>
      <c r="E51" s="8"/>
      <c r="F51" s="1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 s="7"/>
      <c r="B52" s="7"/>
      <c r="C52" s="7"/>
      <c r="D52" s="7"/>
      <c r="E52" s="8"/>
      <c r="F52" s="1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 s="7"/>
      <c r="B53" s="7"/>
      <c r="C53" s="7"/>
      <c r="D53" s="7"/>
      <c r="E53" s="8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">
      <c r="A54" s="7"/>
      <c r="B54" s="7"/>
      <c r="C54" s="7"/>
      <c r="D54" s="7"/>
      <c r="E54" s="8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A55" s="7"/>
      <c r="B55" s="7"/>
      <c r="C55" s="7"/>
      <c r="D55" s="7"/>
      <c r="E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">
      <c r="A56" s="7"/>
      <c r="B56" s="7"/>
      <c r="C56" s="7"/>
      <c r="D56" s="7"/>
      <c r="E56" s="8"/>
      <c r="F56" s="1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A57" s="7"/>
      <c r="B57" s="7"/>
      <c r="C57" s="7"/>
      <c r="D57" s="7"/>
      <c r="E57" s="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">
      <c r="A58" s="7"/>
      <c r="B58" s="7"/>
      <c r="C58" s="7"/>
      <c r="D58" s="7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">
      <c r="A59" s="7"/>
      <c r="B59" s="7"/>
      <c r="C59" s="7"/>
      <c r="D59" s="7"/>
      <c r="E59" s="8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">
      <c r="A60" s="7"/>
      <c r="B60" s="7"/>
      <c r="C60" s="7"/>
      <c r="D60" s="7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">
      <c r="A61" s="7"/>
      <c r="B61" s="7"/>
      <c r="C61" s="7"/>
      <c r="D61" s="7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">
      <c r="A62" s="7"/>
      <c r="B62" s="7"/>
      <c r="C62" s="7"/>
      <c r="D62" s="7"/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">
      <c r="A63" s="7"/>
      <c r="B63" s="7"/>
      <c r="C63" s="7"/>
      <c r="D63" s="7"/>
      <c r="E63" s="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">
      <c r="A64" s="7"/>
      <c r="B64" s="8"/>
      <c r="C64" s="8"/>
      <c r="D64" s="8"/>
      <c r="E64" s="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">
      <c r="A65" s="7"/>
      <c r="B65" s="8"/>
      <c r="C65" s="8"/>
      <c r="D65" s="8"/>
      <c r="E65" s="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A66" s="7"/>
      <c r="B66" s="8"/>
      <c r="C66" s="8"/>
      <c r="D66" s="8"/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">
      <c r="A67" s="7"/>
      <c r="B67" s="8"/>
      <c r="C67" s="8"/>
      <c r="D67" s="8"/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">
      <c r="A68" s="7"/>
      <c r="B68" s="8"/>
      <c r="C68" s="8"/>
      <c r="D68" s="8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">
      <c r="A69" s="7"/>
      <c r="B69" s="8"/>
      <c r="C69" s="8"/>
      <c r="D69" s="8"/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 s="7"/>
      <c r="B70" s="8"/>
      <c r="C70" s="8"/>
      <c r="D70" s="8"/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 s="5"/>
      <c r="B71" s="6"/>
      <c r="C71" s="6"/>
      <c r="D71" s="6"/>
      <c r="E71" s="6"/>
    </row>
    <row r="72" spans="1:27" x14ac:dyDescent="0.2">
      <c r="A72" s="5"/>
      <c r="B72" s="6"/>
      <c r="C72" s="6"/>
      <c r="D72" s="6"/>
      <c r="E72" s="6"/>
    </row>
    <row r="73" spans="1:27" x14ac:dyDescent="0.2">
      <c r="A73" s="5"/>
      <c r="B73" s="6"/>
      <c r="C73" s="6"/>
      <c r="D73" s="6"/>
      <c r="E73" s="6"/>
    </row>
    <row r="74" spans="1:27" x14ac:dyDescent="0.2">
      <c r="A74" s="5"/>
      <c r="B74" s="6"/>
      <c r="C74" s="6"/>
      <c r="D74" s="6"/>
      <c r="E74" s="6"/>
    </row>
    <row r="75" spans="1:27" x14ac:dyDescent="0.2">
      <c r="A75" s="5"/>
      <c r="B75" s="6"/>
      <c r="C75" s="6"/>
      <c r="D75" s="6"/>
      <c r="E75" s="6"/>
    </row>
    <row r="76" spans="1:27" x14ac:dyDescent="0.2">
      <c r="A76" s="5"/>
      <c r="B76" s="6"/>
      <c r="C76" s="6"/>
      <c r="D76" s="6"/>
      <c r="E76" s="6"/>
    </row>
    <row r="77" spans="1:27" x14ac:dyDescent="0.2">
      <c r="A77" s="5"/>
      <c r="B77" s="6"/>
      <c r="C77" s="6"/>
      <c r="D77" s="6"/>
      <c r="E77" s="6"/>
    </row>
    <row r="78" spans="1:27" x14ac:dyDescent="0.2">
      <c r="A78" s="5">
        <f t="shared" ref="A78:A119" si="1">ROW()-1</f>
        <v>77</v>
      </c>
      <c r="B78" s="6"/>
      <c r="C78" s="6"/>
      <c r="D78" s="6"/>
      <c r="E78" s="6"/>
    </row>
    <row r="79" spans="1:27" x14ac:dyDescent="0.2">
      <c r="A79" s="5">
        <f t="shared" si="1"/>
        <v>78</v>
      </c>
    </row>
    <row r="80" spans="1:27" x14ac:dyDescent="0.2">
      <c r="A80" s="5">
        <f t="shared" si="1"/>
        <v>79</v>
      </c>
    </row>
    <row r="81" spans="1:1" x14ac:dyDescent="0.2">
      <c r="A81" s="5">
        <f t="shared" si="1"/>
        <v>80</v>
      </c>
    </row>
    <row r="82" spans="1:1" x14ac:dyDescent="0.2">
      <c r="A82" s="5">
        <f t="shared" si="1"/>
        <v>81</v>
      </c>
    </row>
    <row r="83" spans="1:1" x14ac:dyDescent="0.2">
      <c r="A83" s="5">
        <f t="shared" si="1"/>
        <v>82</v>
      </c>
    </row>
    <row r="84" spans="1:1" x14ac:dyDescent="0.2">
      <c r="A84" s="5">
        <f t="shared" si="1"/>
        <v>83</v>
      </c>
    </row>
    <row r="85" spans="1:1" x14ac:dyDescent="0.2">
      <c r="A85" s="5">
        <f t="shared" si="1"/>
        <v>84</v>
      </c>
    </row>
    <row r="86" spans="1:1" x14ac:dyDescent="0.2">
      <c r="A86" s="5">
        <f t="shared" si="1"/>
        <v>85</v>
      </c>
    </row>
    <row r="87" spans="1:1" x14ac:dyDescent="0.2">
      <c r="A87" s="5">
        <f t="shared" si="1"/>
        <v>86</v>
      </c>
    </row>
    <row r="88" spans="1:1" x14ac:dyDescent="0.2">
      <c r="A88" s="5">
        <f t="shared" si="1"/>
        <v>87</v>
      </c>
    </row>
    <row r="89" spans="1:1" x14ac:dyDescent="0.2">
      <c r="A89" s="5">
        <f t="shared" si="1"/>
        <v>88</v>
      </c>
    </row>
    <row r="90" spans="1:1" x14ac:dyDescent="0.2">
      <c r="A90" s="5">
        <f t="shared" si="1"/>
        <v>89</v>
      </c>
    </row>
    <row r="91" spans="1:1" x14ac:dyDescent="0.2">
      <c r="A91" s="5">
        <f t="shared" si="1"/>
        <v>90</v>
      </c>
    </row>
    <row r="92" spans="1:1" x14ac:dyDescent="0.2">
      <c r="A92" s="5">
        <f t="shared" si="1"/>
        <v>91</v>
      </c>
    </row>
    <row r="93" spans="1:1" x14ac:dyDescent="0.2">
      <c r="A93" s="5">
        <f t="shared" si="1"/>
        <v>92</v>
      </c>
    </row>
    <row r="94" spans="1:1" x14ac:dyDescent="0.2">
      <c r="A94" s="5">
        <f t="shared" si="1"/>
        <v>93</v>
      </c>
    </row>
    <row r="95" spans="1:1" x14ac:dyDescent="0.2">
      <c r="A95" s="5">
        <f t="shared" si="1"/>
        <v>94</v>
      </c>
    </row>
    <row r="96" spans="1:1" x14ac:dyDescent="0.2">
      <c r="A96" s="5">
        <f t="shared" si="1"/>
        <v>95</v>
      </c>
    </row>
    <row r="97" spans="1:1" x14ac:dyDescent="0.2">
      <c r="A97" s="5">
        <f t="shared" si="1"/>
        <v>96</v>
      </c>
    </row>
    <row r="98" spans="1:1" x14ac:dyDescent="0.2">
      <c r="A98" s="5">
        <f t="shared" si="1"/>
        <v>97</v>
      </c>
    </row>
    <row r="99" spans="1:1" x14ac:dyDescent="0.2">
      <c r="A99" s="5">
        <f t="shared" si="1"/>
        <v>98</v>
      </c>
    </row>
    <row r="100" spans="1:1" x14ac:dyDescent="0.2">
      <c r="A100" s="5">
        <f t="shared" si="1"/>
        <v>99</v>
      </c>
    </row>
    <row r="101" spans="1:1" x14ac:dyDescent="0.2">
      <c r="A101" s="5">
        <f t="shared" si="1"/>
        <v>100</v>
      </c>
    </row>
    <row r="102" spans="1:1" x14ac:dyDescent="0.2">
      <c r="A102" s="5">
        <f t="shared" si="1"/>
        <v>101</v>
      </c>
    </row>
    <row r="103" spans="1:1" x14ac:dyDescent="0.2">
      <c r="A103" s="5">
        <f t="shared" si="1"/>
        <v>102</v>
      </c>
    </row>
    <row r="104" spans="1:1" x14ac:dyDescent="0.2">
      <c r="A104" s="5">
        <f t="shared" si="1"/>
        <v>103</v>
      </c>
    </row>
    <row r="105" spans="1:1" x14ac:dyDescent="0.2">
      <c r="A105" s="5">
        <f t="shared" si="1"/>
        <v>104</v>
      </c>
    </row>
    <row r="106" spans="1:1" x14ac:dyDescent="0.2">
      <c r="A106" s="5">
        <f t="shared" si="1"/>
        <v>105</v>
      </c>
    </row>
    <row r="107" spans="1:1" x14ac:dyDescent="0.2">
      <c r="A107" s="5">
        <f t="shared" si="1"/>
        <v>106</v>
      </c>
    </row>
    <row r="108" spans="1:1" x14ac:dyDescent="0.2">
      <c r="A108" s="5">
        <f t="shared" si="1"/>
        <v>107</v>
      </c>
    </row>
    <row r="109" spans="1:1" x14ac:dyDescent="0.2">
      <c r="A109" s="5">
        <f t="shared" si="1"/>
        <v>108</v>
      </c>
    </row>
    <row r="110" spans="1:1" x14ac:dyDescent="0.2">
      <c r="A110" s="5">
        <f t="shared" si="1"/>
        <v>109</v>
      </c>
    </row>
    <row r="111" spans="1:1" x14ac:dyDescent="0.2">
      <c r="A111" s="5">
        <f t="shared" si="1"/>
        <v>110</v>
      </c>
    </row>
    <row r="112" spans="1:1" x14ac:dyDescent="0.2">
      <c r="A112" s="5">
        <f t="shared" si="1"/>
        <v>111</v>
      </c>
    </row>
    <row r="113" spans="1:1" x14ac:dyDescent="0.2">
      <c r="A113" s="5">
        <f t="shared" si="1"/>
        <v>112</v>
      </c>
    </row>
    <row r="114" spans="1:1" x14ac:dyDescent="0.2">
      <c r="A114" s="5">
        <f t="shared" si="1"/>
        <v>113</v>
      </c>
    </row>
    <row r="115" spans="1:1" x14ac:dyDescent="0.2">
      <c r="A115" s="5">
        <f t="shared" si="1"/>
        <v>114</v>
      </c>
    </row>
    <row r="116" spans="1:1" x14ac:dyDescent="0.2">
      <c r="A116" s="5">
        <f t="shared" si="1"/>
        <v>115</v>
      </c>
    </row>
    <row r="117" spans="1:1" x14ac:dyDescent="0.2">
      <c r="A117" s="5">
        <f t="shared" si="1"/>
        <v>116</v>
      </c>
    </row>
    <row r="118" spans="1:1" x14ac:dyDescent="0.2">
      <c r="A118" s="5">
        <f t="shared" si="1"/>
        <v>117</v>
      </c>
    </row>
    <row r="119" spans="1:1" x14ac:dyDescent="0.2">
      <c r="A119" s="5">
        <f t="shared" si="1"/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2" sqref="G22"/>
    </sheetView>
  </sheetViews>
  <sheetFormatPr defaultColWidth="14.42578125" defaultRowHeight="15.75" customHeight="1" x14ac:dyDescent="0.2"/>
  <cols>
    <col min="2" max="2" width="29.5703125" customWidth="1"/>
    <col min="3" max="3" width="33.7109375" customWidth="1"/>
  </cols>
  <sheetData>
    <row r="1" spans="1:10" x14ac:dyDescent="0.2">
      <c r="A1" s="12" t="s">
        <v>0</v>
      </c>
      <c r="B1" s="13" t="s">
        <v>3</v>
      </c>
      <c r="C1" s="13" t="s">
        <v>4</v>
      </c>
      <c r="D1" s="13" t="s">
        <v>5</v>
      </c>
      <c r="E1" s="13" t="s">
        <v>6</v>
      </c>
      <c r="F1" s="14" t="s">
        <v>2</v>
      </c>
      <c r="G1" s="15"/>
      <c r="J1" s="4" t="s">
        <v>45</v>
      </c>
    </row>
    <row r="2" spans="1:10" x14ac:dyDescent="0.2">
      <c r="A2" s="16">
        <v>1</v>
      </c>
      <c r="B2" s="17" t="s">
        <v>46</v>
      </c>
      <c r="C2" s="17" t="s">
        <v>47</v>
      </c>
      <c r="D2" s="17" t="s">
        <v>9</v>
      </c>
      <c r="E2" s="20" t="s">
        <v>11</v>
      </c>
      <c r="F2" s="21"/>
      <c r="G2" s="21"/>
      <c r="J2" s="4" t="s">
        <v>53</v>
      </c>
    </row>
    <row r="3" spans="1:10" x14ac:dyDescent="0.2">
      <c r="A3" s="22">
        <f t="shared" ref="A3:A23" si="0">ROW()-1</f>
        <v>2</v>
      </c>
      <c r="B3" s="17" t="s">
        <v>54</v>
      </c>
      <c r="C3" s="17" t="s">
        <v>55</v>
      </c>
      <c r="D3" s="17" t="s">
        <v>24</v>
      </c>
      <c r="E3" s="23"/>
      <c r="F3" s="21"/>
      <c r="G3" s="21"/>
      <c r="J3" s="4" t="s">
        <v>56</v>
      </c>
    </row>
    <row r="4" spans="1:10" x14ac:dyDescent="0.2">
      <c r="A4" s="22">
        <f t="shared" si="0"/>
        <v>3</v>
      </c>
      <c r="B4" s="20" t="s">
        <v>57</v>
      </c>
      <c r="C4" s="20" t="s">
        <v>58</v>
      </c>
      <c r="D4" s="20" t="s">
        <v>198</v>
      </c>
      <c r="E4" s="23"/>
      <c r="F4" s="21"/>
      <c r="G4" s="21"/>
    </row>
    <row r="5" spans="1:10" x14ac:dyDescent="0.2">
      <c r="A5" s="22">
        <f t="shared" si="0"/>
        <v>4</v>
      </c>
      <c r="B5" s="20" t="s">
        <v>59</v>
      </c>
      <c r="C5" s="20" t="s">
        <v>60</v>
      </c>
      <c r="D5" s="20" t="s">
        <v>198</v>
      </c>
      <c r="E5" s="23"/>
      <c r="F5" s="21"/>
      <c r="G5" s="21"/>
    </row>
    <row r="6" spans="1:10" x14ac:dyDescent="0.2">
      <c r="A6" s="22">
        <f t="shared" si="0"/>
        <v>5</v>
      </c>
      <c r="B6" s="20" t="s">
        <v>31</v>
      </c>
      <c r="C6" s="23" t="s">
        <v>48</v>
      </c>
      <c r="D6" s="23" t="s">
        <v>9</v>
      </c>
      <c r="E6" s="23"/>
      <c r="F6" s="15" t="s">
        <v>61</v>
      </c>
      <c r="G6" s="21"/>
    </row>
    <row r="7" spans="1:10" x14ac:dyDescent="0.2">
      <c r="A7" s="22">
        <f t="shared" si="0"/>
        <v>6</v>
      </c>
      <c r="B7" s="17" t="s">
        <v>62</v>
      </c>
      <c r="C7" s="17" t="s">
        <v>63</v>
      </c>
      <c r="D7" s="17" t="s">
        <v>194</v>
      </c>
      <c r="E7" s="23"/>
      <c r="F7" s="15"/>
      <c r="G7" s="21"/>
    </row>
    <row r="8" spans="1:10" x14ac:dyDescent="0.2">
      <c r="A8" s="5">
        <f t="shared" si="0"/>
        <v>7</v>
      </c>
      <c r="B8" s="5" t="s">
        <v>64</v>
      </c>
      <c r="C8" s="5" t="s">
        <v>65</v>
      </c>
      <c r="D8" s="5" t="s">
        <v>9</v>
      </c>
      <c r="E8" s="6"/>
      <c r="F8" s="4" t="s">
        <v>66</v>
      </c>
    </row>
    <row r="9" spans="1:10" x14ac:dyDescent="0.2">
      <c r="A9" s="5">
        <f t="shared" si="0"/>
        <v>8</v>
      </c>
      <c r="B9" s="5" t="s">
        <v>67</v>
      </c>
      <c r="C9" s="5" t="s">
        <v>68</v>
      </c>
      <c r="D9" s="5" t="s">
        <v>9</v>
      </c>
      <c r="E9" s="6"/>
    </row>
    <row r="10" spans="1:10" x14ac:dyDescent="0.2">
      <c r="A10" s="5">
        <f t="shared" si="0"/>
        <v>9</v>
      </c>
      <c r="B10" s="5"/>
      <c r="C10" s="6"/>
      <c r="D10" s="6"/>
      <c r="E10" s="6"/>
    </row>
    <row r="11" spans="1:10" x14ac:dyDescent="0.2">
      <c r="A11" s="5">
        <f t="shared" si="0"/>
        <v>10</v>
      </c>
      <c r="B11" s="5"/>
      <c r="C11" s="6"/>
      <c r="D11" s="6"/>
      <c r="E11" s="6"/>
    </row>
    <row r="12" spans="1:10" x14ac:dyDescent="0.2">
      <c r="A12" s="5">
        <f t="shared" si="0"/>
        <v>11</v>
      </c>
      <c r="B12" s="5"/>
      <c r="C12" s="6"/>
      <c r="D12" s="6"/>
      <c r="E12" s="6"/>
    </row>
    <row r="13" spans="1:10" x14ac:dyDescent="0.2">
      <c r="A13" s="5">
        <f t="shared" si="0"/>
        <v>12</v>
      </c>
      <c r="B13" s="5"/>
      <c r="C13" s="6"/>
      <c r="D13" s="6"/>
      <c r="E13" s="6"/>
    </row>
    <row r="14" spans="1:10" x14ac:dyDescent="0.2">
      <c r="A14" s="5">
        <f t="shared" si="0"/>
        <v>13</v>
      </c>
      <c r="B14" s="5"/>
      <c r="C14" s="6"/>
      <c r="D14" s="6"/>
      <c r="E14" s="6"/>
    </row>
    <row r="15" spans="1:10" x14ac:dyDescent="0.2">
      <c r="A15" s="5">
        <f t="shared" si="0"/>
        <v>14</v>
      </c>
      <c r="B15" s="5"/>
      <c r="C15" s="6"/>
      <c r="D15" s="6"/>
      <c r="E15" s="6"/>
    </row>
    <row r="16" spans="1:10" x14ac:dyDescent="0.2">
      <c r="A16" s="5">
        <f t="shared" si="0"/>
        <v>15</v>
      </c>
      <c r="B16" s="5"/>
      <c r="C16" s="6"/>
      <c r="D16" s="6"/>
      <c r="E16" s="6"/>
    </row>
    <row r="17" spans="1:5" x14ac:dyDescent="0.2">
      <c r="A17" s="5">
        <f t="shared" si="0"/>
        <v>16</v>
      </c>
      <c r="B17" s="5"/>
      <c r="C17" s="6"/>
      <c r="D17" s="6"/>
      <c r="E17" s="6"/>
    </row>
    <row r="18" spans="1:5" x14ac:dyDescent="0.2">
      <c r="A18" s="5">
        <f t="shared" si="0"/>
        <v>17</v>
      </c>
      <c r="B18" s="5"/>
      <c r="C18" s="6"/>
      <c r="D18" s="6"/>
      <c r="E18" s="6"/>
    </row>
    <row r="19" spans="1:5" x14ac:dyDescent="0.2">
      <c r="A19" s="5">
        <f t="shared" si="0"/>
        <v>18</v>
      </c>
      <c r="B19" s="5"/>
      <c r="C19" s="6"/>
      <c r="D19" s="6"/>
      <c r="E19" s="6"/>
    </row>
    <row r="20" spans="1:5" x14ac:dyDescent="0.2">
      <c r="A20" s="5">
        <f t="shared" si="0"/>
        <v>19</v>
      </c>
      <c r="B20" s="5"/>
      <c r="C20" s="6"/>
      <c r="D20" s="6"/>
      <c r="E20" s="6"/>
    </row>
    <row r="21" spans="1:5" x14ac:dyDescent="0.2">
      <c r="A21" s="5">
        <f t="shared" si="0"/>
        <v>20</v>
      </c>
      <c r="B21" s="5"/>
      <c r="C21" s="6"/>
      <c r="D21" s="6"/>
      <c r="E21" s="6"/>
    </row>
    <row r="22" spans="1:5" x14ac:dyDescent="0.2">
      <c r="A22" s="5">
        <f t="shared" si="0"/>
        <v>21</v>
      </c>
      <c r="B22" s="5"/>
      <c r="C22" s="6"/>
      <c r="D22" s="6"/>
      <c r="E22" s="6"/>
    </row>
    <row r="23" spans="1:5" x14ac:dyDescent="0.2">
      <c r="A23" s="5">
        <f t="shared" si="0"/>
        <v>22</v>
      </c>
      <c r="B23" s="5"/>
      <c r="C23" s="6"/>
      <c r="D23" s="6"/>
      <c r="E2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defaultColWidth="14.42578125" defaultRowHeight="15.75" customHeight="1" x14ac:dyDescent="0.2"/>
  <cols>
    <col min="2" max="2" width="25.42578125" customWidth="1"/>
    <col min="3" max="3" width="30.28515625" customWidth="1"/>
  </cols>
  <sheetData>
    <row r="1" spans="1:6" ht="12.7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6" ht="12.75" x14ac:dyDescent="0.2">
      <c r="A2" s="5">
        <f t="shared" ref="A2:A9" si="0">ROW()-1</f>
        <v>1</v>
      </c>
      <c r="B2" s="5" t="s">
        <v>21</v>
      </c>
      <c r="C2" s="5" t="s">
        <v>22</v>
      </c>
      <c r="D2" s="5" t="s">
        <v>9</v>
      </c>
      <c r="E2" s="5" t="s">
        <v>11</v>
      </c>
      <c r="F2" s="4"/>
    </row>
    <row r="3" spans="1:6" ht="12.75" x14ac:dyDescent="0.2">
      <c r="A3" s="5">
        <f t="shared" si="0"/>
        <v>2</v>
      </c>
      <c r="B3" s="5" t="s">
        <v>23</v>
      </c>
      <c r="C3" s="5" t="s">
        <v>196</v>
      </c>
      <c r="D3" s="5" t="s">
        <v>24</v>
      </c>
      <c r="E3" s="6"/>
    </row>
    <row r="4" spans="1:6" ht="12.75" x14ac:dyDescent="0.2">
      <c r="A4" s="5">
        <f t="shared" si="0"/>
        <v>3</v>
      </c>
      <c r="B4" s="5" t="s">
        <v>25</v>
      </c>
      <c r="C4" s="5" t="s">
        <v>26</v>
      </c>
      <c r="D4" s="5" t="s">
        <v>9</v>
      </c>
      <c r="E4" s="6"/>
      <c r="F4" s="4"/>
    </row>
    <row r="5" spans="1:6" ht="12.75" x14ac:dyDescent="0.2">
      <c r="A5" s="5">
        <f t="shared" si="0"/>
        <v>4</v>
      </c>
      <c r="B5" s="5" t="s">
        <v>27</v>
      </c>
      <c r="C5" s="5" t="s">
        <v>28</v>
      </c>
      <c r="D5" s="5" t="s">
        <v>9</v>
      </c>
      <c r="E5" s="6"/>
      <c r="F5" s="4"/>
    </row>
    <row r="6" spans="1:6" ht="12.75" x14ac:dyDescent="0.2">
      <c r="A6" s="5">
        <f t="shared" si="0"/>
        <v>5</v>
      </c>
      <c r="B6" s="5" t="s">
        <v>29</v>
      </c>
      <c r="C6" s="5" t="s">
        <v>30</v>
      </c>
      <c r="D6" s="5" t="s">
        <v>194</v>
      </c>
      <c r="E6" s="6"/>
    </row>
    <row r="7" spans="1:6" ht="12.75" x14ac:dyDescent="0.2">
      <c r="A7" s="5">
        <f t="shared" si="0"/>
        <v>6</v>
      </c>
      <c r="B7" s="18" t="s">
        <v>31</v>
      </c>
      <c r="C7" s="18" t="s">
        <v>48</v>
      </c>
      <c r="D7" s="18" t="s">
        <v>197</v>
      </c>
      <c r="E7" s="6"/>
      <c r="F7" s="4"/>
    </row>
    <row r="8" spans="1:6" ht="12.75" x14ac:dyDescent="0.2">
      <c r="A8" s="19">
        <f t="shared" si="0"/>
        <v>7</v>
      </c>
      <c r="B8" s="5" t="s">
        <v>50</v>
      </c>
      <c r="C8" s="5" t="s">
        <v>49</v>
      </c>
      <c r="D8" s="5" t="s">
        <v>198</v>
      </c>
      <c r="E8" s="6"/>
      <c r="F8" s="4"/>
    </row>
    <row r="9" spans="1:6" ht="12.75" x14ac:dyDescent="0.2">
      <c r="A9" s="5">
        <f t="shared" si="0"/>
        <v>8</v>
      </c>
      <c r="B9" s="5" t="s">
        <v>52</v>
      </c>
      <c r="C9" s="5" t="s">
        <v>51</v>
      </c>
      <c r="D9" s="5" t="s">
        <v>198</v>
      </c>
      <c r="E9" s="6"/>
      <c r="F9" s="4"/>
    </row>
    <row r="10" spans="1:6" ht="12.75" x14ac:dyDescent="0.2">
      <c r="A10" s="5">
        <v>10</v>
      </c>
      <c r="B10" s="5" t="s">
        <v>221</v>
      </c>
      <c r="C10" s="5" t="s">
        <v>199</v>
      </c>
      <c r="D10" s="5" t="s">
        <v>194</v>
      </c>
      <c r="E10" s="6"/>
    </row>
    <row r="11" spans="1:6" ht="12.75" x14ac:dyDescent="0.2">
      <c r="A11" s="5"/>
      <c r="B11" s="5"/>
      <c r="C11" s="5" t="s">
        <v>200</v>
      </c>
      <c r="D11" s="5" t="s">
        <v>194</v>
      </c>
      <c r="E11" s="6"/>
    </row>
    <row r="12" spans="1:6" ht="12.75" x14ac:dyDescent="0.2">
      <c r="A12" s="5"/>
      <c r="B12" s="5"/>
      <c r="C12" s="5" t="s">
        <v>201</v>
      </c>
      <c r="D12" s="5" t="s">
        <v>194</v>
      </c>
      <c r="E12" s="6"/>
    </row>
    <row r="13" spans="1:6" ht="15.75" customHeight="1" x14ac:dyDescent="0.2">
      <c r="A13" s="5"/>
      <c r="B13" s="38" t="s">
        <v>203</v>
      </c>
      <c r="C13" s="5" t="s">
        <v>2</v>
      </c>
      <c r="D13" s="5" t="s">
        <v>202</v>
      </c>
      <c r="E1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21" sqref="I21"/>
    </sheetView>
  </sheetViews>
  <sheetFormatPr defaultColWidth="14.42578125" defaultRowHeight="15.75" customHeight="1" x14ac:dyDescent="0.2"/>
  <cols>
    <col min="2" max="2" width="39.7109375" customWidth="1"/>
    <col min="3" max="3" width="19.140625" customWidth="1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6" x14ac:dyDescent="0.2">
      <c r="A2" s="5">
        <f t="shared" ref="A2:A14" si="0">ROW()-1</f>
        <v>1</v>
      </c>
      <c r="B2" s="5" t="s">
        <v>32</v>
      </c>
      <c r="C2" s="5" t="s">
        <v>33</v>
      </c>
      <c r="D2" s="5" t="s">
        <v>9</v>
      </c>
      <c r="E2" s="5" t="s">
        <v>11</v>
      </c>
      <c r="F2" s="4" t="s">
        <v>34</v>
      </c>
    </row>
    <row r="3" spans="1:6" x14ac:dyDescent="0.2">
      <c r="A3" s="5">
        <f t="shared" si="0"/>
        <v>2</v>
      </c>
      <c r="B3" s="5" t="s">
        <v>35</v>
      </c>
      <c r="C3" s="5" t="s">
        <v>36</v>
      </c>
      <c r="D3" s="5" t="s">
        <v>198</v>
      </c>
      <c r="E3" s="6"/>
    </row>
    <row r="4" spans="1:6" x14ac:dyDescent="0.2">
      <c r="A4" s="5">
        <f t="shared" si="0"/>
        <v>3</v>
      </c>
      <c r="B4" s="5" t="s">
        <v>37</v>
      </c>
      <c r="C4" s="5" t="s">
        <v>38</v>
      </c>
      <c r="D4" s="5" t="s">
        <v>198</v>
      </c>
      <c r="E4" s="6"/>
    </row>
    <row r="5" spans="1:6" x14ac:dyDescent="0.2">
      <c r="A5" s="5">
        <f t="shared" si="0"/>
        <v>4</v>
      </c>
      <c r="B5" s="5" t="s">
        <v>39</v>
      </c>
      <c r="C5" s="5" t="s">
        <v>40</v>
      </c>
      <c r="D5" s="5" t="s">
        <v>198</v>
      </c>
      <c r="E5" s="6"/>
    </row>
    <row r="6" spans="1:6" x14ac:dyDescent="0.2">
      <c r="A6" s="5">
        <f t="shared" si="0"/>
        <v>5</v>
      </c>
      <c r="B6" s="5" t="s">
        <v>41</v>
      </c>
      <c r="C6" s="5" t="s">
        <v>42</v>
      </c>
      <c r="D6" s="5" t="s">
        <v>198</v>
      </c>
      <c r="E6" s="6"/>
    </row>
    <row r="7" spans="1:6" x14ac:dyDescent="0.2">
      <c r="A7" s="5">
        <f t="shared" si="0"/>
        <v>6</v>
      </c>
      <c r="B7" s="5" t="s">
        <v>43</v>
      </c>
      <c r="C7" s="5" t="s">
        <v>44</v>
      </c>
      <c r="D7" s="5" t="s">
        <v>194</v>
      </c>
      <c r="E7" s="6"/>
    </row>
    <row r="8" spans="1:6" x14ac:dyDescent="0.2">
      <c r="A8" s="5">
        <f t="shared" si="0"/>
        <v>7</v>
      </c>
      <c r="B8" s="5"/>
      <c r="C8" s="5"/>
      <c r="D8" s="5"/>
      <c r="E8" s="5"/>
    </row>
    <row r="9" spans="1:6" x14ac:dyDescent="0.2">
      <c r="A9" s="5">
        <f t="shared" si="0"/>
        <v>8</v>
      </c>
      <c r="B9" s="5"/>
      <c r="C9" s="5"/>
      <c r="D9" s="5"/>
      <c r="E9" s="5"/>
    </row>
    <row r="10" spans="1:6" x14ac:dyDescent="0.2">
      <c r="A10" s="5">
        <f t="shared" si="0"/>
        <v>9</v>
      </c>
      <c r="B10" s="5"/>
      <c r="C10" s="5"/>
      <c r="D10" s="5"/>
      <c r="E10" s="5"/>
    </row>
    <row r="11" spans="1:6" x14ac:dyDescent="0.2">
      <c r="A11" s="5">
        <f t="shared" si="0"/>
        <v>10</v>
      </c>
      <c r="B11" s="5"/>
      <c r="C11" s="5"/>
      <c r="D11" s="5"/>
      <c r="E11" s="5"/>
    </row>
    <row r="12" spans="1:6" x14ac:dyDescent="0.2">
      <c r="A12" s="5">
        <f t="shared" si="0"/>
        <v>11</v>
      </c>
      <c r="B12" s="5"/>
      <c r="C12" s="5"/>
      <c r="D12" s="5"/>
      <c r="E12" s="5"/>
    </row>
    <row r="13" spans="1:6" x14ac:dyDescent="0.2">
      <c r="A13" s="5">
        <f t="shared" si="0"/>
        <v>12</v>
      </c>
      <c r="B13" s="5"/>
      <c r="C13" s="5"/>
      <c r="D13" s="5"/>
      <c r="E13" s="5"/>
    </row>
    <row r="14" spans="1:6" x14ac:dyDescent="0.2">
      <c r="A14" s="5">
        <f t="shared" si="0"/>
        <v>13</v>
      </c>
      <c r="B14" s="5"/>
      <c r="C14" s="5"/>
      <c r="D14" s="5"/>
      <c r="E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2.75" x14ac:dyDescent="0.2"/>
  <cols>
    <col min="2" max="2" width="28.42578125" customWidth="1"/>
    <col min="3" max="3" width="26.7109375" customWidth="1"/>
    <col min="4" max="4" width="22" customWidth="1"/>
  </cols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5">
        <f t="shared" ref="A2:A5" si="0">ROW()-1</f>
        <v>1</v>
      </c>
      <c r="B2" s="38" t="s">
        <v>210</v>
      </c>
      <c r="C2" s="5" t="s">
        <v>48</v>
      </c>
      <c r="D2" s="5" t="s">
        <v>9</v>
      </c>
      <c r="E2" s="5" t="s">
        <v>11</v>
      </c>
    </row>
    <row r="3" spans="1:5" x14ac:dyDescent="0.2">
      <c r="A3" s="5">
        <f t="shared" si="0"/>
        <v>2</v>
      </c>
      <c r="B3" s="38" t="s">
        <v>211</v>
      </c>
      <c r="C3" s="5" t="s">
        <v>205</v>
      </c>
      <c r="D3" s="5" t="s">
        <v>206</v>
      </c>
      <c r="E3" s="6"/>
    </row>
    <row r="4" spans="1:5" x14ac:dyDescent="0.2">
      <c r="A4" s="5">
        <f t="shared" si="0"/>
        <v>3</v>
      </c>
      <c r="B4" s="38" t="s">
        <v>212</v>
      </c>
      <c r="C4" s="5" t="s">
        <v>207</v>
      </c>
      <c r="D4" s="5" t="s">
        <v>208</v>
      </c>
      <c r="E4" s="6"/>
    </row>
    <row r="5" spans="1:5" x14ac:dyDescent="0.2">
      <c r="A5" s="5">
        <f t="shared" si="0"/>
        <v>4</v>
      </c>
      <c r="B5" s="38" t="s">
        <v>213</v>
      </c>
      <c r="C5" s="5" t="s">
        <v>209</v>
      </c>
      <c r="D5" s="5" t="s">
        <v>206</v>
      </c>
      <c r="E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3" sqref="B23"/>
    </sheetView>
  </sheetViews>
  <sheetFormatPr defaultRowHeight="12.75" x14ac:dyDescent="0.2"/>
  <cols>
    <col min="1" max="1" width="11.28515625" customWidth="1"/>
    <col min="2" max="2" width="39.140625" customWidth="1"/>
    <col min="3" max="3" width="17.7109375" customWidth="1"/>
    <col min="4" max="4" width="20.5703125" customWidth="1"/>
  </cols>
  <sheetData>
    <row r="1" spans="1: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5">
        <f t="shared" ref="A2:A5" si="0">ROW()-1</f>
        <v>1</v>
      </c>
      <c r="B2" s="38" t="s">
        <v>210</v>
      </c>
      <c r="C2" s="5" t="s">
        <v>14</v>
      </c>
      <c r="D2" s="5" t="s">
        <v>9</v>
      </c>
      <c r="E2" s="5" t="s">
        <v>11</v>
      </c>
    </row>
    <row r="3" spans="1:5" x14ac:dyDescent="0.2">
      <c r="A3" s="5">
        <f t="shared" si="0"/>
        <v>2</v>
      </c>
      <c r="B3" s="38" t="s">
        <v>218</v>
      </c>
      <c r="C3" s="5" t="s">
        <v>12</v>
      </c>
      <c r="D3" s="5" t="s">
        <v>9</v>
      </c>
      <c r="E3" s="6"/>
    </row>
    <row r="4" spans="1:5" x14ac:dyDescent="0.2">
      <c r="A4" s="5">
        <f t="shared" si="0"/>
        <v>3</v>
      </c>
      <c r="B4" s="38" t="s">
        <v>219</v>
      </c>
      <c r="C4" s="5" t="s">
        <v>216</v>
      </c>
      <c r="D4" s="5" t="s">
        <v>206</v>
      </c>
      <c r="E4" s="6"/>
    </row>
    <row r="5" spans="1:5" x14ac:dyDescent="0.2">
      <c r="A5" s="5">
        <f t="shared" si="0"/>
        <v>4</v>
      </c>
      <c r="B5" s="38" t="s">
        <v>220</v>
      </c>
      <c r="C5" s="5" t="s">
        <v>217</v>
      </c>
      <c r="D5" s="5" t="s">
        <v>9</v>
      </c>
      <c r="E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table</vt:lpstr>
      <vt:lpstr>Table Constain View</vt:lpstr>
      <vt:lpstr>UserInfo</vt:lpstr>
      <vt:lpstr>CodeKind</vt:lpstr>
      <vt:lpstr>TimeWorking</vt:lpstr>
      <vt:lpstr>RequestDayoff</vt:lpstr>
      <vt:lpstr>Setting</vt:lpstr>
      <vt:lpstr>UserAdmins</vt:lpstr>
      <vt:lpstr>Code</vt:lpstr>
      <vt:lpstr>Table Constain View 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MX</cp:lastModifiedBy>
  <dcterms:modified xsi:type="dcterms:W3CDTF">2015-09-14T08:11:57Z</dcterms:modified>
</cp:coreProperties>
</file>