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192.168.0.70\strike\depthai-core-example-main\src\"/>
    </mc:Choice>
  </mc:AlternateContent>
  <xr:revisionPtr revIDLastSave="0" documentId="13_ncr:1_{A4DE368C-FDE7-4EEA-B652-45174B7AB4FC}" xr6:coauthVersionLast="47" xr6:coauthVersionMax="47" xr10:uidLastSave="{00000000-0000-0000-0000-000000000000}"/>
  <bookViews>
    <workbookView xWindow="1185" yWindow="2415" windowWidth="21383" windowHeight="12953" xr2:uid="{19CF3F4E-2B8F-4D54-85F4-6FA6266BA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3" i="1" s="1"/>
  <c r="E11" i="1"/>
  <c r="E13" i="1" s="1"/>
  <c r="I7" i="1"/>
  <c r="H7" i="1"/>
  <c r="F7" i="1"/>
  <c r="E7" i="1"/>
  <c r="F5" i="1"/>
  <c r="E6" i="1"/>
  <c r="E5" i="1"/>
  <c r="D4" i="1"/>
  <c r="J2" i="1"/>
  <c r="G2" i="1"/>
</calcChain>
</file>

<file path=xl/sharedStrings.xml><?xml version="1.0" encoding="utf-8"?>
<sst xmlns="http://schemas.openxmlformats.org/spreadsheetml/2006/main" count="9" uniqueCount="9">
  <si>
    <t>color</t>
    <phoneticPr fontId="1"/>
  </si>
  <si>
    <t>stero</t>
    <phoneticPr fontId="1"/>
  </si>
  <si>
    <t>res</t>
    <phoneticPr fontId="1"/>
  </si>
  <si>
    <t>スペック上のFOV</t>
    <rPh sb="4" eb="5">
      <t>ジョウ</t>
    </rPh>
    <phoneticPr fontId="1"/>
  </si>
  <si>
    <t>実際の切り出し</t>
    <rPh sb="0" eb="2">
      <t>ジッサイ</t>
    </rPh>
    <rPh sb="3" eb="4">
      <t>キ</t>
    </rPh>
    <rPh sb="5" eb="6">
      <t>ダ</t>
    </rPh>
    <phoneticPr fontId="1"/>
  </si>
  <si>
    <t>切り出したFOV</t>
    <rPh sb="0" eb="1">
      <t>キ</t>
    </rPh>
    <rPh sb="2" eb="3">
      <t>ダ</t>
    </rPh>
    <phoneticPr fontId="1"/>
  </si>
  <si>
    <t>640*400でのFOV</t>
    <phoneticPr fontId="1"/>
  </si>
  <si>
    <t>モノクロ比</t>
    <rPh sb="4" eb="5">
      <t>ヒ</t>
    </rPh>
    <phoneticPr fontId="1"/>
  </si>
  <si>
    <t>モノクロ比のカラー</t>
    <rPh sb="4" eb="5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</si>
</sst>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5EFFB-5C20-427A-BD7B-A6F4FB9F161C}">
  <dimension ref="A1:J13"/>
  <sheetViews>
    <sheetView tabSelected="1" workbookViewId="0">
      <selection activeCell="H3" sqref="H3"/>
    </sheetView>
  </sheetViews>
  <sheetFormatPr defaultRowHeight="17.649999999999999" x14ac:dyDescent="0.7"/>
  <sheetData>
    <row r="1" spans="1:10" x14ac:dyDescent="0.7">
      <c r="E1" t="s">
        <v>0</v>
      </c>
      <c r="H1" t="s">
        <v>1</v>
      </c>
    </row>
    <row r="2" spans="1:10" x14ac:dyDescent="0.7">
      <c r="D2" t="s">
        <v>2</v>
      </c>
      <c r="E2">
        <v>4056</v>
      </c>
      <c r="F2">
        <v>3040</v>
      </c>
      <c r="G2">
        <f>F2/E2</f>
        <v>0.74950690335305725</v>
      </c>
      <c r="H2">
        <v>1280</v>
      </c>
      <c r="I2">
        <v>800</v>
      </c>
      <c r="J2">
        <f>I2/H2</f>
        <v>0.625</v>
      </c>
    </row>
    <row r="3" spans="1:10" x14ac:dyDescent="0.7">
      <c r="A3" t="s">
        <v>3</v>
      </c>
      <c r="E3">
        <v>69</v>
      </c>
      <c r="F3">
        <v>55</v>
      </c>
      <c r="H3">
        <v>88.5</v>
      </c>
      <c r="I3">
        <v>49.5</v>
      </c>
    </row>
    <row r="4" spans="1:10" x14ac:dyDescent="0.7">
      <c r="A4" t="s">
        <v>4</v>
      </c>
      <c r="D4">
        <f>E4/F4</f>
        <v>1.7777777777777777</v>
      </c>
      <c r="E4">
        <v>3840</v>
      </c>
      <c r="F4">
        <v>2160</v>
      </c>
      <c r="H4">
        <v>640</v>
      </c>
      <c r="I4">
        <v>400</v>
      </c>
    </row>
    <row r="5" spans="1:10" x14ac:dyDescent="0.7">
      <c r="A5" t="s">
        <v>5</v>
      </c>
      <c r="E5">
        <f>E3*(E4/E2)</f>
        <v>65.325443786982248</v>
      </c>
      <c r="F5">
        <f>F3*(F4/F2)</f>
        <v>39.078947368421055</v>
      </c>
    </row>
    <row r="6" spans="1:10" x14ac:dyDescent="0.7">
      <c r="E6">
        <f>F6*D4</f>
        <v>711.11111111111109</v>
      </c>
      <c r="F6">
        <v>400</v>
      </c>
    </row>
    <row r="7" spans="1:10" x14ac:dyDescent="0.7">
      <c r="A7" t="s">
        <v>6</v>
      </c>
      <c r="E7">
        <f>E3*(E4/E2)*(E6/640)</f>
        <v>72.583826429980277</v>
      </c>
      <c r="F7">
        <f>F3*(F4/F2)</f>
        <v>39.078947368421055</v>
      </c>
      <c r="H7">
        <f>H3*(H4/H2)</f>
        <v>44.25</v>
      </c>
      <c r="I7">
        <f>I3*(I4/I2)</f>
        <v>24.75</v>
      </c>
    </row>
    <row r="11" spans="1:10" x14ac:dyDescent="0.7">
      <c r="A11" t="s">
        <v>7</v>
      </c>
      <c r="E11">
        <f>E7/H3</f>
        <v>0.82015623084723477</v>
      </c>
      <c r="F11">
        <f>F7/I3</f>
        <v>0.78947368421052633</v>
      </c>
    </row>
    <row r="13" spans="1:10" x14ac:dyDescent="0.7">
      <c r="A13" t="s">
        <v>8</v>
      </c>
      <c r="E13">
        <f>640*E11</f>
        <v>524.89998774223022</v>
      </c>
      <c r="F13">
        <f>400*F11</f>
        <v>315.78947368421052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孝 吉田</dc:creator>
  <cp:lastModifiedBy>孝 吉田</cp:lastModifiedBy>
  <dcterms:created xsi:type="dcterms:W3CDTF">2024-10-28T00:31:16Z</dcterms:created>
  <dcterms:modified xsi:type="dcterms:W3CDTF">2024-10-28T05:57:10Z</dcterms:modified>
</cp:coreProperties>
</file>