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wuser.DA\source\repos\SLG\Resource\仕様書\"/>
    </mc:Choice>
  </mc:AlternateContent>
  <bookViews>
    <workbookView xWindow="0" yWindow="0" windowWidth="28800" windowHeight="12825" activeTab="2"/>
  </bookViews>
  <sheets>
    <sheet name="プレイヤー" sheetId="1" r:id="rId1"/>
    <sheet name="エネミー" sheetId="2" r:id="rId2"/>
    <sheet name="フェアリー" sheetId="3" r:id="rId3"/>
    <sheet name="エネミー武器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4" l="1"/>
  <c r="D35" i="4"/>
  <c r="E35" i="4"/>
  <c r="F35" i="4"/>
  <c r="G35" i="4"/>
  <c r="H35" i="4"/>
  <c r="I35" i="4"/>
  <c r="J35" i="4"/>
  <c r="C36" i="4"/>
  <c r="D36" i="4"/>
  <c r="E36" i="4"/>
  <c r="F36" i="4"/>
  <c r="G36" i="4"/>
  <c r="H36" i="4"/>
  <c r="I36" i="4"/>
  <c r="J36" i="4"/>
  <c r="C37" i="4"/>
  <c r="D37" i="4"/>
  <c r="E37" i="4"/>
  <c r="F37" i="4"/>
  <c r="G37" i="4"/>
  <c r="H37" i="4"/>
  <c r="I37" i="4"/>
  <c r="J37" i="4"/>
  <c r="C38" i="4"/>
  <c r="D38" i="4"/>
  <c r="E38" i="4"/>
  <c r="F38" i="4"/>
  <c r="G38" i="4"/>
  <c r="H38" i="4"/>
  <c r="I38" i="4"/>
  <c r="J38" i="4"/>
  <c r="C39" i="4"/>
  <c r="D39" i="4"/>
  <c r="E39" i="4"/>
  <c r="F39" i="4"/>
  <c r="G39" i="4"/>
  <c r="H39" i="4"/>
  <c r="I39" i="4"/>
  <c r="J39" i="4"/>
  <c r="C40" i="4"/>
  <c r="D40" i="4"/>
  <c r="E40" i="4"/>
  <c r="F40" i="4"/>
  <c r="G40" i="4"/>
  <c r="H40" i="4"/>
  <c r="I40" i="4"/>
  <c r="J40" i="4"/>
  <c r="C41" i="4"/>
  <c r="D41" i="4"/>
  <c r="E41" i="4"/>
  <c r="F41" i="4"/>
  <c r="G41" i="4"/>
  <c r="H41" i="4"/>
  <c r="I41" i="4"/>
  <c r="J41" i="4"/>
  <c r="C42" i="4"/>
  <c r="D42" i="4"/>
  <c r="E42" i="4"/>
  <c r="F42" i="4"/>
  <c r="G42" i="4"/>
  <c r="H42" i="4"/>
  <c r="I42" i="4"/>
  <c r="J42" i="4"/>
  <c r="C43" i="4"/>
  <c r="D43" i="4"/>
  <c r="E43" i="4"/>
  <c r="F43" i="4"/>
  <c r="G43" i="4"/>
  <c r="H43" i="4"/>
  <c r="I43" i="4"/>
  <c r="J43" i="4"/>
  <c r="C44" i="4"/>
  <c r="D44" i="4"/>
  <c r="E44" i="4"/>
  <c r="F44" i="4"/>
  <c r="G44" i="4"/>
  <c r="H44" i="4"/>
  <c r="I44" i="4"/>
  <c r="J4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D34" i="4"/>
  <c r="E34" i="4"/>
  <c r="F34" i="4"/>
  <c r="G34" i="4"/>
  <c r="H34" i="4"/>
  <c r="I34" i="4"/>
  <c r="J34" i="4"/>
  <c r="C34" i="4"/>
  <c r="C48" i="3"/>
  <c r="D48" i="3"/>
  <c r="E48" i="3"/>
  <c r="F48" i="3"/>
  <c r="G48" i="3"/>
  <c r="H48" i="3"/>
  <c r="I48" i="3"/>
  <c r="J48" i="3"/>
  <c r="C49" i="3"/>
  <c r="D49" i="3"/>
  <c r="E49" i="3"/>
  <c r="F49" i="3"/>
  <c r="G49" i="3"/>
  <c r="H49" i="3"/>
  <c r="I49" i="3"/>
  <c r="J49" i="3"/>
  <c r="C50" i="3"/>
  <c r="D50" i="3"/>
  <c r="E50" i="3"/>
  <c r="F50" i="3"/>
  <c r="G50" i="3"/>
  <c r="H50" i="3"/>
  <c r="I50" i="3"/>
  <c r="J50" i="3"/>
  <c r="C51" i="3"/>
  <c r="D51" i="3"/>
  <c r="E51" i="3"/>
  <c r="F51" i="3"/>
  <c r="G51" i="3"/>
  <c r="H51" i="3"/>
  <c r="I51" i="3"/>
  <c r="J51" i="3"/>
  <c r="C52" i="3"/>
  <c r="D52" i="3"/>
  <c r="E52" i="3"/>
  <c r="F52" i="3"/>
  <c r="G52" i="3"/>
  <c r="H52" i="3"/>
  <c r="I52" i="3"/>
  <c r="J52" i="3"/>
  <c r="C53" i="3"/>
  <c r="D53" i="3"/>
  <c r="E53" i="3"/>
  <c r="F53" i="3"/>
  <c r="G53" i="3"/>
  <c r="H53" i="3"/>
  <c r="I53" i="3"/>
  <c r="J53" i="3"/>
  <c r="C54" i="3"/>
  <c r="D54" i="3"/>
  <c r="E54" i="3"/>
  <c r="F54" i="3"/>
  <c r="G54" i="3"/>
  <c r="H54" i="3"/>
  <c r="I54" i="3"/>
  <c r="J54" i="3"/>
  <c r="C55" i="3"/>
  <c r="D55" i="3"/>
  <c r="E55" i="3"/>
  <c r="F55" i="3"/>
  <c r="G55" i="3"/>
  <c r="H55" i="3"/>
  <c r="I55" i="3"/>
  <c r="J55" i="3"/>
  <c r="C56" i="3"/>
  <c r="D56" i="3"/>
  <c r="E56" i="3"/>
  <c r="F56" i="3"/>
  <c r="G56" i="3"/>
  <c r="H56" i="3"/>
  <c r="I56" i="3"/>
  <c r="J56" i="3"/>
  <c r="C57" i="3"/>
  <c r="D57" i="3"/>
  <c r="E57" i="3"/>
  <c r="F57" i="3"/>
  <c r="G57" i="3"/>
  <c r="H57" i="3"/>
  <c r="I57" i="3"/>
  <c r="J57" i="3"/>
  <c r="C58" i="3"/>
  <c r="D58" i="3"/>
  <c r="E58" i="3"/>
  <c r="F58" i="3"/>
  <c r="G58" i="3"/>
  <c r="H58" i="3"/>
  <c r="I58" i="3"/>
  <c r="J58" i="3"/>
  <c r="C59" i="3"/>
  <c r="D59" i="3"/>
  <c r="E59" i="3"/>
  <c r="F59" i="3"/>
  <c r="G59" i="3"/>
  <c r="H59" i="3"/>
  <c r="I59" i="3"/>
  <c r="J59" i="3"/>
  <c r="C60" i="3"/>
  <c r="D60" i="3"/>
  <c r="E60" i="3"/>
  <c r="F60" i="3"/>
  <c r="G60" i="3"/>
  <c r="H60" i="3"/>
  <c r="I60" i="3"/>
  <c r="J60" i="3"/>
  <c r="C61" i="3"/>
  <c r="D61" i="3"/>
  <c r="E61" i="3"/>
  <c r="F61" i="3"/>
  <c r="G61" i="3"/>
  <c r="H61" i="3"/>
  <c r="I61" i="3"/>
  <c r="J61" i="3"/>
  <c r="C62" i="3"/>
  <c r="D62" i="3"/>
  <c r="E62" i="3"/>
  <c r="F62" i="3"/>
  <c r="G62" i="3"/>
  <c r="H62" i="3"/>
  <c r="I62" i="3"/>
  <c r="J62" i="3"/>
  <c r="C63" i="3"/>
  <c r="D63" i="3"/>
  <c r="E63" i="3"/>
  <c r="F63" i="3"/>
  <c r="G63" i="3"/>
  <c r="H63" i="3"/>
  <c r="I63" i="3"/>
  <c r="J63" i="3"/>
  <c r="C64" i="3"/>
  <c r="D64" i="3"/>
  <c r="E64" i="3"/>
  <c r="F64" i="3"/>
  <c r="G64" i="3"/>
  <c r="H64" i="3"/>
  <c r="I64" i="3"/>
  <c r="J64" i="3"/>
  <c r="C65" i="3"/>
  <c r="D65" i="3"/>
  <c r="E65" i="3"/>
  <c r="F65" i="3"/>
  <c r="G65" i="3"/>
  <c r="H65" i="3"/>
  <c r="I65" i="3"/>
  <c r="J65" i="3"/>
  <c r="C66" i="3"/>
  <c r="D66" i="3"/>
  <c r="E66" i="3"/>
  <c r="F66" i="3"/>
  <c r="G66" i="3"/>
  <c r="H66" i="3"/>
  <c r="I66" i="3"/>
  <c r="J66" i="3"/>
  <c r="C67" i="3"/>
  <c r="D67" i="3"/>
  <c r="E67" i="3"/>
  <c r="F67" i="3"/>
  <c r="G67" i="3"/>
  <c r="H67" i="3"/>
  <c r="I67" i="3"/>
  <c r="J67" i="3"/>
  <c r="D47" i="3"/>
  <c r="E47" i="3"/>
  <c r="F47" i="3"/>
  <c r="G47" i="3"/>
  <c r="H47" i="3"/>
  <c r="I47" i="3"/>
  <c r="J47" i="3"/>
  <c r="C47" i="3"/>
  <c r="H23" i="1"/>
  <c r="K10" i="2"/>
  <c r="K11" i="2"/>
  <c r="K20" i="2" s="1"/>
  <c r="K12" i="2"/>
  <c r="K13" i="2"/>
  <c r="K14" i="2"/>
  <c r="K23" i="2" s="1"/>
  <c r="K15" i="2"/>
  <c r="K24" i="2" s="1"/>
  <c r="K16" i="2"/>
  <c r="K25" i="2" s="1"/>
  <c r="C25" i="2"/>
  <c r="D25" i="2"/>
  <c r="E25" i="2"/>
  <c r="F25" i="2"/>
  <c r="G25" i="2"/>
  <c r="H25" i="2"/>
  <c r="I25" i="2"/>
  <c r="J25" i="2"/>
  <c r="L16" i="2"/>
  <c r="K8" i="2"/>
  <c r="L8" i="2" s="1"/>
  <c r="C24" i="2"/>
  <c r="D24" i="2"/>
  <c r="E24" i="2"/>
  <c r="F24" i="2"/>
  <c r="G24" i="2"/>
  <c r="H24" i="2"/>
  <c r="I24" i="2"/>
  <c r="J24" i="2"/>
  <c r="L15" i="2"/>
  <c r="K7" i="2"/>
  <c r="L7" i="2" s="1"/>
  <c r="C23" i="2"/>
  <c r="D23" i="2"/>
  <c r="E23" i="2"/>
  <c r="F23" i="2"/>
  <c r="G23" i="2"/>
  <c r="H23" i="2"/>
  <c r="I23" i="2"/>
  <c r="J23" i="2"/>
  <c r="L14" i="2"/>
  <c r="K6" i="2"/>
  <c r="L6" i="2" s="1"/>
  <c r="C20" i="2"/>
  <c r="D20" i="2"/>
  <c r="E20" i="2"/>
  <c r="F20" i="2"/>
  <c r="G20" i="2"/>
  <c r="H20" i="2"/>
  <c r="I20" i="2"/>
  <c r="J20" i="2"/>
  <c r="C21" i="2"/>
  <c r="D21" i="2"/>
  <c r="E21" i="2"/>
  <c r="F21" i="2"/>
  <c r="G21" i="2"/>
  <c r="H21" i="2"/>
  <c r="I21" i="2"/>
  <c r="J21" i="2"/>
  <c r="C22" i="2"/>
  <c r="D22" i="2"/>
  <c r="E22" i="2"/>
  <c r="F22" i="2"/>
  <c r="G22" i="2"/>
  <c r="H22" i="2"/>
  <c r="I22" i="2"/>
  <c r="J22" i="2"/>
  <c r="D19" i="2"/>
  <c r="E19" i="2"/>
  <c r="F19" i="2"/>
  <c r="G19" i="2"/>
  <c r="H19" i="2"/>
  <c r="I19" i="2"/>
  <c r="J19" i="2"/>
  <c r="C19" i="2"/>
  <c r="L13" i="2"/>
  <c r="L12" i="2"/>
  <c r="L11" i="2"/>
  <c r="L10" i="2"/>
  <c r="K5" i="2"/>
  <c r="L5" i="2" s="1"/>
  <c r="K3" i="2"/>
  <c r="L3" i="2" s="1"/>
  <c r="K4" i="2"/>
  <c r="L4" i="2" s="1"/>
  <c r="K2" i="2"/>
  <c r="L2" i="2" s="1"/>
  <c r="L12" i="1"/>
  <c r="C23" i="1"/>
  <c r="D23" i="1"/>
  <c r="E23" i="1"/>
  <c r="L23" i="1" s="1"/>
  <c r="F23" i="1"/>
  <c r="G23" i="1"/>
  <c r="I23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L19" i="1"/>
  <c r="L17" i="1"/>
  <c r="L15" i="1"/>
  <c r="L13" i="1"/>
  <c r="D22" i="1"/>
  <c r="E22" i="1"/>
  <c r="F22" i="1"/>
  <c r="G22" i="1"/>
  <c r="H22" i="1"/>
  <c r="I22" i="1"/>
  <c r="C22" i="1"/>
  <c r="L14" i="1"/>
  <c r="L16" i="1"/>
  <c r="L18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2" i="1"/>
  <c r="L2" i="1" s="1"/>
  <c r="K21" i="2" l="1"/>
  <c r="K22" i="2"/>
  <c r="K19" i="2"/>
  <c r="K23" i="1"/>
  <c r="L20" i="2"/>
  <c r="L25" i="2"/>
  <c r="L24" i="1"/>
  <c r="K26" i="1"/>
  <c r="K25" i="1"/>
  <c r="K24" i="1"/>
  <c r="L26" i="1"/>
  <c r="L24" i="2"/>
  <c r="L23" i="2"/>
  <c r="L19" i="2"/>
  <c r="L21" i="2"/>
  <c r="L22" i="2"/>
  <c r="K29" i="1"/>
  <c r="L29" i="1"/>
  <c r="K22" i="1"/>
  <c r="L22" i="1"/>
  <c r="L27" i="1"/>
  <c r="L25" i="1"/>
  <c r="K27" i="1"/>
  <c r="K28" i="1"/>
  <c r="L28" i="1"/>
</calcChain>
</file>

<file path=xl/sharedStrings.xml><?xml version="1.0" encoding="utf-8"?>
<sst xmlns="http://schemas.openxmlformats.org/spreadsheetml/2006/main" count="220" uniqueCount="61">
  <si>
    <t>role</t>
    <phoneticPr fontId="1"/>
  </si>
  <si>
    <t>hp</t>
    <phoneticPr fontId="1"/>
  </si>
  <si>
    <t>str</t>
    <phoneticPr fontId="1"/>
  </si>
  <si>
    <t>def</t>
    <phoneticPr fontId="1"/>
  </si>
  <si>
    <t>int</t>
    <phoneticPr fontId="1"/>
  </si>
  <si>
    <t>mnd</t>
    <phoneticPr fontId="1"/>
  </si>
  <si>
    <t>dex</t>
    <phoneticPr fontId="1"/>
  </si>
  <si>
    <t>agi</t>
    <phoneticPr fontId="1"/>
  </si>
  <si>
    <t>move</t>
    <phoneticPr fontId="1"/>
  </si>
  <si>
    <t>キャス</t>
    <phoneticPr fontId="1"/>
  </si>
  <si>
    <t>タンク１</t>
    <phoneticPr fontId="1"/>
  </si>
  <si>
    <t>タンク２</t>
    <phoneticPr fontId="1"/>
  </si>
  <si>
    <t>キャス１</t>
    <phoneticPr fontId="1"/>
  </si>
  <si>
    <t>キャス２</t>
    <phoneticPr fontId="1"/>
  </si>
  <si>
    <t>レン１</t>
    <phoneticPr fontId="1"/>
  </si>
  <si>
    <t>レン２</t>
    <phoneticPr fontId="1"/>
  </si>
  <si>
    <t>ファイ１</t>
    <phoneticPr fontId="1"/>
  </si>
  <si>
    <t>ファイ２</t>
    <phoneticPr fontId="1"/>
  </si>
  <si>
    <t>Hp以外</t>
    <rPh sb="2" eb="4">
      <t>イガイ</t>
    </rPh>
    <phoneticPr fontId="1"/>
  </si>
  <si>
    <t>合計</t>
    <rPh sb="0" eb="2">
      <t>ゴウケイ</t>
    </rPh>
    <phoneticPr fontId="1"/>
  </si>
  <si>
    <t>name</t>
    <phoneticPr fontId="1"/>
  </si>
  <si>
    <t>成長補正</t>
    <rPh sb="0" eb="2">
      <t>セイチョウ</t>
    </rPh>
    <rPh sb="2" eb="4">
      <t>ホセイ</t>
    </rPh>
    <phoneticPr fontId="1"/>
  </si>
  <si>
    <t>成長後</t>
    <rPh sb="0" eb="2">
      <t>セイチョウ</t>
    </rPh>
    <rPh sb="2" eb="3">
      <t>ゴ</t>
    </rPh>
    <phoneticPr fontId="1"/>
  </si>
  <si>
    <t>タンク</t>
    <phoneticPr fontId="1"/>
  </si>
  <si>
    <t>キャス</t>
    <phoneticPr fontId="1"/>
  </si>
  <si>
    <t>レン</t>
    <phoneticPr fontId="1"/>
  </si>
  <si>
    <t>ファイ</t>
    <phoneticPr fontId="1"/>
  </si>
  <si>
    <t>タンク</t>
    <phoneticPr fontId="1"/>
  </si>
  <si>
    <t>レン</t>
    <phoneticPr fontId="1"/>
  </si>
  <si>
    <t>ファイ</t>
    <phoneticPr fontId="1"/>
  </si>
  <si>
    <t>特殊１</t>
    <rPh sb="0" eb="2">
      <t>トクシュ</t>
    </rPh>
    <phoneticPr fontId="1"/>
  </si>
  <si>
    <t>特殊２</t>
    <rPh sb="0" eb="2">
      <t>トクシュ</t>
    </rPh>
    <phoneticPr fontId="1"/>
  </si>
  <si>
    <t>特殊３</t>
    <rPh sb="0" eb="2">
      <t>トクシュ</t>
    </rPh>
    <phoneticPr fontId="1"/>
  </si>
  <si>
    <t>range</t>
    <phoneticPr fontId="1"/>
  </si>
  <si>
    <t>剣１</t>
    <rPh sb="0" eb="1">
      <t>ケン</t>
    </rPh>
    <phoneticPr fontId="1"/>
  </si>
  <si>
    <t>剣２</t>
    <rPh sb="0" eb="1">
      <t>ケン</t>
    </rPh>
    <phoneticPr fontId="1"/>
  </si>
  <si>
    <t>剣３</t>
    <rPh sb="0" eb="1">
      <t>ケン</t>
    </rPh>
    <phoneticPr fontId="1"/>
  </si>
  <si>
    <t>槍１</t>
    <rPh sb="0" eb="1">
      <t>ヤリ</t>
    </rPh>
    <phoneticPr fontId="1"/>
  </si>
  <si>
    <t>槍２</t>
    <rPh sb="0" eb="1">
      <t>ヤリ</t>
    </rPh>
    <phoneticPr fontId="1"/>
  </si>
  <si>
    <t>槍３</t>
    <rPh sb="0" eb="1">
      <t>ヤリ</t>
    </rPh>
    <phoneticPr fontId="1"/>
  </si>
  <si>
    <t>斧１</t>
    <rPh sb="0" eb="1">
      <t>オノ</t>
    </rPh>
    <phoneticPr fontId="1"/>
  </si>
  <si>
    <t>斧２</t>
    <rPh sb="0" eb="1">
      <t>オノ</t>
    </rPh>
    <phoneticPr fontId="1"/>
  </si>
  <si>
    <t>斧３</t>
    <rPh sb="0" eb="1">
      <t>オノ</t>
    </rPh>
    <phoneticPr fontId="1"/>
  </si>
  <si>
    <t>ナイフ１</t>
    <phoneticPr fontId="1"/>
  </si>
  <si>
    <t>ナイフ２</t>
    <phoneticPr fontId="1"/>
  </si>
  <si>
    <t>ナイフ３</t>
    <phoneticPr fontId="1"/>
  </si>
  <si>
    <t>弓１</t>
    <rPh sb="0" eb="1">
      <t>ユミ</t>
    </rPh>
    <phoneticPr fontId="1"/>
  </si>
  <si>
    <t>弓２</t>
    <rPh sb="0" eb="1">
      <t>ユミ</t>
    </rPh>
    <phoneticPr fontId="1"/>
  </si>
  <si>
    <t>弓３</t>
    <rPh sb="0" eb="1">
      <t>ユミ</t>
    </rPh>
    <phoneticPr fontId="1"/>
  </si>
  <si>
    <t>本１</t>
    <rPh sb="0" eb="1">
      <t>ホン</t>
    </rPh>
    <phoneticPr fontId="1"/>
  </si>
  <si>
    <t>本２</t>
    <rPh sb="0" eb="1">
      <t>ホン</t>
    </rPh>
    <phoneticPr fontId="1"/>
  </si>
  <si>
    <t>本３</t>
    <rPh sb="0" eb="1">
      <t>ホン</t>
    </rPh>
    <phoneticPr fontId="1"/>
  </si>
  <si>
    <t>杖１</t>
    <rPh sb="0" eb="1">
      <t>ツエ</t>
    </rPh>
    <phoneticPr fontId="1"/>
  </si>
  <si>
    <t>杖２</t>
    <rPh sb="0" eb="1">
      <t>ツエ</t>
    </rPh>
    <phoneticPr fontId="1"/>
  </si>
  <si>
    <t>杖３</t>
    <rPh sb="0" eb="1">
      <t>ツエ</t>
    </rPh>
    <phoneticPr fontId="1"/>
  </si>
  <si>
    <t>1-2</t>
    <phoneticPr fontId="1"/>
  </si>
  <si>
    <t>1-2</t>
    <phoneticPr fontId="1"/>
  </si>
  <si>
    <t>2-3</t>
    <phoneticPr fontId="1"/>
  </si>
  <si>
    <t>2-4</t>
    <phoneticPr fontId="1"/>
  </si>
  <si>
    <t>ナイフ２</t>
    <phoneticPr fontId="1"/>
  </si>
  <si>
    <t>1-2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</si>
</sst>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49" fontId="0" fillId="0" borderId="6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pane ySplit="1" topLeftCell="A2" activePane="bottomLeft" state="frozen"/>
      <selection pane="bottomLeft" activeCell="N12" sqref="N12"/>
    </sheetView>
  </sheetViews>
  <sheetFormatPr defaultRowHeight="18.75" x14ac:dyDescent="0.4"/>
  <sheetData>
    <row r="1" spans="1:12" x14ac:dyDescent="0.4">
      <c r="A1" s="7" t="s">
        <v>20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18</v>
      </c>
      <c r="L1" s="9" t="s">
        <v>19</v>
      </c>
    </row>
    <row r="2" spans="1:12" x14ac:dyDescent="0.4">
      <c r="A2" s="10" t="s">
        <v>10</v>
      </c>
      <c r="B2" s="2">
        <v>0</v>
      </c>
      <c r="C2" s="2">
        <v>25</v>
      </c>
      <c r="D2" s="2">
        <v>4</v>
      </c>
      <c r="E2" s="2">
        <v>10</v>
      </c>
      <c r="F2" s="2">
        <v>2</v>
      </c>
      <c r="G2" s="2">
        <v>4</v>
      </c>
      <c r="H2" s="2">
        <v>4</v>
      </c>
      <c r="I2" s="2">
        <v>3</v>
      </c>
      <c r="J2" s="2">
        <v>4</v>
      </c>
      <c r="K2" s="2">
        <f>D2+E2+F2+G2+H2+I2+J2</f>
        <v>31</v>
      </c>
      <c r="L2" s="11">
        <f>K2+C2</f>
        <v>56</v>
      </c>
    </row>
    <row r="3" spans="1:12" x14ac:dyDescent="0.4">
      <c r="A3" s="12" t="s">
        <v>11</v>
      </c>
      <c r="B3" s="5">
        <v>0</v>
      </c>
      <c r="C3" s="5">
        <v>20</v>
      </c>
      <c r="D3" s="5">
        <v>6</v>
      </c>
      <c r="E3" s="5">
        <v>8</v>
      </c>
      <c r="F3" s="5">
        <v>3</v>
      </c>
      <c r="G3" s="5">
        <v>3</v>
      </c>
      <c r="H3" s="5">
        <v>5</v>
      </c>
      <c r="I3" s="5">
        <v>4</v>
      </c>
      <c r="J3" s="5">
        <v>4</v>
      </c>
      <c r="K3" s="5">
        <f t="shared" ref="K3:K9" si="0">D3+E3+F3+G3+H3+I3+J3</f>
        <v>33</v>
      </c>
      <c r="L3" s="13">
        <f t="shared" ref="L3:L9" si="1">K3+C3</f>
        <v>53</v>
      </c>
    </row>
    <row r="4" spans="1:12" x14ac:dyDescent="0.4">
      <c r="A4" s="10" t="s">
        <v>12</v>
      </c>
      <c r="B4" s="2">
        <v>1</v>
      </c>
      <c r="C4" s="2">
        <v>12</v>
      </c>
      <c r="D4" s="2">
        <v>2</v>
      </c>
      <c r="E4" s="2">
        <v>5</v>
      </c>
      <c r="F4" s="2">
        <v>6</v>
      </c>
      <c r="G4" s="2">
        <v>6</v>
      </c>
      <c r="H4" s="2">
        <v>4</v>
      </c>
      <c r="I4" s="2">
        <v>4</v>
      </c>
      <c r="J4" s="2">
        <v>5</v>
      </c>
      <c r="K4" s="2">
        <f t="shared" si="0"/>
        <v>32</v>
      </c>
      <c r="L4" s="11">
        <f t="shared" si="1"/>
        <v>44</v>
      </c>
    </row>
    <row r="5" spans="1:12" x14ac:dyDescent="0.4">
      <c r="A5" s="12" t="s">
        <v>13</v>
      </c>
      <c r="B5" s="5">
        <v>1</v>
      </c>
      <c r="C5" s="5">
        <v>10</v>
      </c>
      <c r="D5" s="5">
        <v>2</v>
      </c>
      <c r="E5" s="5">
        <v>3</v>
      </c>
      <c r="F5" s="5">
        <v>8</v>
      </c>
      <c r="G5" s="5">
        <v>7</v>
      </c>
      <c r="H5" s="5">
        <v>6</v>
      </c>
      <c r="I5" s="5">
        <v>5</v>
      </c>
      <c r="J5" s="5">
        <v>4</v>
      </c>
      <c r="K5" s="5">
        <f t="shared" si="0"/>
        <v>35</v>
      </c>
      <c r="L5" s="13">
        <f t="shared" si="1"/>
        <v>45</v>
      </c>
    </row>
    <row r="6" spans="1:12" x14ac:dyDescent="0.4">
      <c r="A6" s="10" t="s">
        <v>14</v>
      </c>
      <c r="B6" s="2">
        <v>2</v>
      </c>
      <c r="C6" s="2">
        <v>15</v>
      </c>
      <c r="D6" s="2">
        <v>5</v>
      </c>
      <c r="E6" s="2">
        <v>3</v>
      </c>
      <c r="F6" s="2">
        <v>5</v>
      </c>
      <c r="G6" s="2">
        <v>4</v>
      </c>
      <c r="H6" s="2">
        <v>6</v>
      </c>
      <c r="I6" s="2">
        <v>5</v>
      </c>
      <c r="J6" s="2">
        <v>5</v>
      </c>
      <c r="K6" s="2">
        <f t="shared" si="0"/>
        <v>33</v>
      </c>
      <c r="L6" s="11">
        <f t="shared" si="1"/>
        <v>48</v>
      </c>
    </row>
    <row r="7" spans="1:12" x14ac:dyDescent="0.4">
      <c r="A7" s="12" t="s">
        <v>15</v>
      </c>
      <c r="B7" s="5">
        <v>2</v>
      </c>
      <c r="C7" s="5">
        <v>12</v>
      </c>
      <c r="D7" s="5">
        <v>4</v>
      </c>
      <c r="E7" s="5">
        <v>3</v>
      </c>
      <c r="F7" s="5">
        <v>4</v>
      </c>
      <c r="G7" s="5">
        <v>5</v>
      </c>
      <c r="H7" s="5">
        <v>8</v>
      </c>
      <c r="I7" s="5">
        <v>7</v>
      </c>
      <c r="J7" s="5">
        <v>5</v>
      </c>
      <c r="K7" s="5">
        <f t="shared" si="0"/>
        <v>36</v>
      </c>
      <c r="L7" s="13">
        <f t="shared" si="1"/>
        <v>48</v>
      </c>
    </row>
    <row r="8" spans="1:12" x14ac:dyDescent="0.4">
      <c r="A8" s="10" t="s">
        <v>16</v>
      </c>
      <c r="B8" s="2">
        <v>3</v>
      </c>
      <c r="C8" s="2">
        <v>18</v>
      </c>
      <c r="D8" s="2">
        <v>6</v>
      </c>
      <c r="E8" s="2">
        <v>4</v>
      </c>
      <c r="F8" s="2">
        <v>3</v>
      </c>
      <c r="G8" s="2">
        <v>4</v>
      </c>
      <c r="H8" s="2">
        <v>5</v>
      </c>
      <c r="I8" s="2">
        <v>4</v>
      </c>
      <c r="J8" s="2">
        <v>5</v>
      </c>
      <c r="K8" s="2">
        <f t="shared" si="0"/>
        <v>31</v>
      </c>
      <c r="L8" s="11">
        <f t="shared" si="1"/>
        <v>49</v>
      </c>
    </row>
    <row r="9" spans="1:12" ht="19.5" thickBot="1" x14ac:dyDescent="0.45">
      <c r="A9" s="14" t="s">
        <v>17</v>
      </c>
      <c r="B9" s="15">
        <v>3</v>
      </c>
      <c r="C9" s="15">
        <v>15</v>
      </c>
      <c r="D9" s="15">
        <v>7</v>
      </c>
      <c r="E9" s="15">
        <v>4</v>
      </c>
      <c r="F9" s="15">
        <v>6</v>
      </c>
      <c r="G9" s="15">
        <v>3</v>
      </c>
      <c r="H9" s="15">
        <v>5</v>
      </c>
      <c r="I9" s="15">
        <v>5</v>
      </c>
      <c r="J9" s="15">
        <v>4</v>
      </c>
      <c r="K9" s="15">
        <f t="shared" si="0"/>
        <v>34</v>
      </c>
      <c r="L9" s="16">
        <f t="shared" si="1"/>
        <v>49</v>
      </c>
    </row>
    <row r="11" spans="1:12" x14ac:dyDescent="0.4">
      <c r="A11" t="s">
        <v>21</v>
      </c>
    </row>
    <row r="12" spans="1:12" x14ac:dyDescent="0.4">
      <c r="A12" s="1" t="s">
        <v>10</v>
      </c>
      <c r="B12" s="2"/>
      <c r="C12" s="2">
        <v>1.5</v>
      </c>
      <c r="D12" s="2">
        <v>1</v>
      </c>
      <c r="E12" s="2">
        <v>1.3</v>
      </c>
      <c r="F12" s="2">
        <v>0.8</v>
      </c>
      <c r="G12" s="2">
        <v>0.5</v>
      </c>
      <c r="H12" s="2">
        <v>1</v>
      </c>
      <c r="I12" s="2">
        <v>0.9</v>
      </c>
      <c r="J12" s="2">
        <v>0</v>
      </c>
      <c r="K12" s="2"/>
      <c r="L12" s="3">
        <f t="shared" ref="L12:L19" si="2">C12+D12+E12+F12+G12+H12+I12+J12</f>
        <v>7</v>
      </c>
    </row>
    <row r="13" spans="1:12" x14ac:dyDescent="0.4">
      <c r="A13" s="35" t="s">
        <v>11</v>
      </c>
      <c r="B13" s="17"/>
      <c r="C13" s="17">
        <v>1.4</v>
      </c>
      <c r="D13" s="17">
        <v>1.1000000000000001</v>
      </c>
      <c r="E13" s="17">
        <v>1.1000000000000001</v>
      </c>
      <c r="F13" s="17">
        <v>0.8</v>
      </c>
      <c r="G13" s="17">
        <v>0.6</v>
      </c>
      <c r="H13" s="17">
        <v>1.1000000000000001</v>
      </c>
      <c r="I13" s="17">
        <v>0.9</v>
      </c>
      <c r="J13" s="17">
        <v>0</v>
      </c>
      <c r="K13" s="17"/>
      <c r="L13" s="36">
        <f t="shared" si="2"/>
        <v>7</v>
      </c>
    </row>
    <row r="14" spans="1:12" x14ac:dyDescent="0.4">
      <c r="A14" s="1" t="s">
        <v>12</v>
      </c>
      <c r="B14" s="2"/>
      <c r="C14" s="2">
        <v>1</v>
      </c>
      <c r="D14" s="2">
        <v>0.8</v>
      </c>
      <c r="E14" s="2">
        <v>1</v>
      </c>
      <c r="F14" s="2">
        <v>1.2</v>
      </c>
      <c r="G14" s="2">
        <v>1</v>
      </c>
      <c r="H14" s="2">
        <v>1</v>
      </c>
      <c r="I14" s="2">
        <v>0.8</v>
      </c>
      <c r="J14" s="2">
        <v>0</v>
      </c>
      <c r="K14" s="2"/>
      <c r="L14" s="3">
        <f t="shared" si="2"/>
        <v>6.8</v>
      </c>
    </row>
    <row r="15" spans="1:12" x14ac:dyDescent="0.4">
      <c r="A15" s="35" t="s">
        <v>13</v>
      </c>
      <c r="B15" s="17"/>
      <c r="C15" s="17">
        <v>0.8</v>
      </c>
      <c r="D15" s="17">
        <v>0.8</v>
      </c>
      <c r="E15" s="17">
        <v>0.8</v>
      </c>
      <c r="F15" s="17">
        <v>1.5</v>
      </c>
      <c r="G15" s="17">
        <v>1.2</v>
      </c>
      <c r="H15" s="17">
        <v>1</v>
      </c>
      <c r="I15" s="17">
        <v>0.9</v>
      </c>
      <c r="J15" s="17">
        <v>0</v>
      </c>
      <c r="K15" s="17"/>
      <c r="L15" s="36">
        <f t="shared" si="2"/>
        <v>7.0000000000000009</v>
      </c>
    </row>
    <row r="16" spans="1:12" x14ac:dyDescent="0.4">
      <c r="A16" s="1" t="s">
        <v>14</v>
      </c>
      <c r="B16" s="2"/>
      <c r="C16" s="2">
        <v>0.9</v>
      </c>
      <c r="D16" s="2">
        <v>1</v>
      </c>
      <c r="E16" s="2">
        <v>0.8</v>
      </c>
      <c r="F16" s="2">
        <v>0.8</v>
      </c>
      <c r="G16" s="2">
        <v>0.8</v>
      </c>
      <c r="H16" s="2">
        <v>1.3</v>
      </c>
      <c r="I16" s="2">
        <v>1.2</v>
      </c>
      <c r="J16" s="2">
        <v>0</v>
      </c>
      <c r="K16" s="2"/>
      <c r="L16" s="3">
        <f t="shared" si="2"/>
        <v>6.8</v>
      </c>
    </row>
    <row r="17" spans="1:12" x14ac:dyDescent="0.4">
      <c r="A17" s="4" t="s">
        <v>15</v>
      </c>
      <c r="B17" s="5"/>
      <c r="C17" s="5">
        <v>0.8</v>
      </c>
      <c r="D17" s="5">
        <v>0.9</v>
      </c>
      <c r="E17" s="5">
        <v>0.8</v>
      </c>
      <c r="F17" s="5">
        <v>0.7</v>
      </c>
      <c r="G17" s="5">
        <v>0.8</v>
      </c>
      <c r="H17" s="5">
        <v>1.4</v>
      </c>
      <c r="I17" s="5">
        <v>1.4</v>
      </c>
      <c r="J17" s="5">
        <v>0</v>
      </c>
      <c r="K17" s="5"/>
      <c r="L17" s="6">
        <f t="shared" si="2"/>
        <v>6.8000000000000007</v>
      </c>
    </row>
    <row r="18" spans="1:12" x14ac:dyDescent="0.4">
      <c r="A18" s="35" t="s">
        <v>16</v>
      </c>
      <c r="B18" s="17"/>
      <c r="C18" s="17">
        <v>1.2</v>
      </c>
      <c r="D18" s="17">
        <v>1.2</v>
      </c>
      <c r="E18" s="17">
        <v>1</v>
      </c>
      <c r="F18" s="17">
        <v>0.8</v>
      </c>
      <c r="G18" s="17">
        <v>1</v>
      </c>
      <c r="H18" s="17">
        <v>0.9</v>
      </c>
      <c r="I18" s="17">
        <v>0.9</v>
      </c>
      <c r="J18" s="17">
        <v>0</v>
      </c>
      <c r="K18" s="17"/>
      <c r="L18" s="36">
        <f t="shared" si="2"/>
        <v>7.0000000000000009</v>
      </c>
    </row>
    <row r="19" spans="1:12" x14ac:dyDescent="0.4">
      <c r="A19" s="4" t="s">
        <v>17</v>
      </c>
      <c r="B19" s="5"/>
      <c r="C19" s="5">
        <v>1.1000000000000001</v>
      </c>
      <c r="D19" s="5">
        <v>1.3</v>
      </c>
      <c r="E19" s="5">
        <v>1</v>
      </c>
      <c r="F19" s="5">
        <v>1</v>
      </c>
      <c r="G19" s="5">
        <v>1</v>
      </c>
      <c r="H19" s="5">
        <v>0.9</v>
      </c>
      <c r="I19" s="5">
        <v>0.9</v>
      </c>
      <c r="J19" s="5">
        <v>0</v>
      </c>
      <c r="K19" s="5"/>
      <c r="L19" s="6">
        <f t="shared" si="2"/>
        <v>7.2000000000000011</v>
      </c>
    </row>
    <row r="21" spans="1:12" x14ac:dyDescent="0.4">
      <c r="A21" s="17" t="s">
        <v>22</v>
      </c>
      <c r="B21">
        <v>20</v>
      </c>
    </row>
    <row r="22" spans="1:12" x14ac:dyDescent="0.4">
      <c r="A22" s="1" t="s">
        <v>10</v>
      </c>
      <c r="B22" s="2"/>
      <c r="C22" s="2">
        <f>C2+(C12*$B$21)</f>
        <v>55</v>
      </c>
      <c r="D22" s="2">
        <f t="shared" ref="D22:I22" si="3">D2+(D12*$B$21)</f>
        <v>24</v>
      </c>
      <c r="E22" s="2">
        <f t="shared" si="3"/>
        <v>36</v>
      </c>
      <c r="F22" s="2">
        <f t="shared" si="3"/>
        <v>18</v>
      </c>
      <c r="G22" s="2">
        <f t="shared" si="3"/>
        <v>14</v>
      </c>
      <c r="H22" s="2">
        <f t="shared" si="3"/>
        <v>24</v>
      </c>
      <c r="I22" s="2">
        <f t="shared" si="3"/>
        <v>21</v>
      </c>
      <c r="J22" s="2"/>
      <c r="K22" s="2">
        <f>SUM(D22:I22)</f>
        <v>137</v>
      </c>
      <c r="L22" s="3">
        <f>SUM(C22:I22)</f>
        <v>192</v>
      </c>
    </row>
    <row r="23" spans="1:12" x14ac:dyDescent="0.4">
      <c r="A23" s="35" t="s">
        <v>11</v>
      </c>
      <c r="B23" s="17"/>
      <c r="C23" s="17">
        <f t="shared" ref="C23:I23" si="4">C3+(C13*$B$21)</f>
        <v>48</v>
      </c>
      <c r="D23" s="17">
        <f t="shared" si="4"/>
        <v>28</v>
      </c>
      <c r="E23" s="17">
        <f t="shared" si="4"/>
        <v>30</v>
      </c>
      <c r="F23" s="17">
        <f t="shared" si="4"/>
        <v>19</v>
      </c>
      <c r="G23" s="17">
        <f t="shared" si="4"/>
        <v>15</v>
      </c>
      <c r="H23" s="17">
        <f>H3+(H13*$B$21)</f>
        <v>27</v>
      </c>
      <c r="I23" s="17">
        <f t="shared" si="4"/>
        <v>22</v>
      </c>
      <c r="J23" s="17"/>
      <c r="K23" s="17">
        <f>SUM(D23:I23)</f>
        <v>141</v>
      </c>
      <c r="L23" s="36">
        <f>SUM(C23:I23)</f>
        <v>189</v>
      </c>
    </row>
    <row r="24" spans="1:12" x14ac:dyDescent="0.4">
      <c r="A24" s="1" t="s">
        <v>12</v>
      </c>
      <c r="B24" s="2"/>
      <c r="C24" s="2">
        <f t="shared" ref="C24:I24" si="5">C4+(C14*$B$21)</f>
        <v>32</v>
      </c>
      <c r="D24" s="2">
        <f t="shared" si="5"/>
        <v>18</v>
      </c>
      <c r="E24" s="2">
        <f t="shared" si="5"/>
        <v>25</v>
      </c>
      <c r="F24" s="2">
        <f t="shared" si="5"/>
        <v>30</v>
      </c>
      <c r="G24" s="2">
        <f t="shared" si="5"/>
        <v>26</v>
      </c>
      <c r="H24" s="2">
        <f t="shared" si="5"/>
        <v>24</v>
      </c>
      <c r="I24" s="2">
        <f t="shared" si="5"/>
        <v>20</v>
      </c>
      <c r="J24" s="2"/>
      <c r="K24" s="2">
        <f t="shared" ref="K24:K29" si="6">SUM(D24:I24)</f>
        <v>143</v>
      </c>
      <c r="L24" s="3">
        <f t="shared" ref="L24:L29" si="7">SUM(C24:I24)</f>
        <v>175</v>
      </c>
    </row>
    <row r="25" spans="1:12" x14ac:dyDescent="0.4">
      <c r="A25" s="4" t="s">
        <v>13</v>
      </c>
      <c r="B25" s="5"/>
      <c r="C25" s="5">
        <f t="shared" ref="C25:I25" si="8">C5+(C15*$B$21)</f>
        <v>26</v>
      </c>
      <c r="D25" s="5">
        <f t="shared" si="8"/>
        <v>18</v>
      </c>
      <c r="E25" s="5">
        <f t="shared" si="8"/>
        <v>19</v>
      </c>
      <c r="F25" s="5">
        <f t="shared" si="8"/>
        <v>38</v>
      </c>
      <c r="G25" s="5">
        <f t="shared" si="8"/>
        <v>31</v>
      </c>
      <c r="H25" s="5">
        <f t="shared" si="8"/>
        <v>26</v>
      </c>
      <c r="I25" s="5">
        <f t="shared" si="8"/>
        <v>23</v>
      </c>
      <c r="J25" s="5"/>
      <c r="K25" s="5">
        <f t="shared" si="6"/>
        <v>155</v>
      </c>
      <c r="L25" s="6">
        <f t="shared" si="7"/>
        <v>181</v>
      </c>
    </row>
    <row r="26" spans="1:12" x14ac:dyDescent="0.4">
      <c r="A26" s="35" t="s">
        <v>14</v>
      </c>
      <c r="B26" s="17"/>
      <c r="C26" s="17">
        <f t="shared" ref="C26:I26" si="9">C6+(C16*$B$21)</f>
        <v>33</v>
      </c>
      <c r="D26" s="17">
        <f t="shared" si="9"/>
        <v>25</v>
      </c>
      <c r="E26" s="17">
        <f t="shared" si="9"/>
        <v>19</v>
      </c>
      <c r="F26" s="17">
        <f t="shared" si="9"/>
        <v>21</v>
      </c>
      <c r="G26" s="17">
        <f t="shared" si="9"/>
        <v>20</v>
      </c>
      <c r="H26" s="17">
        <f t="shared" si="9"/>
        <v>32</v>
      </c>
      <c r="I26" s="17">
        <f t="shared" si="9"/>
        <v>29</v>
      </c>
      <c r="J26" s="17"/>
      <c r="K26" s="17">
        <f t="shared" si="6"/>
        <v>146</v>
      </c>
      <c r="L26" s="36">
        <f t="shared" si="7"/>
        <v>179</v>
      </c>
    </row>
    <row r="27" spans="1:12" x14ac:dyDescent="0.4">
      <c r="A27" s="4" t="s">
        <v>15</v>
      </c>
      <c r="B27" s="5"/>
      <c r="C27" s="5">
        <f t="shared" ref="C27:I27" si="10">C7+(C17*$B$21)</f>
        <v>28</v>
      </c>
      <c r="D27" s="5">
        <f t="shared" si="10"/>
        <v>22</v>
      </c>
      <c r="E27" s="5">
        <f t="shared" si="10"/>
        <v>19</v>
      </c>
      <c r="F27" s="5">
        <f t="shared" si="10"/>
        <v>18</v>
      </c>
      <c r="G27" s="5">
        <f t="shared" si="10"/>
        <v>21</v>
      </c>
      <c r="H27" s="5">
        <f t="shared" si="10"/>
        <v>36</v>
      </c>
      <c r="I27" s="5">
        <f t="shared" si="10"/>
        <v>35</v>
      </c>
      <c r="J27" s="5"/>
      <c r="K27" s="5">
        <f t="shared" si="6"/>
        <v>151</v>
      </c>
      <c r="L27" s="6">
        <f t="shared" si="7"/>
        <v>179</v>
      </c>
    </row>
    <row r="28" spans="1:12" x14ac:dyDescent="0.4">
      <c r="A28" s="35" t="s">
        <v>16</v>
      </c>
      <c r="B28" s="17"/>
      <c r="C28" s="17">
        <f t="shared" ref="C28:I28" si="11">C8+(C18*$B$21)</f>
        <v>42</v>
      </c>
      <c r="D28" s="17">
        <f t="shared" si="11"/>
        <v>30</v>
      </c>
      <c r="E28" s="17">
        <f t="shared" si="11"/>
        <v>24</v>
      </c>
      <c r="F28" s="17">
        <f t="shared" si="11"/>
        <v>19</v>
      </c>
      <c r="G28" s="17">
        <f t="shared" si="11"/>
        <v>24</v>
      </c>
      <c r="H28" s="17">
        <f t="shared" si="11"/>
        <v>23</v>
      </c>
      <c r="I28" s="17">
        <f t="shared" si="11"/>
        <v>22</v>
      </c>
      <c r="J28" s="17"/>
      <c r="K28" s="17">
        <f t="shared" si="6"/>
        <v>142</v>
      </c>
      <c r="L28" s="36">
        <f t="shared" si="7"/>
        <v>184</v>
      </c>
    </row>
    <row r="29" spans="1:12" x14ac:dyDescent="0.4">
      <c r="A29" s="4" t="s">
        <v>17</v>
      </c>
      <c r="B29" s="5"/>
      <c r="C29" s="5">
        <f t="shared" ref="C29:I29" si="12">C9+(C19*$B$21)</f>
        <v>37</v>
      </c>
      <c r="D29" s="5">
        <f t="shared" si="12"/>
        <v>33</v>
      </c>
      <c r="E29" s="5">
        <f t="shared" si="12"/>
        <v>24</v>
      </c>
      <c r="F29" s="5">
        <f t="shared" si="12"/>
        <v>26</v>
      </c>
      <c r="G29" s="5">
        <f t="shared" si="12"/>
        <v>23</v>
      </c>
      <c r="H29" s="5">
        <f t="shared" si="12"/>
        <v>23</v>
      </c>
      <c r="I29" s="5">
        <f t="shared" si="12"/>
        <v>23</v>
      </c>
      <c r="J29" s="5"/>
      <c r="K29" s="5">
        <f t="shared" si="6"/>
        <v>152</v>
      </c>
      <c r="L29" s="6">
        <f t="shared" si="7"/>
        <v>189</v>
      </c>
    </row>
    <row r="30" spans="1:12" x14ac:dyDescent="0.4">
      <c r="A30" s="17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pane ySplit="1" topLeftCell="A2" activePane="bottomLeft" state="frozen"/>
      <selection pane="bottomLeft" activeCell="E3" sqref="E3"/>
    </sheetView>
  </sheetViews>
  <sheetFormatPr defaultRowHeight="18.75" x14ac:dyDescent="0.4"/>
  <sheetData>
    <row r="1" spans="1:12" ht="19.5" thickBot="1" x14ac:dyDescent="0.45">
      <c r="A1" s="32" t="s">
        <v>20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7</v>
      </c>
      <c r="J1" s="33" t="s">
        <v>8</v>
      </c>
      <c r="K1" s="33" t="s">
        <v>18</v>
      </c>
      <c r="L1" s="34" t="s">
        <v>19</v>
      </c>
    </row>
    <row r="2" spans="1:12" x14ac:dyDescent="0.4">
      <c r="A2" s="29" t="s">
        <v>23</v>
      </c>
      <c r="B2" s="30"/>
      <c r="C2" s="30">
        <v>24</v>
      </c>
      <c r="D2" s="30">
        <v>4</v>
      </c>
      <c r="E2" s="30">
        <v>5</v>
      </c>
      <c r="F2" s="30">
        <v>2</v>
      </c>
      <c r="G2" s="30">
        <v>3</v>
      </c>
      <c r="H2" s="30">
        <v>4</v>
      </c>
      <c r="I2" s="30">
        <v>3</v>
      </c>
      <c r="J2" s="30">
        <v>4</v>
      </c>
      <c r="K2" s="30">
        <f>D2+E2+F2+G2+H2+I2+J2</f>
        <v>25</v>
      </c>
      <c r="L2" s="31">
        <f>K2+C2</f>
        <v>49</v>
      </c>
    </row>
    <row r="3" spans="1:12" x14ac:dyDescent="0.4">
      <c r="A3" s="19" t="s">
        <v>24</v>
      </c>
      <c r="B3" s="18"/>
      <c r="C3" s="18">
        <v>12</v>
      </c>
      <c r="D3" s="18">
        <v>2</v>
      </c>
      <c r="E3" s="18">
        <v>2</v>
      </c>
      <c r="F3" s="18">
        <v>7</v>
      </c>
      <c r="G3" s="18">
        <v>6</v>
      </c>
      <c r="H3" s="18">
        <v>5</v>
      </c>
      <c r="I3" s="18">
        <v>4</v>
      </c>
      <c r="J3" s="18">
        <v>4</v>
      </c>
      <c r="K3" s="18">
        <f t="shared" ref="K3" si="0">D3+E3+F3+G3+H3+I3+J3</f>
        <v>30</v>
      </c>
      <c r="L3" s="20">
        <f t="shared" ref="L3" si="1">K3+C3</f>
        <v>42</v>
      </c>
    </row>
    <row r="4" spans="1:12" x14ac:dyDescent="0.4">
      <c r="A4" s="19" t="s">
        <v>25</v>
      </c>
      <c r="B4" s="18"/>
      <c r="C4" s="18">
        <v>15</v>
      </c>
      <c r="D4" s="18">
        <v>5</v>
      </c>
      <c r="E4" s="18">
        <v>3</v>
      </c>
      <c r="F4" s="18">
        <v>4</v>
      </c>
      <c r="G4" s="18">
        <v>3</v>
      </c>
      <c r="H4" s="18">
        <v>6</v>
      </c>
      <c r="I4" s="18">
        <v>5</v>
      </c>
      <c r="J4" s="18">
        <v>5</v>
      </c>
      <c r="K4" s="18">
        <f t="shared" ref="K4:K6" si="2">D4+E4+F4+G4+H4+I4+J4</f>
        <v>31</v>
      </c>
      <c r="L4" s="20">
        <f t="shared" ref="L4:L6" si="3">K4+C4</f>
        <v>46</v>
      </c>
    </row>
    <row r="5" spans="1:12" x14ac:dyDescent="0.4">
      <c r="A5" s="19" t="s">
        <v>26</v>
      </c>
      <c r="B5" s="18"/>
      <c r="C5" s="18">
        <v>18</v>
      </c>
      <c r="D5" s="18">
        <v>6</v>
      </c>
      <c r="E5" s="18">
        <v>4</v>
      </c>
      <c r="F5" s="18">
        <v>3</v>
      </c>
      <c r="G5" s="18">
        <v>4</v>
      </c>
      <c r="H5" s="18">
        <v>5</v>
      </c>
      <c r="I5" s="18">
        <v>4</v>
      </c>
      <c r="J5" s="18">
        <v>4</v>
      </c>
      <c r="K5" s="18">
        <f t="shared" si="2"/>
        <v>30</v>
      </c>
      <c r="L5" s="20">
        <f t="shared" si="3"/>
        <v>48</v>
      </c>
    </row>
    <row r="6" spans="1:12" x14ac:dyDescent="0.4">
      <c r="A6" s="24" t="s">
        <v>30</v>
      </c>
      <c r="B6" s="18"/>
      <c r="C6" s="23">
        <v>30</v>
      </c>
      <c r="D6" s="23">
        <v>10</v>
      </c>
      <c r="E6" s="23">
        <v>10</v>
      </c>
      <c r="F6" s="23">
        <v>10</v>
      </c>
      <c r="G6" s="23">
        <v>10</v>
      </c>
      <c r="H6" s="23">
        <v>10</v>
      </c>
      <c r="I6" s="23">
        <v>10</v>
      </c>
      <c r="J6" s="23">
        <v>0</v>
      </c>
      <c r="K6" s="23">
        <f t="shared" si="2"/>
        <v>60</v>
      </c>
      <c r="L6" s="25">
        <f t="shared" si="3"/>
        <v>90</v>
      </c>
    </row>
    <row r="7" spans="1:12" x14ac:dyDescent="0.4">
      <c r="A7" s="24" t="s">
        <v>31</v>
      </c>
      <c r="B7" s="18"/>
      <c r="C7" s="23">
        <v>30</v>
      </c>
      <c r="D7" s="23">
        <v>10</v>
      </c>
      <c r="E7" s="23">
        <v>10</v>
      </c>
      <c r="F7" s="23">
        <v>10</v>
      </c>
      <c r="G7" s="23">
        <v>10</v>
      </c>
      <c r="H7" s="23">
        <v>10</v>
      </c>
      <c r="I7" s="23">
        <v>10</v>
      </c>
      <c r="J7" s="23">
        <v>0</v>
      </c>
      <c r="K7" s="23">
        <f t="shared" ref="K7:K16" si="4">D7+E7+F7+G7+H7+I7+J7</f>
        <v>60</v>
      </c>
      <c r="L7" s="25">
        <f t="shared" ref="L7:L8" si="5">K7+C7</f>
        <v>90</v>
      </c>
    </row>
    <row r="8" spans="1:12" ht="19.5" thickBot="1" x14ac:dyDescent="0.45">
      <c r="A8" s="26" t="s">
        <v>32</v>
      </c>
      <c r="B8" s="21"/>
      <c r="C8" s="27">
        <v>40</v>
      </c>
      <c r="D8" s="27">
        <v>15</v>
      </c>
      <c r="E8" s="27">
        <v>15</v>
      </c>
      <c r="F8" s="27">
        <v>15</v>
      </c>
      <c r="G8" s="27">
        <v>15</v>
      </c>
      <c r="H8" s="27">
        <v>15</v>
      </c>
      <c r="I8" s="27">
        <v>15</v>
      </c>
      <c r="J8" s="27">
        <v>1</v>
      </c>
      <c r="K8" s="27">
        <f t="shared" si="4"/>
        <v>91</v>
      </c>
      <c r="L8" s="28">
        <f t="shared" si="5"/>
        <v>131</v>
      </c>
    </row>
    <row r="9" spans="1:12" x14ac:dyDescent="0.4">
      <c r="K9" s="22"/>
    </row>
    <row r="10" spans="1:12" x14ac:dyDescent="0.4">
      <c r="A10" s="17" t="s">
        <v>27</v>
      </c>
      <c r="C10">
        <v>1.2</v>
      </c>
      <c r="D10">
        <v>0.8</v>
      </c>
      <c r="E10">
        <v>1</v>
      </c>
      <c r="F10">
        <v>0.8</v>
      </c>
      <c r="G10">
        <v>0.4</v>
      </c>
      <c r="H10">
        <v>0.8</v>
      </c>
      <c r="I10">
        <v>0.6</v>
      </c>
      <c r="J10">
        <v>0</v>
      </c>
      <c r="K10" s="22">
        <f t="shared" si="4"/>
        <v>4.3999999999999995</v>
      </c>
      <c r="L10">
        <f t="shared" ref="L10:L16" si="6">C10+D10+E10+F10+G10+H10+I10+J10</f>
        <v>5.6</v>
      </c>
    </row>
    <row r="11" spans="1:12" x14ac:dyDescent="0.4">
      <c r="A11" s="17" t="s">
        <v>9</v>
      </c>
      <c r="C11">
        <v>0.7</v>
      </c>
      <c r="D11">
        <v>0.6</v>
      </c>
      <c r="E11">
        <v>0.4</v>
      </c>
      <c r="F11">
        <v>1.2</v>
      </c>
      <c r="G11">
        <v>0.8</v>
      </c>
      <c r="H11">
        <v>1</v>
      </c>
      <c r="I11">
        <v>0.9</v>
      </c>
      <c r="J11">
        <v>0</v>
      </c>
      <c r="K11" s="22">
        <f t="shared" si="4"/>
        <v>4.9000000000000004</v>
      </c>
      <c r="L11">
        <f t="shared" si="6"/>
        <v>5.6</v>
      </c>
    </row>
    <row r="12" spans="1:12" x14ac:dyDescent="0.4">
      <c r="A12" s="17" t="s">
        <v>28</v>
      </c>
      <c r="C12">
        <v>0.8</v>
      </c>
      <c r="D12">
        <v>0.9</v>
      </c>
      <c r="E12">
        <v>0.5</v>
      </c>
      <c r="F12">
        <v>0.6</v>
      </c>
      <c r="G12">
        <v>0.6</v>
      </c>
      <c r="H12">
        <v>1</v>
      </c>
      <c r="I12">
        <v>1.2</v>
      </c>
      <c r="J12">
        <v>0</v>
      </c>
      <c r="K12" s="22">
        <f t="shared" si="4"/>
        <v>4.8</v>
      </c>
      <c r="L12">
        <f t="shared" si="6"/>
        <v>5.6000000000000005</v>
      </c>
    </row>
    <row r="13" spans="1:12" x14ac:dyDescent="0.4">
      <c r="A13" s="17" t="s">
        <v>29</v>
      </c>
      <c r="C13">
        <v>1</v>
      </c>
      <c r="D13">
        <v>1</v>
      </c>
      <c r="E13">
        <v>0.6</v>
      </c>
      <c r="F13">
        <v>0.6</v>
      </c>
      <c r="G13">
        <v>0.6</v>
      </c>
      <c r="H13">
        <v>1</v>
      </c>
      <c r="I13">
        <v>0.8</v>
      </c>
      <c r="J13">
        <v>0</v>
      </c>
      <c r="K13" s="22">
        <f t="shared" si="4"/>
        <v>4.6000000000000005</v>
      </c>
      <c r="L13">
        <f t="shared" si="6"/>
        <v>5.6000000000000005</v>
      </c>
    </row>
    <row r="14" spans="1:12" x14ac:dyDescent="0.4">
      <c r="A14" s="22" t="s">
        <v>30</v>
      </c>
      <c r="C14">
        <v>2</v>
      </c>
      <c r="D14">
        <v>1.4</v>
      </c>
      <c r="E14">
        <v>0.8</v>
      </c>
      <c r="F14">
        <v>0.9</v>
      </c>
      <c r="G14">
        <v>0.6</v>
      </c>
      <c r="H14">
        <v>0.8</v>
      </c>
      <c r="I14">
        <v>1</v>
      </c>
      <c r="J14">
        <v>0</v>
      </c>
      <c r="K14" s="22">
        <f t="shared" si="4"/>
        <v>5.5</v>
      </c>
      <c r="L14">
        <f t="shared" si="6"/>
        <v>7.5</v>
      </c>
    </row>
    <row r="15" spans="1:12" x14ac:dyDescent="0.4">
      <c r="A15" s="22" t="s">
        <v>31</v>
      </c>
      <c r="C15">
        <v>1.8</v>
      </c>
      <c r="D15">
        <v>0.8</v>
      </c>
      <c r="E15">
        <v>0.7</v>
      </c>
      <c r="F15">
        <v>1.4</v>
      </c>
      <c r="G15">
        <v>0.7</v>
      </c>
      <c r="H15">
        <v>1</v>
      </c>
      <c r="I15">
        <v>1</v>
      </c>
      <c r="J15">
        <v>0</v>
      </c>
      <c r="K15" s="22">
        <f t="shared" si="4"/>
        <v>5.6</v>
      </c>
      <c r="L15">
        <f t="shared" si="6"/>
        <v>7.3999999999999995</v>
      </c>
    </row>
    <row r="16" spans="1:12" x14ac:dyDescent="0.4">
      <c r="A16" s="22" t="s">
        <v>32</v>
      </c>
      <c r="C16">
        <v>2.5</v>
      </c>
      <c r="D16">
        <v>1.5</v>
      </c>
      <c r="E16">
        <v>1</v>
      </c>
      <c r="F16">
        <v>1.5</v>
      </c>
      <c r="G16">
        <v>1</v>
      </c>
      <c r="H16">
        <v>1</v>
      </c>
      <c r="I16">
        <v>1.4</v>
      </c>
      <c r="J16">
        <v>0</v>
      </c>
      <c r="K16" s="22">
        <f t="shared" si="4"/>
        <v>7.4</v>
      </c>
      <c r="L16">
        <f t="shared" si="6"/>
        <v>9.9</v>
      </c>
    </row>
    <row r="18" spans="1:12" x14ac:dyDescent="0.4">
      <c r="A18" s="17" t="s">
        <v>22</v>
      </c>
      <c r="B18">
        <v>20</v>
      </c>
    </row>
    <row r="19" spans="1:12" x14ac:dyDescent="0.4">
      <c r="A19" s="17" t="s">
        <v>27</v>
      </c>
      <c r="B19" s="17"/>
      <c r="C19" s="17">
        <f t="shared" ref="C19:C25" si="7">C2+($B$18*C10)</f>
        <v>48</v>
      </c>
      <c r="D19" s="17">
        <f t="shared" ref="D19:L19" si="8">D2+($B$18*D10)</f>
        <v>20</v>
      </c>
      <c r="E19" s="17">
        <f t="shared" si="8"/>
        <v>25</v>
      </c>
      <c r="F19" s="17">
        <f t="shared" si="8"/>
        <v>18</v>
      </c>
      <c r="G19" s="17">
        <f t="shared" si="8"/>
        <v>11</v>
      </c>
      <c r="H19" s="17">
        <f t="shared" si="8"/>
        <v>20</v>
      </c>
      <c r="I19" s="17">
        <f t="shared" si="8"/>
        <v>15</v>
      </c>
      <c r="J19" s="17">
        <f t="shared" si="8"/>
        <v>4</v>
      </c>
      <c r="K19" s="17">
        <f t="shared" ref="K19" si="9">K2+($B$18*K10)</f>
        <v>112.99999999999999</v>
      </c>
      <c r="L19" s="17">
        <f t="shared" si="8"/>
        <v>161</v>
      </c>
    </row>
    <row r="20" spans="1:12" x14ac:dyDescent="0.4">
      <c r="A20" s="17" t="s">
        <v>9</v>
      </c>
      <c r="C20" s="17">
        <f t="shared" si="7"/>
        <v>26</v>
      </c>
      <c r="D20" s="17">
        <f t="shared" ref="D20:L20" si="10">D3+($B$18*D11)</f>
        <v>14</v>
      </c>
      <c r="E20" s="17">
        <f t="shared" si="10"/>
        <v>10</v>
      </c>
      <c r="F20" s="17">
        <f t="shared" si="10"/>
        <v>31</v>
      </c>
      <c r="G20" s="17">
        <f t="shared" si="10"/>
        <v>22</v>
      </c>
      <c r="H20" s="17">
        <f t="shared" si="10"/>
        <v>25</v>
      </c>
      <c r="I20" s="17">
        <f t="shared" si="10"/>
        <v>22</v>
      </c>
      <c r="J20" s="17">
        <f t="shared" si="10"/>
        <v>4</v>
      </c>
      <c r="K20" s="17">
        <f t="shared" si="10"/>
        <v>128</v>
      </c>
      <c r="L20" s="17">
        <f t="shared" si="10"/>
        <v>154</v>
      </c>
    </row>
    <row r="21" spans="1:12" x14ac:dyDescent="0.4">
      <c r="A21" s="17" t="s">
        <v>28</v>
      </c>
      <c r="C21" s="17">
        <f t="shared" si="7"/>
        <v>31</v>
      </c>
      <c r="D21" s="17">
        <f t="shared" ref="D21:L21" si="11">D4+($B$18*D12)</f>
        <v>23</v>
      </c>
      <c r="E21" s="17">
        <f t="shared" si="11"/>
        <v>13</v>
      </c>
      <c r="F21" s="17">
        <f t="shared" si="11"/>
        <v>16</v>
      </c>
      <c r="G21" s="17">
        <f t="shared" si="11"/>
        <v>15</v>
      </c>
      <c r="H21" s="17">
        <f t="shared" si="11"/>
        <v>26</v>
      </c>
      <c r="I21" s="17">
        <f t="shared" si="11"/>
        <v>29</v>
      </c>
      <c r="J21" s="17">
        <f t="shared" si="11"/>
        <v>5</v>
      </c>
      <c r="K21" s="17">
        <f t="shared" si="11"/>
        <v>127</v>
      </c>
      <c r="L21" s="17">
        <f t="shared" si="11"/>
        <v>158</v>
      </c>
    </row>
    <row r="22" spans="1:12" x14ac:dyDescent="0.4">
      <c r="A22" s="17" t="s">
        <v>29</v>
      </c>
      <c r="C22" s="17">
        <f t="shared" si="7"/>
        <v>38</v>
      </c>
      <c r="D22" s="17">
        <f t="shared" ref="D22:L22" si="12">D5+($B$18*D13)</f>
        <v>26</v>
      </c>
      <c r="E22" s="17">
        <f t="shared" si="12"/>
        <v>16</v>
      </c>
      <c r="F22" s="17">
        <f t="shared" si="12"/>
        <v>15</v>
      </c>
      <c r="G22" s="17">
        <f t="shared" si="12"/>
        <v>16</v>
      </c>
      <c r="H22" s="17">
        <f t="shared" si="12"/>
        <v>25</v>
      </c>
      <c r="I22" s="17">
        <f t="shared" si="12"/>
        <v>20</v>
      </c>
      <c r="J22" s="17">
        <f t="shared" si="12"/>
        <v>4</v>
      </c>
      <c r="K22" s="17">
        <f t="shared" si="12"/>
        <v>122.00000000000001</v>
      </c>
      <c r="L22" s="17">
        <f t="shared" si="12"/>
        <v>160</v>
      </c>
    </row>
    <row r="23" spans="1:12" x14ac:dyDescent="0.4">
      <c r="A23" s="22" t="s">
        <v>30</v>
      </c>
      <c r="C23" s="17">
        <f t="shared" si="7"/>
        <v>70</v>
      </c>
      <c r="D23" s="17">
        <f t="shared" ref="D23:L23" si="13">D6+($B$18*D14)</f>
        <v>38</v>
      </c>
      <c r="E23" s="17">
        <f t="shared" si="13"/>
        <v>26</v>
      </c>
      <c r="F23" s="17">
        <f t="shared" si="13"/>
        <v>28</v>
      </c>
      <c r="G23" s="17">
        <f t="shared" si="13"/>
        <v>22</v>
      </c>
      <c r="H23" s="17">
        <f t="shared" si="13"/>
        <v>26</v>
      </c>
      <c r="I23" s="17">
        <f t="shared" si="13"/>
        <v>30</v>
      </c>
      <c r="J23" s="17">
        <f t="shared" si="13"/>
        <v>0</v>
      </c>
      <c r="K23" s="17">
        <f t="shared" si="13"/>
        <v>170</v>
      </c>
      <c r="L23" s="17">
        <f t="shared" si="13"/>
        <v>240</v>
      </c>
    </row>
    <row r="24" spans="1:12" x14ac:dyDescent="0.4">
      <c r="A24" s="22" t="s">
        <v>31</v>
      </c>
      <c r="C24" s="17">
        <f t="shared" si="7"/>
        <v>66</v>
      </c>
      <c r="D24" s="17">
        <f t="shared" ref="D24:L24" si="14">D7+($B$18*D15)</f>
        <v>26</v>
      </c>
      <c r="E24" s="17">
        <f t="shared" si="14"/>
        <v>24</v>
      </c>
      <c r="F24" s="17">
        <f t="shared" si="14"/>
        <v>38</v>
      </c>
      <c r="G24" s="17">
        <f t="shared" si="14"/>
        <v>24</v>
      </c>
      <c r="H24" s="17">
        <f t="shared" si="14"/>
        <v>30</v>
      </c>
      <c r="I24" s="17">
        <f t="shared" si="14"/>
        <v>30</v>
      </c>
      <c r="J24" s="17">
        <f t="shared" si="14"/>
        <v>0</v>
      </c>
      <c r="K24" s="17">
        <f t="shared" si="14"/>
        <v>172</v>
      </c>
      <c r="L24" s="17">
        <f t="shared" si="14"/>
        <v>238</v>
      </c>
    </row>
    <row r="25" spans="1:12" x14ac:dyDescent="0.4">
      <c r="A25" s="22" t="s">
        <v>32</v>
      </c>
      <c r="C25" s="17">
        <f t="shared" si="7"/>
        <v>90</v>
      </c>
      <c r="D25" s="17">
        <f t="shared" ref="D25:L25" si="15">D8+($B$18*D16)</f>
        <v>45</v>
      </c>
      <c r="E25" s="17">
        <f t="shared" si="15"/>
        <v>35</v>
      </c>
      <c r="F25" s="17">
        <f t="shared" si="15"/>
        <v>45</v>
      </c>
      <c r="G25" s="17">
        <f t="shared" si="15"/>
        <v>35</v>
      </c>
      <c r="H25" s="17">
        <f t="shared" si="15"/>
        <v>35</v>
      </c>
      <c r="I25" s="17">
        <f t="shared" si="15"/>
        <v>43</v>
      </c>
      <c r="J25" s="17">
        <f t="shared" si="15"/>
        <v>1</v>
      </c>
      <c r="K25" s="17">
        <f t="shared" si="15"/>
        <v>239</v>
      </c>
      <c r="L25" s="17">
        <f t="shared" si="15"/>
        <v>329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8.75" x14ac:dyDescent="0.4"/>
  <sheetData>
    <row r="1" spans="1:12" x14ac:dyDescent="0.4">
      <c r="A1" s="1" t="s">
        <v>20</v>
      </c>
      <c r="B1" s="2" t="s">
        <v>33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8"/>
      <c r="L1" s="9"/>
    </row>
    <row r="2" spans="1:12" x14ac:dyDescent="0.4">
      <c r="A2" s="1" t="s">
        <v>34</v>
      </c>
      <c r="B2" s="2">
        <v>1</v>
      </c>
      <c r="C2" s="2">
        <v>4</v>
      </c>
      <c r="D2" s="2">
        <v>4</v>
      </c>
      <c r="E2" s="2">
        <v>4</v>
      </c>
      <c r="F2" s="2"/>
      <c r="G2" s="2"/>
      <c r="H2" s="2"/>
      <c r="I2" s="2"/>
      <c r="J2" s="3"/>
    </row>
    <row r="3" spans="1:12" x14ac:dyDescent="0.4">
      <c r="A3" s="35" t="s">
        <v>35</v>
      </c>
      <c r="B3" s="17">
        <v>1</v>
      </c>
      <c r="C3" s="17"/>
      <c r="D3" s="17">
        <v>2</v>
      </c>
      <c r="E3" s="17">
        <v>2</v>
      </c>
      <c r="F3" s="17"/>
      <c r="G3" s="17"/>
      <c r="H3" s="17">
        <v>4</v>
      </c>
      <c r="I3" s="17">
        <v>6</v>
      </c>
      <c r="J3" s="36"/>
    </row>
    <row r="4" spans="1:12" x14ac:dyDescent="0.4">
      <c r="A4" s="4" t="s">
        <v>36</v>
      </c>
      <c r="B4" s="5">
        <v>1</v>
      </c>
      <c r="C4" s="5"/>
      <c r="D4" s="5">
        <v>2</v>
      </c>
      <c r="E4" s="5">
        <v>4</v>
      </c>
      <c r="F4" s="5"/>
      <c r="G4" s="5">
        <v>4</v>
      </c>
      <c r="H4" s="5"/>
      <c r="I4" s="5"/>
      <c r="J4" s="6"/>
    </row>
    <row r="5" spans="1:12" x14ac:dyDescent="0.4">
      <c r="A5" s="35" t="s">
        <v>37</v>
      </c>
      <c r="B5" s="17">
        <v>1</v>
      </c>
      <c r="C5" s="17"/>
      <c r="D5" s="17">
        <v>6</v>
      </c>
      <c r="E5" s="17"/>
      <c r="F5" s="17"/>
      <c r="G5" s="17"/>
      <c r="H5" s="17"/>
      <c r="I5" s="17"/>
      <c r="J5" s="36"/>
    </row>
    <row r="6" spans="1:12" x14ac:dyDescent="0.4">
      <c r="A6" s="35" t="s">
        <v>38</v>
      </c>
      <c r="B6" s="17">
        <v>1</v>
      </c>
      <c r="C6" s="17"/>
      <c r="D6" s="17">
        <v>4</v>
      </c>
      <c r="E6" s="17"/>
      <c r="F6" s="17"/>
      <c r="G6" s="17"/>
      <c r="H6" s="17"/>
      <c r="I6" s="17">
        <v>6</v>
      </c>
      <c r="J6" s="36"/>
    </row>
    <row r="7" spans="1:12" x14ac:dyDescent="0.4">
      <c r="A7" s="35" t="s">
        <v>39</v>
      </c>
      <c r="B7" s="17">
        <v>2</v>
      </c>
      <c r="C7" s="17"/>
      <c r="D7" s="17">
        <v>-4</v>
      </c>
      <c r="E7" s="17"/>
      <c r="F7" s="17"/>
      <c r="G7" s="17"/>
      <c r="H7" s="17"/>
      <c r="I7" s="17"/>
      <c r="J7" s="36"/>
    </row>
    <row r="8" spans="1:12" x14ac:dyDescent="0.4">
      <c r="A8" s="1" t="s">
        <v>40</v>
      </c>
      <c r="B8" s="2">
        <v>1</v>
      </c>
      <c r="C8" s="2"/>
      <c r="D8" s="2">
        <v>8</v>
      </c>
      <c r="E8" s="2"/>
      <c r="F8" s="2"/>
      <c r="G8" s="2"/>
      <c r="H8" s="2"/>
      <c r="I8" s="2">
        <v>-2</v>
      </c>
      <c r="J8" s="3"/>
    </row>
    <row r="9" spans="1:12" x14ac:dyDescent="0.4">
      <c r="A9" s="35" t="s">
        <v>41</v>
      </c>
      <c r="B9" s="17">
        <v>1</v>
      </c>
      <c r="C9" s="17"/>
      <c r="D9" s="17">
        <v>4</v>
      </c>
      <c r="E9" s="17"/>
      <c r="F9" s="17"/>
      <c r="G9" s="17"/>
      <c r="H9" s="17">
        <v>6</v>
      </c>
      <c r="I9" s="17"/>
      <c r="J9" s="36"/>
    </row>
    <row r="10" spans="1:12" x14ac:dyDescent="0.4">
      <c r="A10" s="4" t="s">
        <v>42</v>
      </c>
      <c r="B10" s="5">
        <v>2</v>
      </c>
      <c r="C10" s="5"/>
      <c r="D10" s="5">
        <v>-2</v>
      </c>
      <c r="E10" s="5"/>
      <c r="F10" s="5"/>
      <c r="G10" s="5"/>
      <c r="H10" s="5">
        <v>-2</v>
      </c>
      <c r="I10" s="5"/>
      <c r="J10" s="6"/>
    </row>
    <row r="11" spans="1:12" x14ac:dyDescent="0.4">
      <c r="A11" s="35" t="s">
        <v>43</v>
      </c>
      <c r="B11" s="17">
        <v>1</v>
      </c>
      <c r="C11" s="17"/>
      <c r="D11" s="22">
        <v>3</v>
      </c>
      <c r="E11" s="17"/>
      <c r="F11" s="17"/>
      <c r="G11" s="17"/>
      <c r="H11" s="17">
        <v>4</v>
      </c>
      <c r="I11" s="17">
        <v>6</v>
      </c>
      <c r="J11" s="36"/>
    </row>
    <row r="12" spans="1:12" x14ac:dyDescent="0.4">
      <c r="A12" s="35" t="s">
        <v>44</v>
      </c>
      <c r="B12" s="17">
        <v>1</v>
      </c>
      <c r="C12" s="17"/>
      <c r="D12" s="22">
        <v>2</v>
      </c>
      <c r="E12" s="17">
        <v>4</v>
      </c>
      <c r="F12" s="17"/>
      <c r="G12" s="17">
        <v>3</v>
      </c>
      <c r="H12" s="17"/>
      <c r="I12" s="17">
        <v>3</v>
      </c>
      <c r="J12" s="36"/>
    </row>
    <row r="13" spans="1:12" x14ac:dyDescent="0.4">
      <c r="A13" s="35" t="s">
        <v>45</v>
      </c>
      <c r="B13" s="17">
        <v>1</v>
      </c>
      <c r="C13" s="17"/>
      <c r="D13" s="17">
        <v>-3</v>
      </c>
      <c r="E13" s="17"/>
      <c r="F13" s="17"/>
      <c r="G13" s="17"/>
      <c r="H13" s="17"/>
      <c r="I13" s="17"/>
      <c r="J13" s="36">
        <v>1</v>
      </c>
    </row>
    <row r="14" spans="1:12" x14ac:dyDescent="0.4">
      <c r="A14" s="1" t="s">
        <v>46</v>
      </c>
      <c r="B14" s="2">
        <v>2</v>
      </c>
      <c r="C14" s="2"/>
      <c r="D14" s="2">
        <v>4</v>
      </c>
      <c r="E14" s="2"/>
      <c r="F14" s="2"/>
      <c r="G14" s="2"/>
      <c r="H14" s="2">
        <v>4</v>
      </c>
      <c r="I14" s="2"/>
      <c r="J14" s="3"/>
    </row>
    <row r="15" spans="1:12" x14ac:dyDescent="0.4">
      <c r="A15" s="35" t="s">
        <v>47</v>
      </c>
      <c r="B15" s="17">
        <v>2</v>
      </c>
      <c r="C15" s="17"/>
      <c r="D15" s="17"/>
      <c r="E15" s="17"/>
      <c r="F15" s="17"/>
      <c r="G15" s="17">
        <v>4</v>
      </c>
      <c r="H15" s="17">
        <v>3</v>
      </c>
      <c r="I15" s="17">
        <v>4</v>
      </c>
      <c r="J15" s="36"/>
    </row>
    <row r="16" spans="1:12" x14ac:dyDescent="0.4">
      <c r="A16" s="4" t="s">
        <v>48</v>
      </c>
      <c r="B16" s="5">
        <v>3</v>
      </c>
      <c r="C16" s="5"/>
      <c r="D16" s="5">
        <v>-3</v>
      </c>
      <c r="E16" s="5"/>
      <c r="F16" s="5"/>
      <c r="G16" s="5"/>
      <c r="H16" s="5"/>
      <c r="I16" s="5"/>
      <c r="J16" s="6"/>
    </row>
    <row r="17" spans="1:10" x14ac:dyDescent="0.4">
      <c r="A17" s="35" t="s">
        <v>49</v>
      </c>
      <c r="B17" s="38" t="s">
        <v>55</v>
      </c>
      <c r="C17" s="17"/>
      <c r="D17" s="17"/>
      <c r="E17" s="17"/>
      <c r="F17" s="17">
        <v>8</v>
      </c>
      <c r="G17" s="17"/>
      <c r="H17" s="17"/>
      <c r="I17" s="17"/>
      <c r="J17" s="36"/>
    </row>
    <row r="18" spans="1:10" x14ac:dyDescent="0.4">
      <c r="A18" s="35" t="s">
        <v>50</v>
      </c>
      <c r="B18" s="38" t="s">
        <v>56</v>
      </c>
      <c r="C18" s="17"/>
      <c r="D18" s="17"/>
      <c r="E18" s="17">
        <v>2</v>
      </c>
      <c r="F18" s="17">
        <v>3</v>
      </c>
      <c r="G18" s="17">
        <v>4</v>
      </c>
      <c r="H18" s="17"/>
      <c r="I18" s="17"/>
      <c r="J18" s="36"/>
    </row>
    <row r="19" spans="1:10" x14ac:dyDescent="0.4">
      <c r="A19" s="35" t="s">
        <v>51</v>
      </c>
      <c r="B19" s="38" t="s">
        <v>57</v>
      </c>
      <c r="C19" s="17"/>
      <c r="D19" s="17"/>
      <c r="E19" s="17"/>
      <c r="F19" s="17">
        <v>1</v>
      </c>
      <c r="G19" s="17">
        <v>1</v>
      </c>
      <c r="H19" s="17"/>
      <c r="I19" s="17"/>
      <c r="J19" s="36"/>
    </row>
    <row r="20" spans="1:10" x14ac:dyDescent="0.4">
      <c r="A20" s="1" t="s">
        <v>52</v>
      </c>
      <c r="B20" s="2">
        <v>1</v>
      </c>
      <c r="C20" s="2"/>
      <c r="D20" s="2"/>
      <c r="E20" s="2">
        <v>2</v>
      </c>
      <c r="F20" s="2"/>
      <c r="G20" s="2">
        <v>2</v>
      </c>
      <c r="H20" s="2"/>
      <c r="I20" s="2"/>
      <c r="J20" s="3"/>
    </row>
    <row r="21" spans="1:10" x14ac:dyDescent="0.4">
      <c r="A21" s="35" t="s">
        <v>53</v>
      </c>
      <c r="B21" s="17">
        <v>1</v>
      </c>
      <c r="C21" s="17"/>
      <c r="D21" s="17"/>
      <c r="E21" s="17"/>
      <c r="F21" s="17">
        <v>5</v>
      </c>
      <c r="G21" s="17"/>
      <c r="H21" s="17"/>
      <c r="I21" s="17"/>
      <c r="J21" s="36"/>
    </row>
    <row r="22" spans="1:10" x14ac:dyDescent="0.4">
      <c r="A22" s="4" t="s">
        <v>54</v>
      </c>
      <c r="B22" s="37" t="s">
        <v>58</v>
      </c>
      <c r="C22" s="5"/>
      <c r="D22" s="5"/>
      <c r="E22" s="5"/>
      <c r="F22" s="5">
        <v>-10</v>
      </c>
      <c r="G22" s="5"/>
      <c r="H22" s="5"/>
      <c r="I22" s="5"/>
      <c r="J22" s="6"/>
    </row>
    <row r="24" spans="1:10" x14ac:dyDescent="0.4">
      <c r="A24" s="1" t="s">
        <v>34</v>
      </c>
      <c r="B24" s="2">
        <v>1</v>
      </c>
      <c r="C24" s="2">
        <v>0.1</v>
      </c>
      <c r="D24" s="2">
        <v>0.1</v>
      </c>
      <c r="E24" s="2">
        <v>0.1</v>
      </c>
      <c r="F24" s="2"/>
      <c r="G24" s="2"/>
      <c r="H24" s="2"/>
      <c r="I24" s="2"/>
      <c r="J24" s="3"/>
    </row>
    <row r="25" spans="1:10" x14ac:dyDescent="0.4">
      <c r="A25" s="35" t="s">
        <v>35</v>
      </c>
      <c r="B25" s="17">
        <v>1</v>
      </c>
      <c r="C25" s="17"/>
      <c r="D25" s="17">
        <v>0.1</v>
      </c>
      <c r="E25" s="17">
        <v>0.1</v>
      </c>
      <c r="F25" s="17"/>
      <c r="G25" s="17"/>
      <c r="H25" s="17">
        <v>0.1</v>
      </c>
      <c r="I25" s="17">
        <v>0.1</v>
      </c>
      <c r="J25" s="36"/>
    </row>
    <row r="26" spans="1:10" x14ac:dyDescent="0.4">
      <c r="A26" s="35" t="s">
        <v>36</v>
      </c>
      <c r="B26" s="17">
        <v>1</v>
      </c>
      <c r="C26" s="17"/>
      <c r="D26" s="17">
        <v>0.1</v>
      </c>
      <c r="E26" s="17">
        <v>0.1</v>
      </c>
      <c r="F26" s="17"/>
      <c r="G26" s="17">
        <v>0.1</v>
      </c>
      <c r="H26" s="17"/>
      <c r="I26" s="17"/>
      <c r="J26" s="36"/>
    </row>
    <row r="27" spans="1:10" x14ac:dyDescent="0.4">
      <c r="A27" s="1" t="s">
        <v>37</v>
      </c>
      <c r="B27" s="2">
        <v>1</v>
      </c>
      <c r="C27" s="2"/>
      <c r="D27" s="2">
        <v>0.2</v>
      </c>
      <c r="E27" s="2"/>
      <c r="F27" s="2"/>
      <c r="G27" s="2"/>
      <c r="H27" s="2"/>
      <c r="I27" s="2"/>
      <c r="J27" s="3"/>
    </row>
    <row r="28" spans="1:10" x14ac:dyDescent="0.4">
      <c r="A28" s="35" t="s">
        <v>38</v>
      </c>
      <c r="B28" s="17">
        <v>1</v>
      </c>
      <c r="C28" s="17"/>
      <c r="D28" s="17">
        <v>0.1</v>
      </c>
      <c r="E28" s="17"/>
      <c r="F28" s="17"/>
      <c r="G28" s="17"/>
      <c r="H28" s="17"/>
      <c r="I28" s="17">
        <v>0.2</v>
      </c>
      <c r="J28" s="36"/>
    </row>
    <row r="29" spans="1:10" x14ac:dyDescent="0.4">
      <c r="A29" s="35" t="s">
        <v>39</v>
      </c>
      <c r="B29" s="17">
        <v>2</v>
      </c>
      <c r="C29" s="17"/>
      <c r="D29" s="17">
        <v>-0.2</v>
      </c>
      <c r="E29" s="17"/>
      <c r="F29" s="17"/>
      <c r="G29" s="17"/>
      <c r="H29" s="17"/>
      <c r="I29" s="17"/>
      <c r="J29" s="36"/>
    </row>
    <row r="30" spans="1:10" x14ac:dyDescent="0.4">
      <c r="A30" s="1" t="s">
        <v>40</v>
      </c>
      <c r="B30" s="2">
        <v>1</v>
      </c>
      <c r="C30" s="2"/>
      <c r="D30" s="2">
        <v>0.3</v>
      </c>
      <c r="E30" s="2"/>
      <c r="F30" s="2"/>
      <c r="G30" s="2"/>
      <c r="H30" s="2"/>
      <c r="I30" s="2">
        <v>-0.1</v>
      </c>
      <c r="J30" s="3"/>
    </row>
    <row r="31" spans="1:10" x14ac:dyDescent="0.4">
      <c r="A31" s="35" t="s">
        <v>41</v>
      </c>
      <c r="B31" s="17">
        <v>1</v>
      </c>
      <c r="C31" s="17"/>
      <c r="D31" s="17">
        <v>0.1</v>
      </c>
      <c r="E31" s="17"/>
      <c r="F31" s="17"/>
      <c r="G31" s="17"/>
      <c r="H31" s="17">
        <v>0.1</v>
      </c>
      <c r="I31" s="17"/>
      <c r="J31" s="36"/>
    </row>
    <row r="32" spans="1:10" x14ac:dyDescent="0.4">
      <c r="A32" s="35" t="s">
        <v>42</v>
      </c>
      <c r="B32" s="17">
        <v>2</v>
      </c>
      <c r="C32" s="17"/>
      <c r="D32" s="17">
        <v>-0.1</v>
      </c>
      <c r="E32" s="17"/>
      <c r="F32" s="17"/>
      <c r="G32" s="17"/>
      <c r="H32" s="17">
        <v>-0.1</v>
      </c>
      <c r="I32" s="17"/>
      <c r="J32" s="36"/>
    </row>
    <row r="33" spans="1:10" x14ac:dyDescent="0.4">
      <c r="A33" s="1" t="s">
        <v>43</v>
      </c>
      <c r="B33" s="2">
        <v>1</v>
      </c>
      <c r="C33" s="2"/>
      <c r="D33" s="2"/>
      <c r="E33" s="2"/>
      <c r="F33" s="2"/>
      <c r="G33" s="2"/>
      <c r="H33" s="2">
        <v>0.2</v>
      </c>
      <c r="I33" s="2">
        <v>0.3</v>
      </c>
      <c r="J33" s="3"/>
    </row>
    <row r="34" spans="1:10" x14ac:dyDescent="0.4">
      <c r="A34" s="35" t="s">
        <v>44</v>
      </c>
      <c r="B34" s="17">
        <v>1</v>
      </c>
      <c r="C34" s="17"/>
      <c r="D34" s="17"/>
      <c r="E34" s="17">
        <v>0.1</v>
      </c>
      <c r="F34" s="17"/>
      <c r="G34" s="17">
        <v>0.1</v>
      </c>
      <c r="H34" s="17"/>
      <c r="I34" s="17">
        <v>0.1</v>
      </c>
      <c r="J34" s="36"/>
    </row>
    <row r="35" spans="1:10" x14ac:dyDescent="0.4">
      <c r="A35" s="4" t="s">
        <v>45</v>
      </c>
      <c r="B35" s="5">
        <v>1</v>
      </c>
      <c r="C35" s="5"/>
      <c r="D35" s="5">
        <v>-0.2</v>
      </c>
      <c r="E35" s="5">
        <v>-0.1</v>
      </c>
      <c r="F35" s="5"/>
      <c r="G35" s="5">
        <v>-0.1</v>
      </c>
      <c r="H35" s="5"/>
      <c r="I35" s="5"/>
      <c r="J35" s="6">
        <v>0</v>
      </c>
    </row>
    <row r="36" spans="1:10" x14ac:dyDescent="0.4">
      <c r="A36" s="35" t="s">
        <v>46</v>
      </c>
      <c r="B36" s="17">
        <v>2</v>
      </c>
      <c r="C36" s="17"/>
      <c r="D36" s="17">
        <v>0.1</v>
      </c>
      <c r="E36" s="17"/>
      <c r="F36" s="17"/>
      <c r="G36" s="17"/>
      <c r="H36" s="17">
        <v>0.2</v>
      </c>
      <c r="I36" s="17"/>
      <c r="J36" s="36"/>
    </row>
    <row r="37" spans="1:10" x14ac:dyDescent="0.4">
      <c r="A37" s="35" t="s">
        <v>47</v>
      </c>
      <c r="B37" s="17">
        <v>2</v>
      </c>
      <c r="C37" s="17"/>
      <c r="D37" s="17"/>
      <c r="E37" s="17"/>
      <c r="F37" s="17"/>
      <c r="G37" s="17">
        <v>0.1</v>
      </c>
      <c r="H37" s="17">
        <v>0.1</v>
      </c>
      <c r="I37" s="17">
        <v>0.1</v>
      </c>
      <c r="J37" s="36"/>
    </row>
    <row r="38" spans="1:10" x14ac:dyDescent="0.4">
      <c r="A38" s="4" t="s">
        <v>48</v>
      </c>
      <c r="B38" s="5">
        <v>3</v>
      </c>
      <c r="C38" s="5"/>
      <c r="D38" s="5">
        <v>-0.2</v>
      </c>
      <c r="E38" s="5"/>
      <c r="F38" s="5"/>
      <c r="G38" s="5"/>
      <c r="H38" s="5"/>
      <c r="I38" s="5"/>
      <c r="J38" s="6"/>
    </row>
    <row r="39" spans="1:10" x14ac:dyDescent="0.4">
      <c r="A39" s="35" t="s">
        <v>49</v>
      </c>
      <c r="B39" s="38" t="s">
        <v>55</v>
      </c>
      <c r="C39" s="17"/>
      <c r="D39" s="17"/>
      <c r="E39" s="17"/>
      <c r="F39" s="17">
        <v>0.3</v>
      </c>
      <c r="G39" s="17"/>
      <c r="H39" s="17"/>
      <c r="I39" s="17"/>
      <c r="J39" s="36"/>
    </row>
    <row r="40" spans="1:10" x14ac:dyDescent="0.4">
      <c r="A40" s="35" t="s">
        <v>50</v>
      </c>
      <c r="B40" s="38" t="s">
        <v>56</v>
      </c>
      <c r="C40" s="17"/>
      <c r="D40" s="17"/>
      <c r="E40" s="17">
        <v>0.1</v>
      </c>
      <c r="F40" s="17">
        <v>0.1</v>
      </c>
      <c r="G40" s="17">
        <v>0.1</v>
      </c>
      <c r="H40" s="17"/>
      <c r="I40" s="17"/>
      <c r="J40" s="36"/>
    </row>
    <row r="41" spans="1:10" x14ac:dyDescent="0.4">
      <c r="A41" s="4" t="s">
        <v>51</v>
      </c>
      <c r="B41" s="37" t="s">
        <v>57</v>
      </c>
      <c r="C41" s="5"/>
      <c r="D41" s="5"/>
      <c r="E41" s="5"/>
      <c r="F41" s="5">
        <v>0.1</v>
      </c>
      <c r="G41" s="5">
        <v>0.1</v>
      </c>
      <c r="H41" s="5"/>
      <c r="I41" s="5"/>
      <c r="J41" s="6"/>
    </row>
    <row r="42" spans="1:10" x14ac:dyDescent="0.4">
      <c r="A42" s="35" t="s">
        <v>52</v>
      </c>
      <c r="B42" s="17">
        <v>1</v>
      </c>
      <c r="C42" s="17"/>
      <c r="D42" s="17"/>
      <c r="E42" s="17">
        <v>0.1</v>
      </c>
      <c r="F42" s="17"/>
      <c r="G42" s="17">
        <v>0.1</v>
      </c>
      <c r="H42" s="17"/>
      <c r="I42" s="17"/>
      <c r="J42" s="36"/>
    </row>
    <row r="43" spans="1:10" x14ac:dyDescent="0.4">
      <c r="A43" s="35" t="s">
        <v>53</v>
      </c>
      <c r="B43" s="17">
        <v>1</v>
      </c>
      <c r="C43" s="17"/>
      <c r="D43" s="17"/>
      <c r="E43" s="17"/>
      <c r="F43" s="17">
        <v>0.2</v>
      </c>
      <c r="G43" s="17"/>
      <c r="H43" s="17"/>
      <c r="I43" s="17"/>
      <c r="J43" s="36"/>
    </row>
    <row r="44" spans="1:10" x14ac:dyDescent="0.4">
      <c r="A44" s="4" t="s">
        <v>54</v>
      </c>
      <c r="B44" s="37" t="s">
        <v>58</v>
      </c>
      <c r="C44" s="5"/>
      <c r="D44" s="5"/>
      <c r="E44" s="5"/>
      <c r="F44" s="5">
        <v>-0.1</v>
      </c>
      <c r="G44" s="5"/>
      <c r="H44" s="5"/>
      <c r="I44" s="5"/>
      <c r="J44" s="6"/>
    </row>
    <row r="46" spans="1:10" x14ac:dyDescent="0.4">
      <c r="A46" t="s">
        <v>22</v>
      </c>
      <c r="B46">
        <v>20</v>
      </c>
    </row>
    <row r="47" spans="1:10" x14ac:dyDescent="0.4">
      <c r="A47" s="1" t="s">
        <v>34</v>
      </c>
      <c r="B47" s="2">
        <v>1</v>
      </c>
      <c r="C47" s="2">
        <f>C2+($B$46*C24)</f>
        <v>6</v>
      </c>
      <c r="D47" s="2">
        <f t="shared" ref="D47:J47" si="0">D2+($B$46*D24)</f>
        <v>6</v>
      </c>
      <c r="E47" s="2">
        <f t="shared" si="0"/>
        <v>6</v>
      </c>
      <c r="F47" s="2">
        <f t="shared" si="0"/>
        <v>0</v>
      </c>
      <c r="G47" s="2">
        <f t="shared" si="0"/>
        <v>0</v>
      </c>
      <c r="H47" s="2">
        <f t="shared" si="0"/>
        <v>0</v>
      </c>
      <c r="I47" s="2">
        <f t="shared" si="0"/>
        <v>0</v>
      </c>
      <c r="J47" s="3">
        <f t="shared" si="0"/>
        <v>0</v>
      </c>
    </row>
    <row r="48" spans="1:10" x14ac:dyDescent="0.4">
      <c r="A48" s="35" t="s">
        <v>35</v>
      </c>
      <c r="B48" s="17">
        <v>1</v>
      </c>
      <c r="C48" s="17">
        <f t="shared" ref="C48:J48" si="1">C3+($B$46*C25)</f>
        <v>0</v>
      </c>
      <c r="D48" s="17">
        <f t="shared" si="1"/>
        <v>4</v>
      </c>
      <c r="E48" s="17">
        <f t="shared" si="1"/>
        <v>4</v>
      </c>
      <c r="F48" s="17">
        <f t="shared" si="1"/>
        <v>0</v>
      </c>
      <c r="G48" s="17">
        <f t="shared" si="1"/>
        <v>0</v>
      </c>
      <c r="H48" s="17">
        <f t="shared" si="1"/>
        <v>6</v>
      </c>
      <c r="I48" s="17">
        <f t="shared" si="1"/>
        <v>8</v>
      </c>
      <c r="J48" s="36">
        <f t="shared" si="1"/>
        <v>0</v>
      </c>
    </row>
    <row r="49" spans="1:10" x14ac:dyDescent="0.4">
      <c r="A49" s="35" t="s">
        <v>36</v>
      </c>
      <c r="B49" s="17">
        <v>1</v>
      </c>
      <c r="C49" s="17">
        <f t="shared" ref="C49:J49" si="2">C4+($B$46*C26)</f>
        <v>0</v>
      </c>
      <c r="D49" s="17">
        <f t="shared" si="2"/>
        <v>4</v>
      </c>
      <c r="E49" s="17">
        <f t="shared" si="2"/>
        <v>6</v>
      </c>
      <c r="F49" s="17">
        <f t="shared" si="2"/>
        <v>0</v>
      </c>
      <c r="G49" s="17">
        <f t="shared" si="2"/>
        <v>6</v>
      </c>
      <c r="H49" s="17">
        <f t="shared" si="2"/>
        <v>0</v>
      </c>
      <c r="I49" s="17">
        <f t="shared" si="2"/>
        <v>0</v>
      </c>
      <c r="J49" s="36">
        <f t="shared" si="2"/>
        <v>0</v>
      </c>
    </row>
    <row r="50" spans="1:10" x14ac:dyDescent="0.4">
      <c r="A50" s="1" t="s">
        <v>37</v>
      </c>
      <c r="B50" s="2">
        <v>1</v>
      </c>
      <c r="C50" s="2">
        <f t="shared" ref="C50:J50" si="3">C5+($B$46*C27)</f>
        <v>0</v>
      </c>
      <c r="D50" s="2">
        <f t="shared" si="3"/>
        <v>10</v>
      </c>
      <c r="E50" s="2">
        <f t="shared" si="3"/>
        <v>0</v>
      </c>
      <c r="F50" s="2">
        <f t="shared" si="3"/>
        <v>0</v>
      </c>
      <c r="G50" s="2">
        <f t="shared" si="3"/>
        <v>0</v>
      </c>
      <c r="H50" s="2">
        <f t="shared" si="3"/>
        <v>0</v>
      </c>
      <c r="I50" s="2">
        <f t="shared" si="3"/>
        <v>0</v>
      </c>
      <c r="J50" s="3">
        <f t="shared" si="3"/>
        <v>0</v>
      </c>
    </row>
    <row r="51" spans="1:10" x14ac:dyDescent="0.4">
      <c r="A51" s="35" t="s">
        <v>38</v>
      </c>
      <c r="B51" s="17">
        <v>1</v>
      </c>
      <c r="C51" s="17">
        <f t="shared" ref="C51:J51" si="4">C6+($B$46*C28)</f>
        <v>0</v>
      </c>
      <c r="D51" s="17">
        <f t="shared" si="4"/>
        <v>6</v>
      </c>
      <c r="E51" s="17">
        <f t="shared" si="4"/>
        <v>0</v>
      </c>
      <c r="F51" s="17">
        <f t="shared" si="4"/>
        <v>0</v>
      </c>
      <c r="G51" s="17">
        <f t="shared" si="4"/>
        <v>0</v>
      </c>
      <c r="H51" s="17">
        <f t="shared" si="4"/>
        <v>0</v>
      </c>
      <c r="I51" s="17">
        <f t="shared" si="4"/>
        <v>10</v>
      </c>
      <c r="J51" s="36">
        <f t="shared" si="4"/>
        <v>0</v>
      </c>
    </row>
    <row r="52" spans="1:10" x14ac:dyDescent="0.4">
      <c r="A52" s="35" t="s">
        <v>39</v>
      </c>
      <c r="B52" s="17">
        <v>2</v>
      </c>
      <c r="C52" s="17">
        <f t="shared" ref="C52:J52" si="5">C7+($B$46*C29)</f>
        <v>0</v>
      </c>
      <c r="D52" s="17">
        <f t="shared" si="5"/>
        <v>-8</v>
      </c>
      <c r="E52" s="17">
        <f t="shared" si="5"/>
        <v>0</v>
      </c>
      <c r="F52" s="17">
        <f t="shared" si="5"/>
        <v>0</v>
      </c>
      <c r="G52" s="17">
        <f t="shared" si="5"/>
        <v>0</v>
      </c>
      <c r="H52" s="17">
        <f t="shared" si="5"/>
        <v>0</v>
      </c>
      <c r="I52" s="17">
        <f t="shared" si="5"/>
        <v>0</v>
      </c>
      <c r="J52" s="36">
        <f t="shared" si="5"/>
        <v>0</v>
      </c>
    </row>
    <row r="53" spans="1:10" x14ac:dyDescent="0.4">
      <c r="A53" s="1" t="s">
        <v>40</v>
      </c>
      <c r="B53" s="2">
        <v>1</v>
      </c>
      <c r="C53" s="2">
        <f t="shared" ref="C53:J53" si="6">C8+($B$46*C30)</f>
        <v>0</v>
      </c>
      <c r="D53" s="2">
        <f t="shared" si="6"/>
        <v>14</v>
      </c>
      <c r="E53" s="2">
        <f t="shared" si="6"/>
        <v>0</v>
      </c>
      <c r="F53" s="2">
        <f t="shared" si="6"/>
        <v>0</v>
      </c>
      <c r="G53" s="2">
        <f t="shared" si="6"/>
        <v>0</v>
      </c>
      <c r="H53" s="2">
        <f t="shared" si="6"/>
        <v>0</v>
      </c>
      <c r="I53" s="2">
        <f t="shared" si="6"/>
        <v>-4</v>
      </c>
      <c r="J53" s="3">
        <f t="shared" si="6"/>
        <v>0</v>
      </c>
    </row>
    <row r="54" spans="1:10" x14ac:dyDescent="0.4">
      <c r="A54" s="35" t="s">
        <v>41</v>
      </c>
      <c r="B54" s="17">
        <v>1</v>
      </c>
      <c r="C54" s="17">
        <f t="shared" ref="C54:J54" si="7">C9+($B$46*C31)</f>
        <v>0</v>
      </c>
      <c r="D54" s="17">
        <f t="shared" si="7"/>
        <v>6</v>
      </c>
      <c r="E54" s="17">
        <f t="shared" si="7"/>
        <v>0</v>
      </c>
      <c r="F54" s="17">
        <f t="shared" si="7"/>
        <v>0</v>
      </c>
      <c r="G54" s="17">
        <f t="shared" si="7"/>
        <v>0</v>
      </c>
      <c r="H54" s="17">
        <f t="shared" si="7"/>
        <v>8</v>
      </c>
      <c r="I54" s="17">
        <f t="shared" si="7"/>
        <v>0</v>
      </c>
      <c r="J54" s="36">
        <f t="shared" si="7"/>
        <v>0</v>
      </c>
    </row>
    <row r="55" spans="1:10" x14ac:dyDescent="0.4">
      <c r="A55" s="35" t="s">
        <v>42</v>
      </c>
      <c r="B55" s="17">
        <v>2</v>
      </c>
      <c r="C55" s="17">
        <f t="shared" ref="C55:J55" si="8">C10+($B$46*C32)</f>
        <v>0</v>
      </c>
      <c r="D55" s="17">
        <f t="shared" si="8"/>
        <v>-4</v>
      </c>
      <c r="E55" s="17">
        <f t="shared" si="8"/>
        <v>0</v>
      </c>
      <c r="F55" s="17">
        <f t="shared" si="8"/>
        <v>0</v>
      </c>
      <c r="G55" s="17">
        <f t="shared" si="8"/>
        <v>0</v>
      </c>
      <c r="H55" s="17">
        <f t="shared" si="8"/>
        <v>-4</v>
      </c>
      <c r="I55" s="17">
        <f t="shared" si="8"/>
        <v>0</v>
      </c>
      <c r="J55" s="36">
        <f t="shared" si="8"/>
        <v>0</v>
      </c>
    </row>
    <row r="56" spans="1:10" x14ac:dyDescent="0.4">
      <c r="A56" s="1" t="s">
        <v>43</v>
      </c>
      <c r="B56" s="2">
        <v>1</v>
      </c>
      <c r="C56" s="2">
        <f t="shared" ref="C56:J56" si="9">C11+($B$46*C33)</f>
        <v>0</v>
      </c>
      <c r="D56" s="2">
        <f t="shared" si="9"/>
        <v>3</v>
      </c>
      <c r="E56" s="2">
        <f t="shared" si="9"/>
        <v>0</v>
      </c>
      <c r="F56" s="2">
        <f t="shared" si="9"/>
        <v>0</v>
      </c>
      <c r="G56" s="2">
        <f t="shared" si="9"/>
        <v>0</v>
      </c>
      <c r="H56" s="2">
        <f t="shared" si="9"/>
        <v>8</v>
      </c>
      <c r="I56" s="2">
        <f t="shared" si="9"/>
        <v>12</v>
      </c>
      <c r="J56" s="3">
        <f t="shared" si="9"/>
        <v>0</v>
      </c>
    </row>
    <row r="57" spans="1:10" x14ac:dyDescent="0.4">
      <c r="A57" s="35" t="s">
        <v>44</v>
      </c>
      <c r="B57" s="17">
        <v>1</v>
      </c>
      <c r="C57" s="17">
        <f t="shared" ref="C57:J57" si="10">C12+($B$46*C34)</f>
        <v>0</v>
      </c>
      <c r="D57" s="17">
        <f t="shared" si="10"/>
        <v>2</v>
      </c>
      <c r="E57" s="17">
        <f t="shared" si="10"/>
        <v>6</v>
      </c>
      <c r="F57" s="17">
        <f t="shared" si="10"/>
        <v>0</v>
      </c>
      <c r="G57" s="17">
        <f t="shared" si="10"/>
        <v>5</v>
      </c>
      <c r="H57" s="17">
        <f t="shared" si="10"/>
        <v>0</v>
      </c>
      <c r="I57" s="17">
        <f t="shared" si="10"/>
        <v>5</v>
      </c>
      <c r="J57" s="36">
        <f t="shared" si="10"/>
        <v>0</v>
      </c>
    </row>
    <row r="58" spans="1:10" x14ac:dyDescent="0.4">
      <c r="A58" s="4" t="s">
        <v>45</v>
      </c>
      <c r="B58" s="5">
        <v>1</v>
      </c>
      <c r="C58" s="5">
        <f t="shared" ref="C58:J58" si="11">C13+($B$46*C35)</f>
        <v>0</v>
      </c>
      <c r="D58" s="5">
        <f t="shared" si="11"/>
        <v>-7</v>
      </c>
      <c r="E58" s="5">
        <f t="shared" si="11"/>
        <v>-2</v>
      </c>
      <c r="F58" s="5">
        <f t="shared" si="11"/>
        <v>0</v>
      </c>
      <c r="G58" s="5">
        <f t="shared" si="11"/>
        <v>-2</v>
      </c>
      <c r="H58" s="5">
        <f t="shared" si="11"/>
        <v>0</v>
      </c>
      <c r="I58" s="5">
        <f t="shared" si="11"/>
        <v>0</v>
      </c>
      <c r="J58" s="6">
        <f t="shared" si="11"/>
        <v>1</v>
      </c>
    </row>
    <row r="59" spans="1:10" x14ac:dyDescent="0.4">
      <c r="A59" s="35" t="s">
        <v>46</v>
      </c>
      <c r="B59" s="17">
        <v>2</v>
      </c>
      <c r="C59" s="17">
        <f t="shared" ref="C59:J59" si="12">C14+($B$46*C36)</f>
        <v>0</v>
      </c>
      <c r="D59" s="17">
        <f t="shared" si="12"/>
        <v>6</v>
      </c>
      <c r="E59" s="17">
        <f t="shared" si="12"/>
        <v>0</v>
      </c>
      <c r="F59" s="17">
        <f t="shared" si="12"/>
        <v>0</v>
      </c>
      <c r="G59" s="17">
        <f t="shared" si="12"/>
        <v>0</v>
      </c>
      <c r="H59" s="17">
        <f t="shared" si="12"/>
        <v>8</v>
      </c>
      <c r="I59" s="17">
        <f t="shared" si="12"/>
        <v>0</v>
      </c>
      <c r="J59" s="36">
        <f t="shared" si="12"/>
        <v>0</v>
      </c>
    </row>
    <row r="60" spans="1:10" x14ac:dyDescent="0.4">
      <c r="A60" s="35" t="s">
        <v>47</v>
      </c>
      <c r="B60" s="17">
        <v>2</v>
      </c>
      <c r="C60" s="17">
        <f t="shared" ref="C60:J60" si="13">C15+($B$46*C37)</f>
        <v>0</v>
      </c>
      <c r="D60" s="17">
        <f t="shared" si="13"/>
        <v>0</v>
      </c>
      <c r="E60" s="17">
        <f t="shared" si="13"/>
        <v>0</v>
      </c>
      <c r="F60" s="17">
        <f t="shared" si="13"/>
        <v>0</v>
      </c>
      <c r="G60" s="17">
        <f t="shared" si="13"/>
        <v>6</v>
      </c>
      <c r="H60" s="17">
        <f t="shared" si="13"/>
        <v>5</v>
      </c>
      <c r="I60" s="17">
        <f t="shared" si="13"/>
        <v>6</v>
      </c>
      <c r="J60" s="36">
        <f t="shared" si="13"/>
        <v>0</v>
      </c>
    </row>
    <row r="61" spans="1:10" x14ac:dyDescent="0.4">
      <c r="A61" s="4" t="s">
        <v>48</v>
      </c>
      <c r="B61" s="5">
        <v>3</v>
      </c>
      <c r="C61" s="5">
        <f t="shared" ref="C61:J61" si="14">C16+($B$46*C38)</f>
        <v>0</v>
      </c>
      <c r="D61" s="5">
        <f t="shared" si="14"/>
        <v>-7</v>
      </c>
      <c r="E61" s="5">
        <f t="shared" si="14"/>
        <v>0</v>
      </c>
      <c r="F61" s="5">
        <f t="shared" si="14"/>
        <v>0</v>
      </c>
      <c r="G61" s="5">
        <f t="shared" si="14"/>
        <v>0</v>
      </c>
      <c r="H61" s="5">
        <f t="shared" si="14"/>
        <v>0</v>
      </c>
      <c r="I61" s="5">
        <f t="shared" si="14"/>
        <v>0</v>
      </c>
      <c r="J61" s="6">
        <f t="shared" si="14"/>
        <v>0</v>
      </c>
    </row>
    <row r="62" spans="1:10" x14ac:dyDescent="0.4">
      <c r="A62" s="35" t="s">
        <v>49</v>
      </c>
      <c r="B62" s="38" t="s">
        <v>55</v>
      </c>
      <c r="C62" s="17">
        <f t="shared" ref="C62:J62" si="15">C17+($B$46*C39)</f>
        <v>0</v>
      </c>
      <c r="D62" s="17">
        <f t="shared" si="15"/>
        <v>0</v>
      </c>
      <c r="E62" s="17">
        <f t="shared" si="15"/>
        <v>0</v>
      </c>
      <c r="F62" s="17">
        <f t="shared" si="15"/>
        <v>14</v>
      </c>
      <c r="G62" s="17">
        <f t="shared" si="15"/>
        <v>0</v>
      </c>
      <c r="H62" s="17">
        <f t="shared" si="15"/>
        <v>0</v>
      </c>
      <c r="I62" s="17">
        <f t="shared" si="15"/>
        <v>0</v>
      </c>
      <c r="J62" s="36">
        <f t="shared" si="15"/>
        <v>0</v>
      </c>
    </row>
    <row r="63" spans="1:10" x14ac:dyDescent="0.4">
      <c r="A63" s="35" t="s">
        <v>50</v>
      </c>
      <c r="B63" s="38" t="s">
        <v>56</v>
      </c>
      <c r="C63" s="17">
        <f t="shared" ref="C63:J63" si="16">C18+($B$46*C40)</f>
        <v>0</v>
      </c>
      <c r="D63" s="17">
        <f t="shared" si="16"/>
        <v>0</v>
      </c>
      <c r="E63" s="17">
        <f t="shared" si="16"/>
        <v>4</v>
      </c>
      <c r="F63" s="17">
        <f t="shared" si="16"/>
        <v>5</v>
      </c>
      <c r="G63" s="17">
        <f t="shared" si="16"/>
        <v>6</v>
      </c>
      <c r="H63" s="17">
        <f t="shared" si="16"/>
        <v>0</v>
      </c>
      <c r="I63" s="17">
        <f t="shared" si="16"/>
        <v>0</v>
      </c>
      <c r="J63" s="36">
        <f t="shared" si="16"/>
        <v>0</v>
      </c>
    </row>
    <row r="64" spans="1:10" x14ac:dyDescent="0.4">
      <c r="A64" s="4" t="s">
        <v>51</v>
      </c>
      <c r="B64" s="37" t="s">
        <v>57</v>
      </c>
      <c r="C64" s="5">
        <f t="shared" ref="C64:J64" si="17">C19+($B$46*C41)</f>
        <v>0</v>
      </c>
      <c r="D64" s="5">
        <f t="shared" si="17"/>
        <v>0</v>
      </c>
      <c r="E64" s="5">
        <f t="shared" si="17"/>
        <v>0</v>
      </c>
      <c r="F64" s="5">
        <f t="shared" si="17"/>
        <v>3</v>
      </c>
      <c r="G64" s="5">
        <f t="shared" si="17"/>
        <v>3</v>
      </c>
      <c r="H64" s="5">
        <f t="shared" si="17"/>
        <v>0</v>
      </c>
      <c r="I64" s="5">
        <f t="shared" si="17"/>
        <v>0</v>
      </c>
      <c r="J64" s="6">
        <f t="shared" si="17"/>
        <v>0</v>
      </c>
    </row>
    <row r="65" spans="1:10" x14ac:dyDescent="0.4">
      <c r="A65" s="35" t="s">
        <v>52</v>
      </c>
      <c r="B65" s="17">
        <v>1</v>
      </c>
      <c r="C65" s="17">
        <f t="shared" ref="C65:J65" si="18">C20+($B$46*C42)</f>
        <v>0</v>
      </c>
      <c r="D65" s="17">
        <f t="shared" si="18"/>
        <v>0</v>
      </c>
      <c r="E65" s="17">
        <f t="shared" si="18"/>
        <v>4</v>
      </c>
      <c r="F65" s="17">
        <f t="shared" si="18"/>
        <v>0</v>
      </c>
      <c r="G65" s="17">
        <f t="shared" si="18"/>
        <v>4</v>
      </c>
      <c r="H65" s="17">
        <f t="shared" si="18"/>
        <v>0</v>
      </c>
      <c r="I65" s="17">
        <f t="shared" si="18"/>
        <v>0</v>
      </c>
      <c r="J65" s="36">
        <f t="shared" si="18"/>
        <v>0</v>
      </c>
    </row>
    <row r="66" spans="1:10" x14ac:dyDescent="0.4">
      <c r="A66" s="35" t="s">
        <v>53</v>
      </c>
      <c r="B66" s="17">
        <v>1</v>
      </c>
      <c r="C66" s="17">
        <f t="shared" ref="C66:J66" si="19">C21+($B$46*C43)</f>
        <v>0</v>
      </c>
      <c r="D66" s="17">
        <f t="shared" si="19"/>
        <v>0</v>
      </c>
      <c r="E66" s="17">
        <f t="shared" si="19"/>
        <v>0</v>
      </c>
      <c r="F66" s="17">
        <f t="shared" si="19"/>
        <v>9</v>
      </c>
      <c r="G66" s="17">
        <f t="shared" si="19"/>
        <v>0</v>
      </c>
      <c r="H66" s="17">
        <f t="shared" si="19"/>
        <v>0</v>
      </c>
      <c r="I66" s="17">
        <f t="shared" si="19"/>
        <v>0</v>
      </c>
      <c r="J66" s="36">
        <f t="shared" si="19"/>
        <v>0</v>
      </c>
    </row>
    <row r="67" spans="1:10" x14ac:dyDescent="0.4">
      <c r="A67" s="4" t="s">
        <v>54</v>
      </c>
      <c r="B67" s="37" t="s">
        <v>58</v>
      </c>
      <c r="C67" s="5">
        <f t="shared" ref="C67:J67" si="20">C22+($B$46*C44)</f>
        <v>0</v>
      </c>
      <c r="D67" s="5">
        <f t="shared" si="20"/>
        <v>0</v>
      </c>
      <c r="E67" s="5">
        <f t="shared" si="20"/>
        <v>0</v>
      </c>
      <c r="F67" s="5">
        <f t="shared" si="20"/>
        <v>-12</v>
      </c>
      <c r="G67" s="5">
        <f t="shared" si="20"/>
        <v>0</v>
      </c>
      <c r="H67" s="5">
        <f t="shared" si="20"/>
        <v>0</v>
      </c>
      <c r="I67" s="5">
        <f t="shared" si="20"/>
        <v>0</v>
      </c>
      <c r="J67" s="6">
        <f t="shared" si="20"/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L38" sqref="L38"/>
    </sheetView>
  </sheetViews>
  <sheetFormatPr defaultRowHeight="18.75" x14ac:dyDescent="0.4"/>
  <sheetData>
    <row r="1" spans="1:12" x14ac:dyDescent="0.4">
      <c r="A1" s="1" t="s">
        <v>20</v>
      </c>
      <c r="B1" s="2" t="s">
        <v>33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8"/>
      <c r="L1" s="9"/>
    </row>
    <row r="2" spans="1:12" x14ac:dyDescent="0.4">
      <c r="A2" s="1" t="s">
        <v>34</v>
      </c>
      <c r="B2" s="2">
        <v>1</v>
      </c>
      <c r="C2" s="2"/>
      <c r="D2" s="2">
        <v>3</v>
      </c>
      <c r="E2" s="2"/>
      <c r="F2" s="2"/>
      <c r="G2" s="2"/>
      <c r="H2" s="2"/>
      <c r="I2" s="2"/>
      <c r="J2" s="3"/>
    </row>
    <row r="3" spans="1:12" x14ac:dyDescent="0.4">
      <c r="A3" s="35" t="s">
        <v>35</v>
      </c>
      <c r="B3" s="17">
        <v>1</v>
      </c>
      <c r="C3" s="17"/>
      <c r="D3" s="17"/>
      <c r="E3" s="17">
        <v>2</v>
      </c>
      <c r="F3" s="17"/>
      <c r="G3" s="17">
        <v>2</v>
      </c>
      <c r="H3" s="17"/>
      <c r="I3" s="17"/>
      <c r="J3" s="36"/>
    </row>
    <row r="4" spans="1:12" x14ac:dyDescent="0.4">
      <c r="A4" s="1" t="s">
        <v>37</v>
      </c>
      <c r="B4" s="2">
        <v>1</v>
      </c>
      <c r="C4" s="2"/>
      <c r="D4" s="2">
        <v>3</v>
      </c>
      <c r="E4" s="2"/>
      <c r="F4" s="2"/>
      <c r="G4" s="2"/>
      <c r="H4" s="2">
        <v>1</v>
      </c>
      <c r="I4" s="2"/>
      <c r="J4" s="3"/>
    </row>
    <row r="5" spans="1:12" x14ac:dyDescent="0.4">
      <c r="A5" s="35" t="s">
        <v>38</v>
      </c>
      <c r="B5" s="17">
        <v>2</v>
      </c>
      <c r="C5" s="17"/>
      <c r="D5" s="17">
        <v>-3</v>
      </c>
      <c r="E5" s="17"/>
      <c r="F5" s="17"/>
      <c r="G5" s="17"/>
      <c r="H5" s="17">
        <v>1</v>
      </c>
      <c r="I5" s="17"/>
      <c r="J5" s="36"/>
    </row>
    <row r="6" spans="1:12" x14ac:dyDescent="0.4">
      <c r="A6" s="1" t="s">
        <v>40</v>
      </c>
      <c r="B6" s="2">
        <v>1</v>
      </c>
      <c r="C6" s="2"/>
      <c r="D6" s="2">
        <v>4</v>
      </c>
      <c r="E6" s="2"/>
      <c r="F6" s="2"/>
      <c r="G6" s="2"/>
      <c r="H6" s="2"/>
      <c r="I6" s="2"/>
      <c r="J6" s="3"/>
    </row>
    <row r="7" spans="1:12" x14ac:dyDescent="0.4">
      <c r="A7" s="35" t="s">
        <v>41</v>
      </c>
      <c r="B7" s="17">
        <v>2</v>
      </c>
      <c r="C7" s="17"/>
      <c r="D7" s="17">
        <v>-2</v>
      </c>
      <c r="E7" s="17"/>
      <c r="F7" s="17"/>
      <c r="G7" s="17"/>
      <c r="H7" s="17"/>
      <c r="I7" s="17"/>
      <c r="J7" s="36"/>
    </row>
    <row r="8" spans="1:12" x14ac:dyDescent="0.4">
      <c r="A8" s="1" t="s">
        <v>43</v>
      </c>
      <c r="B8" s="2">
        <v>1</v>
      </c>
      <c r="C8" s="2"/>
      <c r="D8" s="2">
        <v>1</v>
      </c>
      <c r="E8" s="2"/>
      <c r="F8" s="2"/>
      <c r="G8" s="2"/>
      <c r="H8" s="2">
        <v>2</v>
      </c>
      <c r="I8" s="2"/>
      <c r="J8" s="3"/>
    </row>
    <row r="9" spans="1:12" x14ac:dyDescent="0.4">
      <c r="A9" s="4" t="s">
        <v>59</v>
      </c>
      <c r="B9" s="5">
        <v>1</v>
      </c>
      <c r="C9" s="5"/>
      <c r="D9" s="5"/>
      <c r="E9" s="5"/>
      <c r="F9" s="5"/>
      <c r="G9" s="5"/>
      <c r="H9" s="5">
        <v>3</v>
      </c>
      <c r="I9" s="5">
        <v>3</v>
      </c>
      <c r="J9" s="6"/>
    </row>
    <row r="10" spans="1:12" x14ac:dyDescent="0.4">
      <c r="A10" s="35" t="s">
        <v>46</v>
      </c>
      <c r="B10" s="17">
        <v>2</v>
      </c>
      <c r="C10" s="17"/>
      <c r="D10" s="17">
        <v>3</v>
      </c>
      <c r="E10" s="17"/>
      <c r="F10" s="17"/>
      <c r="G10" s="17"/>
      <c r="H10" s="17"/>
      <c r="I10" s="17"/>
      <c r="J10" s="36"/>
    </row>
    <row r="11" spans="1:12" x14ac:dyDescent="0.4">
      <c r="A11" s="4" t="s">
        <v>47</v>
      </c>
      <c r="B11" s="5">
        <v>2</v>
      </c>
      <c r="C11" s="5"/>
      <c r="D11" s="5"/>
      <c r="E11" s="5"/>
      <c r="F11" s="5"/>
      <c r="G11" s="5"/>
      <c r="H11" s="5">
        <v>5</v>
      </c>
      <c r="I11" s="5"/>
      <c r="J11" s="6"/>
    </row>
    <row r="12" spans="1:12" x14ac:dyDescent="0.4">
      <c r="A12" s="35" t="s">
        <v>49</v>
      </c>
      <c r="B12" s="38" t="s">
        <v>55</v>
      </c>
      <c r="C12" s="17"/>
      <c r="D12" s="17"/>
      <c r="E12" s="17"/>
      <c r="F12" s="17">
        <v>3</v>
      </c>
      <c r="G12" s="17"/>
      <c r="H12" s="17"/>
      <c r="I12" s="17"/>
      <c r="J12" s="36"/>
    </row>
    <row r="13" spans="1:12" x14ac:dyDescent="0.4">
      <c r="A13" s="4" t="s">
        <v>50</v>
      </c>
      <c r="B13" s="37" t="s">
        <v>60</v>
      </c>
      <c r="C13" s="5"/>
      <c r="D13" s="5"/>
      <c r="E13" s="5">
        <v>1</v>
      </c>
      <c r="F13" s="5"/>
      <c r="G13" s="5">
        <v>1</v>
      </c>
      <c r="H13" s="5">
        <v>1</v>
      </c>
      <c r="I13" s="5">
        <v>1</v>
      </c>
      <c r="J13" s="6"/>
    </row>
    <row r="14" spans="1:12" x14ac:dyDescent="0.4">
      <c r="A14" s="35" t="s">
        <v>52</v>
      </c>
      <c r="B14" s="17">
        <v>1</v>
      </c>
      <c r="C14" s="17"/>
      <c r="D14" s="17"/>
      <c r="E14" s="17"/>
      <c r="F14" s="17">
        <v>3</v>
      </c>
      <c r="G14" s="17">
        <v>1</v>
      </c>
      <c r="H14" s="17"/>
      <c r="I14" s="17"/>
      <c r="J14" s="36"/>
    </row>
    <row r="15" spans="1:12" x14ac:dyDescent="0.4">
      <c r="A15" s="4" t="s">
        <v>53</v>
      </c>
      <c r="B15" s="37" t="s">
        <v>57</v>
      </c>
      <c r="C15" s="5"/>
      <c r="D15" s="5"/>
      <c r="E15" s="5"/>
      <c r="F15" s="5">
        <v>-5</v>
      </c>
      <c r="G15" s="5"/>
      <c r="H15" s="5"/>
      <c r="I15" s="5"/>
      <c r="J15" s="6"/>
    </row>
    <row r="18" spans="1:10" x14ac:dyDescent="0.4">
      <c r="A18" s="1" t="s">
        <v>34</v>
      </c>
      <c r="B18" s="2">
        <v>1</v>
      </c>
      <c r="C18" s="2"/>
      <c r="D18" s="2">
        <v>0.1</v>
      </c>
      <c r="E18" s="2"/>
      <c r="F18" s="2"/>
      <c r="G18" s="2"/>
      <c r="H18" s="2"/>
      <c r="I18" s="2"/>
      <c r="J18" s="3"/>
    </row>
    <row r="19" spans="1:10" x14ac:dyDescent="0.4">
      <c r="A19" s="35" t="s">
        <v>35</v>
      </c>
      <c r="B19" s="17">
        <v>1</v>
      </c>
      <c r="C19" s="17"/>
      <c r="D19" s="17"/>
      <c r="E19" s="17">
        <v>0.1</v>
      </c>
      <c r="F19" s="17"/>
      <c r="G19" s="17">
        <v>0.1</v>
      </c>
      <c r="H19" s="17"/>
      <c r="I19" s="17"/>
      <c r="J19" s="36"/>
    </row>
    <row r="20" spans="1:10" x14ac:dyDescent="0.4">
      <c r="A20" s="1" t="s">
        <v>37</v>
      </c>
      <c r="B20" s="2">
        <v>1</v>
      </c>
      <c r="C20" s="2"/>
      <c r="D20" s="2">
        <v>0.1</v>
      </c>
      <c r="E20" s="2"/>
      <c r="F20" s="2"/>
      <c r="G20" s="2"/>
      <c r="H20" s="2">
        <v>0.1</v>
      </c>
      <c r="I20" s="2"/>
      <c r="J20" s="3"/>
    </row>
    <row r="21" spans="1:10" x14ac:dyDescent="0.4">
      <c r="A21" s="35" t="s">
        <v>38</v>
      </c>
      <c r="B21" s="17">
        <v>2</v>
      </c>
      <c r="C21" s="17"/>
      <c r="D21" s="17">
        <v>-0.1</v>
      </c>
      <c r="E21" s="17"/>
      <c r="F21" s="17"/>
      <c r="G21" s="17"/>
      <c r="H21" s="17">
        <v>0.1</v>
      </c>
      <c r="I21" s="17"/>
      <c r="J21" s="36"/>
    </row>
    <row r="22" spans="1:10" x14ac:dyDescent="0.4">
      <c r="A22" s="1" t="s">
        <v>40</v>
      </c>
      <c r="B22" s="2">
        <v>1</v>
      </c>
      <c r="C22" s="2"/>
      <c r="D22" s="2">
        <v>0.2</v>
      </c>
      <c r="E22" s="2"/>
      <c r="F22" s="2"/>
      <c r="G22" s="2"/>
      <c r="H22" s="2"/>
      <c r="I22" s="2"/>
      <c r="J22" s="3"/>
    </row>
    <row r="23" spans="1:10" x14ac:dyDescent="0.4">
      <c r="A23" s="35" t="s">
        <v>41</v>
      </c>
      <c r="B23" s="17">
        <v>2</v>
      </c>
      <c r="C23" s="17"/>
      <c r="D23" s="17">
        <v>-0.1</v>
      </c>
      <c r="E23" s="17"/>
      <c r="F23" s="17"/>
      <c r="G23" s="17"/>
      <c r="H23" s="17"/>
      <c r="I23" s="17"/>
      <c r="J23" s="36"/>
    </row>
    <row r="24" spans="1:10" x14ac:dyDescent="0.4">
      <c r="A24" s="1" t="s">
        <v>43</v>
      </c>
      <c r="B24" s="2">
        <v>1</v>
      </c>
      <c r="C24" s="2"/>
      <c r="D24" s="2">
        <v>0.1</v>
      </c>
      <c r="E24" s="2"/>
      <c r="F24" s="2"/>
      <c r="G24" s="2"/>
      <c r="H24" s="2">
        <v>0.1</v>
      </c>
      <c r="I24" s="2"/>
      <c r="J24" s="3"/>
    </row>
    <row r="25" spans="1:10" x14ac:dyDescent="0.4">
      <c r="A25" s="4" t="s">
        <v>59</v>
      </c>
      <c r="B25" s="5">
        <v>1</v>
      </c>
      <c r="C25" s="5"/>
      <c r="D25" s="5"/>
      <c r="E25" s="5"/>
      <c r="F25" s="5"/>
      <c r="G25" s="5"/>
      <c r="H25" s="5">
        <v>0.2</v>
      </c>
      <c r="I25" s="5">
        <v>0.2</v>
      </c>
      <c r="J25" s="6"/>
    </row>
    <row r="26" spans="1:10" x14ac:dyDescent="0.4">
      <c r="A26" s="35" t="s">
        <v>46</v>
      </c>
      <c r="B26" s="17">
        <v>2</v>
      </c>
      <c r="C26" s="17"/>
      <c r="D26" s="17">
        <v>0.1</v>
      </c>
      <c r="E26" s="17"/>
      <c r="F26" s="17"/>
      <c r="G26" s="17"/>
      <c r="H26" s="17"/>
      <c r="I26" s="17"/>
      <c r="J26" s="36"/>
    </row>
    <row r="27" spans="1:10" x14ac:dyDescent="0.4">
      <c r="A27" s="4" t="s">
        <v>47</v>
      </c>
      <c r="B27" s="5">
        <v>2</v>
      </c>
      <c r="C27" s="5"/>
      <c r="D27" s="5"/>
      <c r="E27" s="5"/>
      <c r="F27" s="5"/>
      <c r="G27" s="5"/>
      <c r="H27" s="5">
        <v>0.3</v>
      </c>
      <c r="I27" s="5"/>
      <c r="J27" s="6"/>
    </row>
    <row r="28" spans="1:10" x14ac:dyDescent="0.4">
      <c r="A28" s="35" t="s">
        <v>49</v>
      </c>
      <c r="B28" s="38" t="s">
        <v>55</v>
      </c>
      <c r="C28" s="17"/>
      <c r="D28" s="17"/>
      <c r="E28" s="17"/>
      <c r="F28" s="17">
        <v>0.2</v>
      </c>
      <c r="G28" s="17"/>
      <c r="H28" s="17"/>
      <c r="I28" s="17"/>
      <c r="J28" s="36"/>
    </row>
    <row r="29" spans="1:10" x14ac:dyDescent="0.4">
      <c r="A29" s="4" t="s">
        <v>50</v>
      </c>
      <c r="B29" s="37" t="s">
        <v>60</v>
      </c>
      <c r="C29" s="5"/>
      <c r="D29" s="5"/>
      <c r="E29" s="5">
        <v>0.1</v>
      </c>
      <c r="F29" s="5"/>
      <c r="G29" s="5">
        <v>0.1</v>
      </c>
      <c r="H29" s="5">
        <v>0.1</v>
      </c>
      <c r="I29" s="5">
        <v>0.1</v>
      </c>
      <c r="J29" s="6"/>
    </row>
    <row r="30" spans="1:10" x14ac:dyDescent="0.4">
      <c r="A30" s="35" t="s">
        <v>52</v>
      </c>
      <c r="B30" s="17">
        <v>1</v>
      </c>
      <c r="C30" s="17"/>
      <c r="D30" s="17"/>
      <c r="E30" s="17"/>
      <c r="F30" s="17">
        <v>0.2</v>
      </c>
      <c r="G30" s="17">
        <v>0.1</v>
      </c>
      <c r="H30" s="17"/>
      <c r="I30" s="17"/>
      <c r="J30" s="36"/>
    </row>
    <row r="31" spans="1:10" x14ac:dyDescent="0.4">
      <c r="A31" s="4" t="s">
        <v>53</v>
      </c>
      <c r="B31" s="37" t="s">
        <v>57</v>
      </c>
      <c r="C31" s="5"/>
      <c r="D31" s="5"/>
      <c r="E31" s="5"/>
      <c r="F31" s="5">
        <v>-0.2</v>
      </c>
      <c r="G31" s="5"/>
      <c r="H31" s="5"/>
      <c r="I31" s="5"/>
      <c r="J31" s="6"/>
    </row>
    <row r="33" spans="1:10" x14ac:dyDescent="0.4">
      <c r="A33" t="s">
        <v>22</v>
      </c>
      <c r="B33">
        <v>20</v>
      </c>
    </row>
    <row r="34" spans="1:10" x14ac:dyDescent="0.4">
      <c r="A34" s="1" t="s">
        <v>34</v>
      </c>
      <c r="B34" s="2">
        <v>1</v>
      </c>
      <c r="C34" s="2">
        <f>C2+(C18*$B$33)</f>
        <v>0</v>
      </c>
      <c r="D34" s="2">
        <f t="shared" ref="D34:J34" si="0">D2+(D18*$B$33)</f>
        <v>5</v>
      </c>
      <c r="E34" s="2">
        <f t="shared" si="0"/>
        <v>0</v>
      </c>
      <c r="F34" s="2">
        <f t="shared" si="0"/>
        <v>0</v>
      </c>
      <c r="G34" s="2">
        <f t="shared" si="0"/>
        <v>0</v>
      </c>
      <c r="H34" s="2">
        <f t="shared" si="0"/>
        <v>0</v>
      </c>
      <c r="I34" s="2">
        <f t="shared" si="0"/>
        <v>0</v>
      </c>
      <c r="J34" s="3">
        <f t="shared" si="0"/>
        <v>0</v>
      </c>
    </row>
    <row r="35" spans="1:10" x14ac:dyDescent="0.4">
      <c r="A35" s="35" t="s">
        <v>35</v>
      </c>
      <c r="B35" s="17">
        <v>1</v>
      </c>
      <c r="C35" s="17">
        <f t="shared" ref="C35:J35" si="1">C3+(C19*$B$33)</f>
        <v>0</v>
      </c>
      <c r="D35" s="17">
        <f t="shared" si="1"/>
        <v>0</v>
      </c>
      <c r="E35" s="17">
        <f t="shared" si="1"/>
        <v>4</v>
      </c>
      <c r="F35" s="17">
        <f t="shared" si="1"/>
        <v>0</v>
      </c>
      <c r="G35" s="17">
        <f t="shared" si="1"/>
        <v>4</v>
      </c>
      <c r="H35" s="17">
        <f t="shared" si="1"/>
        <v>0</v>
      </c>
      <c r="I35" s="17">
        <f t="shared" si="1"/>
        <v>0</v>
      </c>
      <c r="J35" s="36">
        <f t="shared" si="1"/>
        <v>0</v>
      </c>
    </row>
    <row r="36" spans="1:10" x14ac:dyDescent="0.4">
      <c r="A36" s="1" t="s">
        <v>37</v>
      </c>
      <c r="B36" s="2">
        <v>1</v>
      </c>
      <c r="C36" s="2">
        <f t="shared" ref="C36:J36" si="2">C4+(C20*$B$33)</f>
        <v>0</v>
      </c>
      <c r="D36" s="2">
        <f t="shared" si="2"/>
        <v>5</v>
      </c>
      <c r="E36" s="2">
        <f t="shared" si="2"/>
        <v>0</v>
      </c>
      <c r="F36" s="2">
        <f t="shared" si="2"/>
        <v>0</v>
      </c>
      <c r="G36" s="2">
        <f t="shared" si="2"/>
        <v>0</v>
      </c>
      <c r="H36" s="2">
        <f t="shared" si="2"/>
        <v>3</v>
      </c>
      <c r="I36" s="2">
        <f t="shared" si="2"/>
        <v>0</v>
      </c>
      <c r="J36" s="3">
        <f t="shared" si="2"/>
        <v>0</v>
      </c>
    </row>
    <row r="37" spans="1:10" x14ac:dyDescent="0.4">
      <c r="A37" s="35" t="s">
        <v>38</v>
      </c>
      <c r="B37" s="17">
        <v>2</v>
      </c>
      <c r="C37" s="17">
        <f t="shared" ref="C37:J37" si="3">C5+(C21*$B$33)</f>
        <v>0</v>
      </c>
      <c r="D37" s="17">
        <f t="shared" si="3"/>
        <v>-5</v>
      </c>
      <c r="E37" s="17">
        <f t="shared" si="3"/>
        <v>0</v>
      </c>
      <c r="F37" s="17">
        <f t="shared" si="3"/>
        <v>0</v>
      </c>
      <c r="G37" s="17">
        <f t="shared" si="3"/>
        <v>0</v>
      </c>
      <c r="H37" s="17">
        <f t="shared" si="3"/>
        <v>3</v>
      </c>
      <c r="I37" s="17">
        <f t="shared" si="3"/>
        <v>0</v>
      </c>
      <c r="J37" s="36">
        <f t="shared" si="3"/>
        <v>0</v>
      </c>
    </row>
    <row r="38" spans="1:10" x14ac:dyDescent="0.4">
      <c r="A38" s="1" t="s">
        <v>40</v>
      </c>
      <c r="B38" s="2">
        <v>1</v>
      </c>
      <c r="C38" s="2">
        <f t="shared" ref="C38:J38" si="4">C6+(C22*$B$33)</f>
        <v>0</v>
      </c>
      <c r="D38" s="2">
        <f t="shared" si="4"/>
        <v>8</v>
      </c>
      <c r="E38" s="2">
        <f t="shared" si="4"/>
        <v>0</v>
      </c>
      <c r="F38" s="2">
        <f t="shared" si="4"/>
        <v>0</v>
      </c>
      <c r="G38" s="2">
        <f t="shared" si="4"/>
        <v>0</v>
      </c>
      <c r="H38" s="2">
        <f t="shared" si="4"/>
        <v>0</v>
      </c>
      <c r="I38" s="2">
        <f t="shared" si="4"/>
        <v>0</v>
      </c>
      <c r="J38" s="3">
        <f t="shared" si="4"/>
        <v>0</v>
      </c>
    </row>
    <row r="39" spans="1:10" x14ac:dyDescent="0.4">
      <c r="A39" s="35" t="s">
        <v>41</v>
      </c>
      <c r="B39" s="17">
        <v>2</v>
      </c>
      <c r="C39" s="17">
        <f t="shared" ref="C39:J39" si="5">C7+(C23*$B$33)</f>
        <v>0</v>
      </c>
      <c r="D39" s="17">
        <f t="shared" si="5"/>
        <v>-4</v>
      </c>
      <c r="E39" s="17">
        <f t="shared" si="5"/>
        <v>0</v>
      </c>
      <c r="F39" s="17">
        <f t="shared" si="5"/>
        <v>0</v>
      </c>
      <c r="G39" s="17">
        <f t="shared" si="5"/>
        <v>0</v>
      </c>
      <c r="H39" s="17">
        <f t="shared" si="5"/>
        <v>0</v>
      </c>
      <c r="I39" s="17">
        <f t="shared" si="5"/>
        <v>0</v>
      </c>
      <c r="J39" s="36">
        <f t="shared" si="5"/>
        <v>0</v>
      </c>
    </row>
    <row r="40" spans="1:10" x14ac:dyDescent="0.4">
      <c r="A40" s="1" t="s">
        <v>43</v>
      </c>
      <c r="B40" s="2">
        <v>1</v>
      </c>
      <c r="C40" s="2">
        <f t="shared" ref="C40:J40" si="6">C8+(C24*$B$33)</f>
        <v>0</v>
      </c>
      <c r="D40" s="2">
        <f t="shared" si="6"/>
        <v>3</v>
      </c>
      <c r="E40" s="2">
        <f t="shared" si="6"/>
        <v>0</v>
      </c>
      <c r="F40" s="2">
        <f t="shared" si="6"/>
        <v>0</v>
      </c>
      <c r="G40" s="2">
        <f t="shared" si="6"/>
        <v>0</v>
      </c>
      <c r="H40" s="2">
        <f t="shared" si="6"/>
        <v>4</v>
      </c>
      <c r="I40" s="2">
        <f t="shared" si="6"/>
        <v>0</v>
      </c>
      <c r="J40" s="3">
        <f t="shared" si="6"/>
        <v>0</v>
      </c>
    </row>
    <row r="41" spans="1:10" x14ac:dyDescent="0.4">
      <c r="A41" s="4" t="s">
        <v>59</v>
      </c>
      <c r="B41" s="5">
        <v>1</v>
      </c>
      <c r="C41" s="5">
        <f t="shared" ref="C41:J41" si="7">C9+(C25*$B$33)</f>
        <v>0</v>
      </c>
      <c r="D41" s="5">
        <f t="shared" si="7"/>
        <v>0</v>
      </c>
      <c r="E41" s="5">
        <f t="shared" si="7"/>
        <v>0</v>
      </c>
      <c r="F41" s="5">
        <f t="shared" si="7"/>
        <v>0</v>
      </c>
      <c r="G41" s="5">
        <f t="shared" si="7"/>
        <v>0</v>
      </c>
      <c r="H41" s="5">
        <f t="shared" si="7"/>
        <v>7</v>
      </c>
      <c r="I41" s="5">
        <f t="shared" si="7"/>
        <v>7</v>
      </c>
      <c r="J41" s="6">
        <f t="shared" si="7"/>
        <v>0</v>
      </c>
    </row>
    <row r="42" spans="1:10" x14ac:dyDescent="0.4">
      <c r="A42" s="35" t="s">
        <v>46</v>
      </c>
      <c r="B42" s="17">
        <v>2</v>
      </c>
      <c r="C42" s="17">
        <f t="shared" ref="C42:J42" si="8">C10+(C26*$B$33)</f>
        <v>0</v>
      </c>
      <c r="D42" s="17">
        <f t="shared" si="8"/>
        <v>5</v>
      </c>
      <c r="E42" s="17">
        <f t="shared" si="8"/>
        <v>0</v>
      </c>
      <c r="F42" s="17">
        <f t="shared" si="8"/>
        <v>0</v>
      </c>
      <c r="G42" s="17">
        <f t="shared" si="8"/>
        <v>0</v>
      </c>
      <c r="H42" s="17">
        <f t="shared" si="8"/>
        <v>0</v>
      </c>
      <c r="I42" s="17">
        <f t="shared" si="8"/>
        <v>0</v>
      </c>
      <c r="J42" s="36">
        <f t="shared" si="8"/>
        <v>0</v>
      </c>
    </row>
    <row r="43" spans="1:10" x14ac:dyDescent="0.4">
      <c r="A43" s="4" t="s">
        <v>47</v>
      </c>
      <c r="B43" s="5">
        <v>2</v>
      </c>
      <c r="C43" s="5">
        <f t="shared" ref="C43:J43" si="9">C11+(C27*$B$33)</f>
        <v>0</v>
      </c>
      <c r="D43" s="5">
        <f t="shared" si="9"/>
        <v>0</v>
      </c>
      <c r="E43" s="5">
        <f t="shared" si="9"/>
        <v>0</v>
      </c>
      <c r="F43" s="5">
        <f t="shared" si="9"/>
        <v>0</v>
      </c>
      <c r="G43" s="5">
        <f t="shared" si="9"/>
        <v>0</v>
      </c>
      <c r="H43" s="5">
        <f t="shared" si="9"/>
        <v>11</v>
      </c>
      <c r="I43" s="5">
        <f t="shared" si="9"/>
        <v>0</v>
      </c>
      <c r="J43" s="6">
        <f t="shared" si="9"/>
        <v>0</v>
      </c>
    </row>
    <row r="44" spans="1:10" x14ac:dyDescent="0.4">
      <c r="A44" s="35" t="s">
        <v>49</v>
      </c>
      <c r="B44" s="38" t="s">
        <v>55</v>
      </c>
      <c r="C44" s="17">
        <f t="shared" ref="C44:J44" si="10">C12+(C28*$B$33)</f>
        <v>0</v>
      </c>
      <c r="D44" s="17">
        <f t="shared" si="10"/>
        <v>0</v>
      </c>
      <c r="E44" s="17">
        <f t="shared" si="10"/>
        <v>0</v>
      </c>
      <c r="F44" s="17">
        <f t="shared" si="10"/>
        <v>7</v>
      </c>
      <c r="G44" s="17">
        <f t="shared" si="10"/>
        <v>0</v>
      </c>
      <c r="H44" s="17">
        <f t="shared" si="10"/>
        <v>0</v>
      </c>
      <c r="I44" s="17">
        <f t="shared" si="10"/>
        <v>0</v>
      </c>
      <c r="J44" s="36">
        <f t="shared" si="10"/>
        <v>0</v>
      </c>
    </row>
    <row r="45" spans="1:10" x14ac:dyDescent="0.4">
      <c r="A45" s="4" t="s">
        <v>50</v>
      </c>
      <c r="B45" s="37" t="s">
        <v>60</v>
      </c>
      <c r="C45" s="5">
        <f t="shared" ref="C45:J45" si="11">C13+(C29*$B$33)</f>
        <v>0</v>
      </c>
      <c r="D45" s="5">
        <f t="shared" si="11"/>
        <v>0</v>
      </c>
      <c r="E45" s="5">
        <f t="shared" si="11"/>
        <v>3</v>
      </c>
      <c r="F45" s="5">
        <f t="shared" si="11"/>
        <v>0</v>
      </c>
      <c r="G45" s="5">
        <f t="shared" si="11"/>
        <v>3</v>
      </c>
      <c r="H45" s="5">
        <f t="shared" si="11"/>
        <v>3</v>
      </c>
      <c r="I45" s="5">
        <f t="shared" si="11"/>
        <v>3</v>
      </c>
      <c r="J45" s="6">
        <f t="shared" si="11"/>
        <v>0</v>
      </c>
    </row>
    <row r="46" spans="1:10" x14ac:dyDescent="0.4">
      <c r="A46" s="35" t="s">
        <v>52</v>
      </c>
      <c r="B46" s="17">
        <v>1</v>
      </c>
      <c r="C46" s="17">
        <f t="shared" ref="C46:J46" si="12">C14+(C30*$B$33)</f>
        <v>0</v>
      </c>
      <c r="D46" s="17">
        <f t="shared" si="12"/>
        <v>0</v>
      </c>
      <c r="E46" s="17">
        <f t="shared" si="12"/>
        <v>0</v>
      </c>
      <c r="F46" s="17">
        <f t="shared" si="12"/>
        <v>7</v>
      </c>
      <c r="G46" s="17">
        <f t="shared" si="12"/>
        <v>3</v>
      </c>
      <c r="H46" s="17">
        <f t="shared" si="12"/>
        <v>0</v>
      </c>
      <c r="I46" s="17">
        <f t="shared" si="12"/>
        <v>0</v>
      </c>
      <c r="J46" s="36">
        <f t="shared" si="12"/>
        <v>0</v>
      </c>
    </row>
    <row r="47" spans="1:10" x14ac:dyDescent="0.4">
      <c r="A47" s="4" t="s">
        <v>53</v>
      </c>
      <c r="B47" s="37" t="s">
        <v>57</v>
      </c>
      <c r="C47" s="5">
        <f t="shared" ref="C47:J47" si="13">C15+(C31*$B$33)</f>
        <v>0</v>
      </c>
      <c r="D47" s="5">
        <f t="shared" si="13"/>
        <v>0</v>
      </c>
      <c r="E47" s="5">
        <f t="shared" si="13"/>
        <v>0</v>
      </c>
      <c r="F47" s="5">
        <f t="shared" si="13"/>
        <v>-9</v>
      </c>
      <c r="G47" s="5">
        <f t="shared" si="13"/>
        <v>0</v>
      </c>
      <c r="H47" s="5">
        <f t="shared" si="13"/>
        <v>0</v>
      </c>
      <c r="I47" s="5">
        <f t="shared" si="13"/>
        <v>0</v>
      </c>
      <c r="J47" s="6">
        <f t="shared" si="13"/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プレイヤー</vt:lpstr>
      <vt:lpstr>エネミー</vt:lpstr>
      <vt:lpstr>フェアリー</vt:lpstr>
      <vt:lpstr>エネミー武器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nwuser</dc:creator>
  <cp:lastModifiedBy>nwuser</cp:lastModifiedBy>
  <dcterms:created xsi:type="dcterms:W3CDTF">2019-07-12T07:00:07Z</dcterms:created>
  <dcterms:modified xsi:type="dcterms:W3CDTF">2019-11-27T11:43:12Z</dcterms:modified>
</cp:coreProperties>
</file>