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\Documents\Github\intlab\intlab\"/>
    </mc:Choice>
  </mc:AlternateContent>
  <xr:revisionPtr revIDLastSave="0" documentId="13_ncr:1_{B84BDD71-C06B-43B0-9300-425DC0FD88D7}" xr6:coauthVersionLast="47" xr6:coauthVersionMax="47" xr10:uidLastSave="{00000000-0000-0000-0000-000000000000}"/>
  <bookViews>
    <workbookView xWindow="28680" yWindow="-120" windowWidth="29040" windowHeight="16440" activeTab="2" xr2:uid="{6922B261-9E75-42D9-A0E7-113E6E8E7042}"/>
  </bookViews>
  <sheets>
    <sheet name="実験1" sheetId="1" r:id="rId1"/>
    <sheet name="実験1-1" sheetId="2" r:id="rId2"/>
    <sheet name="実験1-2" sheetId="3" r:id="rId3"/>
    <sheet name="実験1-3" sheetId="4" r:id="rId4"/>
    <sheet name="実験1-4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5" l="1"/>
  <c r="C107" i="4"/>
  <c r="C106" i="4"/>
  <c r="C105" i="5"/>
  <c r="C105" i="4"/>
  <c r="C106" i="3"/>
  <c r="C105" i="3"/>
  <c r="C107" i="2"/>
  <c r="C105" i="2"/>
  <c r="O8" i="4"/>
  <c r="O10" i="3"/>
  <c r="O9" i="3"/>
  <c r="O8" i="3"/>
  <c r="O7" i="3"/>
  <c r="O6" i="3"/>
  <c r="O5" i="3"/>
  <c r="O4" i="3"/>
  <c r="O5" i="2"/>
  <c r="O6" i="2"/>
  <c r="O7" i="2"/>
  <c r="O8" i="2"/>
  <c r="O9" i="2"/>
  <c r="O10" i="2"/>
  <c r="O4" i="2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L95" i="5"/>
  <c r="K95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O10" i="5" s="1"/>
  <c r="K4" i="5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O9" i="4" s="1"/>
  <c r="K9" i="4"/>
  <c r="L8" i="4"/>
  <c r="K8" i="4"/>
  <c r="L7" i="4"/>
  <c r="K7" i="4"/>
  <c r="L6" i="4"/>
  <c r="K6" i="4"/>
  <c r="L5" i="4"/>
  <c r="K5" i="4"/>
  <c r="L4" i="4"/>
  <c r="O7" i="4" s="1"/>
  <c r="K4" i="4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5" i="2"/>
  <c r="L4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5" i="2"/>
  <c r="K6" i="2"/>
  <c r="K7" i="2"/>
  <c r="K8" i="2"/>
  <c r="K9" i="2"/>
  <c r="K10" i="2"/>
  <c r="K11" i="2"/>
  <c r="K4" i="2"/>
  <c r="K46" i="1"/>
  <c r="K45" i="1"/>
  <c r="K44" i="1"/>
  <c r="K43" i="1"/>
  <c r="K42" i="1"/>
  <c r="K41" i="1"/>
  <c r="K40" i="1"/>
  <c r="K39" i="1"/>
  <c r="K34" i="1"/>
  <c r="K33" i="1"/>
  <c r="K32" i="1"/>
  <c r="K31" i="1"/>
  <c r="K30" i="1"/>
  <c r="K29" i="1"/>
  <c r="K28" i="1"/>
  <c r="K27" i="1"/>
  <c r="K23" i="1"/>
  <c r="K22" i="1"/>
  <c r="K21" i="1"/>
  <c r="K20" i="1"/>
  <c r="K19" i="1"/>
  <c r="K18" i="1"/>
  <c r="K17" i="1"/>
  <c r="K16" i="1"/>
  <c r="K5" i="1"/>
  <c r="K6" i="1"/>
  <c r="K7" i="1"/>
  <c r="K8" i="1"/>
  <c r="K9" i="1"/>
  <c r="K10" i="1"/>
  <c r="K11" i="1"/>
  <c r="K4" i="1"/>
  <c r="O10" i="4" l="1"/>
  <c r="O4" i="4"/>
  <c r="O5" i="4"/>
  <c r="O6" i="4"/>
  <c r="C107" i="5"/>
  <c r="C107" i="3"/>
  <c r="O4" i="5"/>
  <c r="O5" i="5"/>
  <c r="O6" i="5"/>
  <c r="O7" i="5"/>
  <c r="O8" i="5"/>
  <c r="O9" i="5"/>
  <c r="K5" i="3" l="1"/>
  <c r="L5" i="3"/>
  <c r="K7" i="3"/>
  <c r="L7" i="3"/>
  <c r="L6" i="3"/>
  <c r="K6" i="3"/>
  <c r="K8" i="3"/>
  <c r="L8" i="3"/>
  <c r="K4" i="3"/>
  <c r="L4" i="3"/>
</calcChain>
</file>

<file path=xl/sharedStrings.xml><?xml version="1.0" encoding="utf-8"?>
<sst xmlns="http://schemas.openxmlformats.org/spreadsheetml/2006/main" count="136" uniqueCount="18">
  <si>
    <t>知識1</t>
    <rPh sb="0" eb="2">
      <t>チシキ</t>
    </rPh>
    <phoneticPr fontId="1"/>
  </si>
  <si>
    <t>知識2</t>
    <rPh sb="0" eb="2">
      <t>チシキ</t>
    </rPh>
    <phoneticPr fontId="1"/>
  </si>
  <si>
    <t>知識3</t>
    <rPh sb="0" eb="2">
      <t>チシキ</t>
    </rPh>
    <phoneticPr fontId="1"/>
  </si>
  <si>
    <t>知識4</t>
    <rPh sb="0" eb="2">
      <t>チシキ</t>
    </rPh>
    <phoneticPr fontId="1"/>
  </si>
  <si>
    <t>知識5</t>
    <rPh sb="0" eb="2">
      <t>チシキ</t>
    </rPh>
    <phoneticPr fontId="1"/>
  </si>
  <si>
    <t>知識6</t>
    <rPh sb="0" eb="2">
      <t>チシキ</t>
    </rPh>
    <phoneticPr fontId="1"/>
  </si>
  <si>
    <t>知識7</t>
    <rPh sb="0" eb="2">
      <t>チシキ</t>
    </rPh>
    <phoneticPr fontId="1"/>
  </si>
  <si>
    <t>拡散回数</t>
    <rPh sb="0" eb="4">
      <t>カクサンカイスウ</t>
    </rPh>
    <phoneticPr fontId="1"/>
  </si>
  <si>
    <t>活性値平均</t>
    <rPh sb="0" eb="3">
      <t>カッセイチ</t>
    </rPh>
    <rPh sb="3" eb="5">
      <t>ヘイキン</t>
    </rPh>
    <phoneticPr fontId="1"/>
  </si>
  <si>
    <t>分散</t>
    <rPh sb="0" eb="2">
      <t>ブンサン</t>
    </rPh>
    <phoneticPr fontId="1"/>
  </si>
  <si>
    <t>活性化拡散実験１（random_dataframe ＋ 減衰なし）</t>
    <rPh sb="28" eb="30">
      <t>ゲンスイ</t>
    </rPh>
    <phoneticPr fontId="1"/>
  </si>
  <si>
    <t>活性化拡散実験１（random_dataframe ＋ 減衰あり）</t>
    <rPh sb="28" eb="30">
      <t>ゲンスイ</t>
    </rPh>
    <phoneticPr fontId="1"/>
  </si>
  <si>
    <t>活性化拡散実験１（uniform_dataframe ＋ 減衰なし）</t>
    <rPh sb="29" eb="31">
      <t>ゲンスイ</t>
    </rPh>
    <phoneticPr fontId="1"/>
  </si>
  <si>
    <t>知識選択</t>
    <rPh sb="0" eb="4">
      <t>チシキセンタク</t>
    </rPh>
    <phoneticPr fontId="1"/>
  </si>
  <si>
    <t>選択回数</t>
    <rPh sb="0" eb="4">
      <t>センタクカイスウ</t>
    </rPh>
    <phoneticPr fontId="1"/>
  </si>
  <si>
    <t>使用秒数</t>
    <rPh sb="0" eb="4">
      <t>シヨウビョウスウ</t>
    </rPh>
    <phoneticPr fontId="1"/>
  </si>
  <si>
    <t>拡散/s</t>
    <rPh sb="0" eb="2">
      <t>カクサン</t>
    </rPh>
    <phoneticPr fontId="1"/>
  </si>
  <si>
    <t>活性化拡散実験１（uniform_dataframe ＋ 減衰あり）</t>
    <rPh sb="29" eb="31">
      <t>ゲンスイ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</si>
</sst>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実験1!$C$3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実験1!$C$4:$C$11</c:f>
              <c:numCache>
                <c:formatCode>General</c:formatCode>
                <c:ptCount val="8"/>
                <c:pt idx="0">
                  <c:v>0.30161247267865299</c:v>
                </c:pt>
                <c:pt idx="1">
                  <c:v>0.52505248802386595</c:v>
                </c:pt>
                <c:pt idx="2">
                  <c:v>0.60836887864456501</c:v>
                </c:pt>
                <c:pt idx="3">
                  <c:v>2.2669217642662498</c:v>
                </c:pt>
                <c:pt idx="4">
                  <c:v>4.77954651811147</c:v>
                </c:pt>
                <c:pt idx="5">
                  <c:v>9.8370099685236507</c:v>
                </c:pt>
                <c:pt idx="6">
                  <c:v>22.450383511570799</c:v>
                </c:pt>
                <c:pt idx="7">
                  <c:v>39.7585783283998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7-423C-8EF3-9D2757EDC528}"/>
            </c:ext>
          </c:extLst>
        </c:ser>
        <c:ser>
          <c:idx val="1"/>
          <c:order val="1"/>
          <c:tx>
            <c:strRef>
              <c:f>実験1!$D$3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実験1!$D$4:$D$11</c:f>
              <c:numCache>
                <c:formatCode>General</c:formatCode>
                <c:ptCount val="8"/>
                <c:pt idx="0">
                  <c:v>1</c:v>
                </c:pt>
                <c:pt idx="1">
                  <c:v>1.15290540096911</c:v>
                </c:pt>
                <c:pt idx="2">
                  <c:v>0.49380914880934201</c:v>
                </c:pt>
                <c:pt idx="3">
                  <c:v>2.1241348716683901</c:v>
                </c:pt>
                <c:pt idx="4">
                  <c:v>2.8962452410011101</c:v>
                </c:pt>
                <c:pt idx="5">
                  <c:v>8.24583362436179</c:v>
                </c:pt>
                <c:pt idx="6">
                  <c:v>13.249916046311199</c:v>
                </c:pt>
                <c:pt idx="7">
                  <c:v>32.755323098883402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7-423C-8EF3-9D2757EDC528}"/>
            </c:ext>
          </c:extLst>
        </c:ser>
        <c:ser>
          <c:idx val="2"/>
          <c:order val="2"/>
          <c:tx>
            <c:strRef>
              <c:f>実験1!$E$3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実験1!$E$4:$E$11</c:f>
              <c:numCache>
                <c:formatCode>General</c:formatCode>
                <c:ptCount val="8"/>
                <c:pt idx="0">
                  <c:v>0.22344001534521299</c:v>
                </c:pt>
                <c:pt idx="1">
                  <c:v>0.49635026637120699</c:v>
                </c:pt>
                <c:pt idx="2">
                  <c:v>1.37243897784355</c:v>
                </c:pt>
                <c:pt idx="3">
                  <c:v>2.70999689208129</c:v>
                </c:pt>
                <c:pt idx="4">
                  <c:v>2.56111761333834</c:v>
                </c:pt>
                <c:pt idx="5">
                  <c:v>8.7135137001776606</c:v>
                </c:pt>
                <c:pt idx="6">
                  <c:v>20.8328517251101</c:v>
                </c:pt>
                <c:pt idx="7">
                  <c:v>33.732320090546501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77-423C-8EF3-9D2757EDC528}"/>
            </c:ext>
          </c:extLst>
        </c:ser>
        <c:ser>
          <c:idx val="3"/>
          <c:order val="3"/>
          <c:tx>
            <c:strRef>
              <c:f>実験1!$F$3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実験1!$F$4:$F$11</c:f>
              <c:numCache>
                <c:formatCode>General</c:formatCode>
                <c:ptCount val="8"/>
                <c:pt idx="0">
                  <c:v>0.15290540096911701</c:v>
                </c:pt>
                <c:pt idx="1">
                  <c:v>1.15290540096911</c:v>
                </c:pt>
                <c:pt idx="2">
                  <c:v>0.58968789354032802</c:v>
                </c:pt>
                <c:pt idx="3">
                  <c:v>1.5162435013447699</c:v>
                </c:pt>
                <c:pt idx="4">
                  <c:v>3.09539622551004</c:v>
                </c:pt>
                <c:pt idx="5">
                  <c:v>12.721669421725901</c:v>
                </c:pt>
                <c:pt idx="6">
                  <c:v>20.209676146345899</c:v>
                </c:pt>
                <c:pt idx="7">
                  <c:v>30.657809062964802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77-423C-8EF3-9D2757EDC528}"/>
            </c:ext>
          </c:extLst>
        </c:ser>
        <c:ser>
          <c:idx val="4"/>
          <c:order val="4"/>
          <c:tx>
            <c:strRef>
              <c:f>実験1!$G$3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実験1!$G$4:$G$11</c:f>
              <c:numCache>
                <c:formatCode>General</c:formatCode>
                <c:ptCount val="8"/>
                <c:pt idx="0">
                  <c:v>0.182937212031342</c:v>
                </c:pt>
                <c:pt idx="1">
                  <c:v>0.48454968470999499</c:v>
                </c:pt>
                <c:pt idx="2">
                  <c:v>0.77111749888166503</c:v>
                </c:pt>
                <c:pt idx="3">
                  <c:v>3.0654420369773998</c:v>
                </c:pt>
                <c:pt idx="4">
                  <c:v>4.8580364549572099</c:v>
                </c:pt>
                <c:pt idx="5">
                  <c:v>8.5526853539942795</c:v>
                </c:pt>
                <c:pt idx="6">
                  <c:v>21.398004295419199</c:v>
                </c:pt>
                <c:pt idx="7">
                  <c:v>41.1620312761656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77-423C-8EF3-9D2757EDC528}"/>
            </c:ext>
          </c:extLst>
        </c:ser>
        <c:ser>
          <c:idx val="5"/>
          <c:order val="5"/>
          <c:tx>
            <c:strRef>
              <c:f>実験1!$H$3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実験1!$H$4:$H$11</c:f>
              <c:numCache>
                <c:formatCode>General</c:formatCode>
                <c:ptCount val="8"/>
                <c:pt idx="0">
                  <c:v>8.6516623933923398E-2</c:v>
                </c:pt>
                <c:pt idx="1">
                  <c:v>0.18309149922901899</c:v>
                </c:pt>
                <c:pt idx="2">
                  <c:v>0.63179736305426404</c:v>
                </c:pt>
                <c:pt idx="3">
                  <c:v>1.9287085660618</c:v>
                </c:pt>
                <c:pt idx="4">
                  <c:v>6.7762108126933196</c:v>
                </c:pt>
                <c:pt idx="5">
                  <c:v>7.4774673140658301</c:v>
                </c:pt>
                <c:pt idx="6">
                  <c:v>15.2457069422983</c:v>
                </c:pt>
                <c:pt idx="7">
                  <c:v>38.146425742661499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7-423C-8EF3-9D2757EDC528}"/>
            </c:ext>
          </c:extLst>
        </c:ser>
        <c:ser>
          <c:idx val="6"/>
          <c:order val="6"/>
          <c:tx>
            <c:strRef>
              <c:f>実験1!$I$3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実験1!$B$4:$B$11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実験1!$I$4:$I$11</c:f>
              <c:numCache>
                <c:formatCode>General</c:formatCode>
                <c:ptCount val="8"/>
                <c:pt idx="0">
                  <c:v>0.12577229592835301</c:v>
                </c:pt>
                <c:pt idx="1">
                  <c:v>0.26656235926805699</c:v>
                </c:pt>
                <c:pt idx="2">
                  <c:v>3.16552843459713</c:v>
                </c:pt>
                <c:pt idx="3">
                  <c:v>2.3178236069504301</c:v>
                </c:pt>
                <c:pt idx="4">
                  <c:v>6.5430610871286596</c:v>
                </c:pt>
                <c:pt idx="5">
                  <c:v>9.6481951298535602</c:v>
                </c:pt>
                <c:pt idx="6">
                  <c:v>15.8947250483497</c:v>
                </c:pt>
                <c:pt idx="7">
                  <c:v>39.691286636415498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77-423C-8EF3-9D2757EDC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330400"/>
        <c:axId val="789328960"/>
      </c:scatterChart>
      <c:valAx>
        <c:axId val="7893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328960"/>
        <c:crosses val="autoZero"/>
        <c:crossBetween val="midCat"/>
      </c:valAx>
      <c:valAx>
        <c:axId val="7893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93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実験1!$C$15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実験1!$C$16:$C$23</c:f>
              <c:numCache>
                <c:formatCode>General</c:formatCode>
                <c:ptCount val="8"/>
                <c:pt idx="0">
                  <c:v>0.9</c:v>
                </c:pt>
                <c:pt idx="1">
                  <c:v>1.0228224585918</c:v>
                </c:pt>
                <c:pt idx="2">
                  <c:v>1.9667123871336201</c:v>
                </c:pt>
                <c:pt idx="3">
                  <c:v>2.5850052114773199</c:v>
                </c:pt>
                <c:pt idx="4">
                  <c:v>2.35312785202726</c:v>
                </c:pt>
                <c:pt idx="5">
                  <c:v>3.0165080779450002</c:v>
                </c:pt>
                <c:pt idx="6">
                  <c:v>3.7315982939837999</c:v>
                </c:pt>
                <c:pt idx="7">
                  <c:v>3.2129461377387898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6-4E2D-8A85-8029BBE16E8E}"/>
            </c:ext>
          </c:extLst>
        </c:ser>
        <c:ser>
          <c:idx val="1"/>
          <c:order val="1"/>
          <c:tx>
            <c:strRef>
              <c:f>実験1!$D$15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実験1!$D$16:$D$23</c:f>
              <c:numCache>
                <c:formatCode>General</c:formatCode>
                <c:ptCount val="8"/>
                <c:pt idx="0">
                  <c:v>0.20358841905809</c:v>
                </c:pt>
                <c:pt idx="1">
                  <c:v>0.27658808509340499</c:v>
                </c:pt>
                <c:pt idx="2">
                  <c:v>0.54360247385155602</c:v>
                </c:pt>
                <c:pt idx="3">
                  <c:v>0.84482123187098501</c:v>
                </c:pt>
                <c:pt idx="4">
                  <c:v>2.5475783936215302</c:v>
                </c:pt>
                <c:pt idx="5">
                  <c:v>2.5605756506115802</c:v>
                </c:pt>
                <c:pt idx="6">
                  <c:v>3.3475024060399301</c:v>
                </c:pt>
                <c:pt idx="7">
                  <c:v>1.7815483687265601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6-4E2D-8A85-8029BBE16E8E}"/>
            </c:ext>
          </c:extLst>
        </c:ser>
        <c:ser>
          <c:idx val="2"/>
          <c:order val="2"/>
          <c:tx>
            <c:strRef>
              <c:f>実験1!$E$15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実験1!$E$16:$E$23</c:f>
              <c:numCache>
                <c:formatCode>General</c:formatCode>
                <c:ptCount val="8"/>
                <c:pt idx="0">
                  <c:v>9.0436231897899205E-2</c:v>
                </c:pt>
                <c:pt idx="1">
                  <c:v>0.19099475591565901</c:v>
                </c:pt>
                <c:pt idx="2">
                  <c:v>0.27497621946098699</c:v>
                </c:pt>
                <c:pt idx="3">
                  <c:v>0.69303249853456195</c:v>
                </c:pt>
                <c:pt idx="4">
                  <c:v>1.23786600388416</c:v>
                </c:pt>
                <c:pt idx="5">
                  <c:v>2.6236296693508399</c:v>
                </c:pt>
                <c:pt idx="6">
                  <c:v>2.37721712120443</c:v>
                </c:pt>
                <c:pt idx="7">
                  <c:v>1.9553546704914999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76-4E2D-8A85-8029BBE16E8E}"/>
            </c:ext>
          </c:extLst>
        </c:ser>
        <c:ser>
          <c:idx val="3"/>
          <c:order val="3"/>
          <c:tx>
            <c:strRef>
              <c:f>実験1!$F$15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実験1!$F$16:$F$23</c:f>
              <c:numCache>
                <c:formatCode>General</c:formatCode>
                <c:ptCount val="8"/>
                <c:pt idx="0">
                  <c:v>0.15082201035801801</c:v>
                </c:pt>
                <c:pt idx="1">
                  <c:v>0.236351973836889</c:v>
                </c:pt>
                <c:pt idx="2">
                  <c:v>0.51178130442187297</c:v>
                </c:pt>
                <c:pt idx="3">
                  <c:v>1.9830651082159501</c:v>
                </c:pt>
                <c:pt idx="4">
                  <c:v>2.7489349556121701</c:v>
                </c:pt>
                <c:pt idx="5">
                  <c:v>2.1311677708688501</c:v>
                </c:pt>
                <c:pt idx="6">
                  <c:v>2.1809833332330202</c:v>
                </c:pt>
                <c:pt idx="7">
                  <c:v>2.3504456868890902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76-4E2D-8A85-8029BBE16E8E}"/>
            </c:ext>
          </c:extLst>
        </c:ser>
        <c:ser>
          <c:idx val="4"/>
          <c:order val="4"/>
          <c:tx>
            <c:strRef>
              <c:f>実験1!$G$15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実験1!$G$16:$G$23</c:f>
              <c:numCache>
                <c:formatCode>General</c:formatCode>
                <c:ptCount val="8"/>
                <c:pt idx="0">
                  <c:v>0.12621892786649699</c:v>
                </c:pt>
                <c:pt idx="1">
                  <c:v>0.29201190536478899</c:v>
                </c:pt>
                <c:pt idx="2">
                  <c:v>1.1154149570143399</c:v>
                </c:pt>
                <c:pt idx="3">
                  <c:v>1.72278057613742</c:v>
                </c:pt>
                <c:pt idx="4">
                  <c:v>2.6564267021532602</c:v>
                </c:pt>
                <c:pt idx="5">
                  <c:v>2.2757068316173101</c:v>
                </c:pt>
                <c:pt idx="6">
                  <c:v>2.4703280626066899</c:v>
                </c:pt>
                <c:pt idx="7">
                  <c:v>3.1366728190618902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76-4E2D-8A85-8029BBE16E8E}"/>
            </c:ext>
          </c:extLst>
        </c:ser>
        <c:ser>
          <c:idx val="5"/>
          <c:order val="5"/>
          <c:tx>
            <c:strRef>
              <c:f>実験1!$H$15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実験1!$H$16:$H$23</c:f>
              <c:numCache>
                <c:formatCode>General</c:formatCode>
                <c:ptCount val="8"/>
                <c:pt idx="0">
                  <c:v>0.16668409965338599</c:v>
                </c:pt>
                <c:pt idx="1">
                  <c:v>0.32834932384812099</c:v>
                </c:pt>
                <c:pt idx="2">
                  <c:v>1.11543816865902</c:v>
                </c:pt>
                <c:pt idx="3">
                  <c:v>1.65776087348136</c:v>
                </c:pt>
                <c:pt idx="4">
                  <c:v>1.8405101040351299</c:v>
                </c:pt>
                <c:pt idx="5">
                  <c:v>2.3562280835187801</c:v>
                </c:pt>
                <c:pt idx="6">
                  <c:v>1.77958632700033</c:v>
                </c:pt>
                <c:pt idx="7">
                  <c:v>2.3095405559621098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76-4E2D-8A85-8029BBE16E8E}"/>
            </c:ext>
          </c:extLst>
        </c:ser>
        <c:ser>
          <c:idx val="6"/>
          <c:order val="6"/>
          <c:tx>
            <c:strRef>
              <c:f>実験1!$I$15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実験1!$B$16:$B$23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実験1!$I$16:$I$23</c:f>
              <c:numCache>
                <c:formatCode>General</c:formatCode>
                <c:ptCount val="8"/>
                <c:pt idx="0">
                  <c:v>0.166962122915887</c:v>
                </c:pt>
                <c:pt idx="1">
                  <c:v>0.97696212291588702</c:v>
                </c:pt>
                <c:pt idx="2">
                  <c:v>0.64104015541896198</c:v>
                </c:pt>
                <c:pt idx="3">
                  <c:v>0.98587173423775698</c:v>
                </c:pt>
                <c:pt idx="4">
                  <c:v>1.66587932618301</c:v>
                </c:pt>
                <c:pt idx="5">
                  <c:v>2.4730101300593899</c:v>
                </c:pt>
                <c:pt idx="6">
                  <c:v>2.2722795601214201</c:v>
                </c:pt>
                <c:pt idx="7">
                  <c:v>3.2206044730199199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76-4E2D-8A85-8029BBE1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29208"/>
        <c:axId val="815226328"/>
      </c:scatterChart>
      <c:valAx>
        <c:axId val="81522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26328"/>
        <c:crosses val="autoZero"/>
        <c:crossBetween val="midCat"/>
      </c:valAx>
      <c:valAx>
        <c:axId val="8152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29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実験1!$C$26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実験1!$C$27:$C$34</c:f>
              <c:numCache>
                <c:formatCode>General</c:formatCode>
                <c:ptCount val="8"/>
                <c:pt idx="0">
                  <c:v>1</c:v>
                </c:pt>
                <c:pt idx="1">
                  <c:v>0.20217688657087701</c:v>
                </c:pt>
                <c:pt idx="2">
                  <c:v>0.40435377314175502</c:v>
                </c:pt>
                <c:pt idx="3">
                  <c:v>2.6065306597126301</c:v>
                </c:pt>
                <c:pt idx="4">
                  <c:v>6.11197287613982</c:v>
                </c:pt>
                <c:pt idx="5">
                  <c:v>6.8304764119922901</c:v>
                </c:pt>
                <c:pt idx="6">
                  <c:v>11.8631297105554</c:v>
                </c:pt>
                <c:pt idx="7">
                  <c:v>36.3110212151147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7-4E08-9CE0-00EEE75C9FE0}"/>
            </c:ext>
          </c:extLst>
        </c:ser>
        <c:ser>
          <c:idx val="1"/>
          <c:order val="1"/>
          <c:tx>
            <c:strRef>
              <c:f>実験1!$D$26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実験1!$D$27:$D$34</c:f>
              <c:numCache>
                <c:formatCode>General</c:formatCode>
                <c:ptCount val="8"/>
                <c:pt idx="0">
                  <c:v>0.10108844328543801</c:v>
                </c:pt>
                <c:pt idx="1">
                  <c:v>0.22261463330262399</c:v>
                </c:pt>
                <c:pt idx="2">
                  <c:v>1.3339219499539301</c:v>
                </c:pt>
                <c:pt idx="3">
                  <c:v>0.87002078647875103</c:v>
                </c:pt>
                <c:pt idx="4">
                  <c:v>2.6185153829403101</c:v>
                </c:pt>
                <c:pt idx="5">
                  <c:v>8.8531147394706196</c:v>
                </c:pt>
                <c:pt idx="6">
                  <c:v>15.949281858975599</c:v>
                </c:pt>
                <c:pt idx="7">
                  <c:v>22.868572657342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7-4E08-9CE0-00EEE75C9FE0}"/>
            </c:ext>
          </c:extLst>
        </c:ser>
        <c:ser>
          <c:idx val="2"/>
          <c:order val="2"/>
          <c:tx>
            <c:strRef>
              <c:f>実験1!$E$26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実験1!$E$27:$E$34</c:f>
              <c:numCache>
                <c:formatCode>General</c:formatCode>
                <c:ptCount val="8"/>
                <c:pt idx="0">
                  <c:v>0.11130731665131199</c:v>
                </c:pt>
                <c:pt idx="1">
                  <c:v>1.11234032665199</c:v>
                </c:pt>
                <c:pt idx="2">
                  <c:v>1.3359879699553101</c:v>
                </c:pt>
                <c:pt idx="3">
                  <c:v>2.6719759399106202</c:v>
                </c:pt>
                <c:pt idx="4">
                  <c:v>3.5665665131238602</c:v>
                </c:pt>
                <c:pt idx="5">
                  <c:v>5.3598796995531099</c:v>
                </c:pt>
                <c:pt idx="6">
                  <c:v>16.049849479197</c:v>
                </c:pt>
                <c:pt idx="7">
                  <c:v>32.095566918391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7-4E08-9CE0-00EEE75C9FE0}"/>
            </c:ext>
          </c:extLst>
        </c:ser>
        <c:ser>
          <c:idx val="3"/>
          <c:order val="3"/>
          <c:tx>
            <c:strRef>
              <c:f>実験1!$F$26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実験1!$F$27:$F$34</c:f>
              <c:numCache>
                <c:formatCode>General</c:formatCode>
                <c:ptCount val="8"/>
                <c:pt idx="0">
                  <c:v>0.112340326651999</c:v>
                </c:pt>
                <c:pt idx="1">
                  <c:v>0.22478507867686601</c:v>
                </c:pt>
                <c:pt idx="2">
                  <c:v>0.44957015735373301</c:v>
                </c:pt>
                <c:pt idx="3">
                  <c:v>2.6742508106577301</c:v>
                </c:pt>
                <c:pt idx="4">
                  <c:v>4.4609463733403301</c:v>
                </c:pt>
                <c:pt idx="5">
                  <c:v>8.0347552001970008</c:v>
                </c:pt>
                <c:pt idx="6">
                  <c:v>15.181746301673099</c:v>
                </c:pt>
                <c:pt idx="7">
                  <c:v>31.2506301498297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C7-4E08-9CE0-00EEE75C9FE0}"/>
            </c:ext>
          </c:extLst>
        </c:ser>
        <c:ser>
          <c:idx val="4"/>
          <c:order val="4"/>
          <c:tx>
            <c:strRef>
              <c:f>実験1!$G$26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実験1!$G$27:$G$34</c:f>
              <c:numCache>
                <c:formatCode>General</c:formatCode>
                <c:ptCount val="8"/>
                <c:pt idx="0">
                  <c:v>0.11244475202486701</c:v>
                </c:pt>
                <c:pt idx="1">
                  <c:v>1.1124447520248599</c:v>
                </c:pt>
                <c:pt idx="2">
                  <c:v>0.44980012049623402</c:v>
                </c:pt>
                <c:pt idx="3">
                  <c:v>0.89957912859570299</c:v>
                </c:pt>
                <c:pt idx="4">
                  <c:v>2.6867135051665398</c:v>
                </c:pt>
                <c:pt idx="5">
                  <c:v>8.0361138666552403</c:v>
                </c:pt>
                <c:pt idx="6">
                  <c:v>13.4095831017818</c:v>
                </c:pt>
                <c:pt idx="7">
                  <c:v>33.031926265008799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7-4E08-9CE0-00EEE75C9FE0}"/>
            </c:ext>
          </c:extLst>
        </c:ser>
        <c:ser>
          <c:idx val="5"/>
          <c:order val="5"/>
          <c:tx>
            <c:strRef>
              <c:f>実験1!$H$26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実験1!$H$27:$H$34</c:f>
              <c:numCache>
                <c:formatCode>General</c:formatCode>
                <c:ptCount val="8"/>
                <c:pt idx="0">
                  <c:v>0.11245530822324901</c:v>
                </c:pt>
                <c:pt idx="1">
                  <c:v>0.22491061644649901</c:v>
                </c:pt>
                <c:pt idx="2">
                  <c:v>1.33736699177941</c:v>
                </c:pt>
                <c:pt idx="3">
                  <c:v>1.78718822467241</c:v>
                </c:pt>
                <c:pt idx="4">
                  <c:v>3.57437644934482</c:v>
                </c:pt>
                <c:pt idx="5">
                  <c:v>9.81138590691023</c:v>
                </c:pt>
                <c:pt idx="6">
                  <c:v>14.2975122000373</c:v>
                </c:pt>
                <c:pt idx="7">
                  <c:v>31.257642468759698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7-4E08-9CE0-00EEE75C9FE0}"/>
            </c:ext>
          </c:extLst>
        </c:ser>
        <c:ser>
          <c:idx val="6"/>
          <c:order val="6"/>
          <c:tx>
            <c:strRef>
              <c:f>実験1!$I$26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実験1!$B$27:$B$34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実験1!$I$27:$I$34</c:f>
              <c:numCache>
                <c:formatCode>General</c:formatCode>
                <c:ptCount val="8"/>
                <c:pt idx="0">
                  <c:v>0.112456375332911</c:v>
                </c:pt>
                <c:pt idx="1">
                  <c:v>0.224912750665822</c:v>
                </c:pt>
                <c:pt idx="2">
                  <c:v>1.3373691259987299</c:v>
                </c:pt>
                <c:pt idx="3">
                  <c:v>1.78719462733038</c:v>
                </c:pt>
                <c:pt idx="4">
                  <c:v>3.5743892546607499</c:v>
                </c:pt>
                <c:pt idx="5">
                  <c:v>6.2612348846544297</c:v>
                </c:pt>
                <c:pt idx="6">
                  <c:v>19.622818766645501</c:v>
                </c:pt>
                <c:pt idx="7">
                  <c:v>25.932483163284701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7-4E08-9CE0-00EEE75C9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69784"/>
        <c:axId val="874670144"/>
      </c:scatterChart>
      <c:valAx>
        <c:axId val="87466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670144"/>
        <c:crosses val="autoZero"/>
        <c:crossBetween val="midCat"/>
      </c:valAx>
      <c:valAx>
        <c:axId val="8746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66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実験1!$C$38</c:f>
              <c:strCache>
                <c:ptCount val="1"/>
                <c:pt idx="0">
                  <c:v>知識1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実験1!$C$39:$C$46</c:f>
              <c:numCache>
                <c:formatCode>General</c:formatCode>
                <c:ptCount val="8"/>
                <c:pt idx="0">
                  <c:v>0.9</c:v>
                </c:pt>
                <c:pt idx="1">
                  <c:v>0.17286123801809999</c:v>
                </c:pt>
                <c:pt idx="2">
                  <c:v>0.31287884081276102</c:v>
                </c:pt>
                <c:pt idx="3">
                  <c:v>1.1734651731149299</c:v>
                </c:pt>
                <c:pt idx="4">
                  <c:v>1.17115556687892</c:v>
                </c:pt>
                <c:pt idx="5">
                  <c:v>2.7718301484927701</c:v>
                </c:pt>
                <c:pt idx="6">
                  <c:v>3.2443596758311402</c:v>
                </c:pt>
                <c:pt idx="7">
                  <c:v>2.5088778418544102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9-4872-ACA9-1ED985012B1C}"/>
            </c:ext>
          </c:extLst>
        </c:ser>
        <c:ser>
          <c:idx val="1"/>
          <c:order val="1"/>
          <c:tx>
            <c:strRef>
              <c:f>実験1!$D$38</c:f>
              <c:strCache>
                <c:ptCount val="1"/>
                <c:pt idx="0">
                  <c:v>知識2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実験1!$D$39:$D$46</c:f>
              <c:numCache>
                <c:formatCode>General</c:formatCode>
                <c:ptCount val="8"/>
                <c:pt idx="0">
                  <c:v>9.0979598956895003E-2</c:v>
                </c:pt>
                <c:pt idx="1">
                  <c:v>0.190335511473744</c:v>
                </c:pt>
                <c:pt idx="2">
                  <c:v>1.14433069078129</c:v>
                </c:pt>
                <c:pt idx="3">
                  <c:v>0.56308894071479598</c:v>
                </c:pt>
                <c:pt idx="4">
                  <c:v>1.39432022952486</c:v>
                </c:pt>
                <c:pt idx="5">
                  <c:v>2.6770690345032602</c:v>
                </c:pt>
                <c:pt idx="6">
                  <c:v>3.3208925018417901</c:v>
                </c:pt>
                <c:pt idx="7">
                  <c:v>1.2702933259359599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9-4872-ACA9-1ED985012B1C}"/>
            </c:ext>
          </c:extLst>
        </c:ser>
        <c:ser>
          <c:idx val="2"/>
          <c:order val="2"/>
          <c:tx>
            <c:strRef>
              <c:f>実験1!$E$38</c:f>
              <c:strCache>
                <c:ptCount val="1"/>
                <c:pt idx="0">
                  <c:v>知識3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実験1!$E$39:$E$46</c:f>
              <c:numCache>
                <c:formatCode>General</c:formatCode>
                <c:ptCount val="8"/>
                <c:pt idx="0">
                  <c:v>0.100176584986181</c:v>
                </c:pt>
                <c:pt idx="1">
                  <c:v>0.19210195857491899</c:v>
                </c:pt>
                <c:pt idx="2">
                  <c:v>2.2952765849861798</c:v>
                </c:pt>
                <c:pt idx="3">
                  <c:v>0.57508043271812004</c:v>
                </c:pt>
                <c:pt idx="4">
                  <c:v>1.20464747556364</c:v>
                </c:pt>
                <c:pt idx="5">
                  <c:v>2.14728350902277</c:v>
                </c:pt>
                <c:pt idx="6">
                  <c:v>1.22105688971834</c:v>
                </c:pt>
                <c:pt idx="7">
                  <c:v>2.18949762261283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9-4872-ACA9-1ED985012B1C}"/>
            </c:ext>
          </c:extLst>
        </c:ser>
        <c:ser>
          <c:idx val="3"/>
          <c:order val="3"/>
          <c:tx>
            <c:strRef>
              <c:f>実験1!$F$38</c:f>
              <c:strCache>
                <c:ptCount val="1"/>
                <c:pt idx="0">
                  <c:v>知識4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実験1!$F$39:$F$46</c:f>
              <c:numCache>
                <c:formatCode>General</c:formatCode>
                <c:ptCount val="8"/>
                <c:pt idx="0">
                  <c:v>0.101106293986799</c:v>
                </c:pt>
                <c:pt idx="1">
                  <c:v>0.99108024914014203</c:v>
                </c:pt>
                <c:pt idx="2">
                  <c:v>0.347704545020603</c:v>
                </c:pt>
                <c:pt idx="3">
                  <c:v>2.82614480509582</c:v>
                </c:pt>
                <c:pt idx="4">
                  <c:v>2.85857246170018</c:v>
                </c:pt>
                <c:pt idx="5">
                  <c:v>1.0997898288285399</c:v>
                </c:pt>
                <c:pt idx="6">
                  <c:v>2.4141463983940001</c:v>
                </c:pt>
                <c:pt idx="7">
                  <c:v>2.3172061772110699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9-4872-ACA9-1ED985012B1C}"/>
            </c:ext>
          </c:extLst>
        </c:ser>
        <c:ser>
          <c:idx val="4"/>
          <c:order val="4"/>
          <c:tx>
            <c:strRef>
              <c:f>実験1!$G$38</c:f>
              <c:strCache>
                <c:ptCount val="1"/>
                <c:pt idx="0">
                  <c:v>知識5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実験1!$G$39:$G$46</c:f>
              <c:numCache>
                <c:formatCode>General</c:formatCode>
                <c:ptCount val="8"/>
                <c:pt idx="0">
                  <c:v>0.10120027682238</c:v>
                </c:pt>
                <c:pt idx="1">
                  <c:v>0.192289076483212</c:v>
                </c:pt>
                <c:pt idx="2">
                  <c:v>0.34802775199216601</c:v>
                </c:pt>
                <c:pt idx="3">
                  <c:v>1.43012494050863</c:v>
                </c:pt>
                <c:pt idx="4">
                  <c:v>1.54342449989918</c:v>
                </c:pt>
                <c:pt idx="5">
                  <c:v>2.2582109233499601</c:v>
                </c:pt>
                <c:pt idx="6">
                  <c:v>2.0291850319301301</c:v>
                </c:pt>
                <c:pt idx="7">
                  <c:v>1.3468354982150901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9-4872-ACA9-1ED985012B1C}"/>
            </c:ext>
          </c:extLst>
        </c:ser>
        <c:ser>
          <c:idx val="5"/>
          <c:order val="5"/>
          <c:tx>
            <c:strRef>
              <c:f>実験1!$H$38</c:f>
              <c:strCache>
                <c:ptCount val="1"/>
                <c:pt idx="0">
                  <c:v>知識6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実験1!$H$39:$H$46</c:f>
              <c:numCache>
                <c:formatCode>General</c:formatCode>
                <c:ptCount val="8"/>
                <c:pt idx="0">
                  <c:v>0.101209777400924</c:v>
                </c:pt>
                <c:pt idx="1">
                  <c:v>0.91120977740092501</c:v>
                </c:pt>
                <c:pt idx="2">
                  <c:v>0.34806042448177998</c:v>
                </c:pt>
                <c:pt idx="3">
                  <c:v>1.37521309158335</c:v>
                </c:pt>
                <c:pt idx="4">
                  <c:v>2.4354579195447399</c:v>
                </c:pt>
                <c:pt idx="5">
                  <c:v>1.4085691003038701</c:v>
                </c:pt>
                <c:pt idx="6">
                  <c:v>1.5945862189493001</c:v>
                </c:pt>
                <c:pt idx="7">
                  <c:v>2.99101991728896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C9-4872-ACA9-1ED985012B1C}"/>
            </c:ext>
          </c:extLst>
        </c:ser>
        <c:ser>
          <c:idx val="6"/>
          <c:order val="6"/>
          <c:tx>
            <c:strRef>
              <c:f>実験1!$I$38</c:f>
              <c:strCache>
                <c:ptCount val="1"/>
                <c:pt idx="0">
                  <c:v>知識7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実験1!$B$39:$B$46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実験1!$I$39:$I$46</c:f>
              <c:numCache>
                <c:formatCode>General</c:formatCode>
                <c:ptCount val="8"/>
                <c:pt idx="0">
                  <c:v>0.10121073779962</c:v>
                </c:pt>
                <c:pt idx="1">
                  <c:v>0.19230040181927799</c:v>
                </c:pt>
                <c:pt idx="2">
                  <c:v>0.34806372729289398</c:v>
                </c:pt>
                <c:pt idx="3">
                  <c:v>0.57642833876976196</c:v>
                </c:pt>
                <c:pt idx="4">
                  <c:v>1.57935264702822</c:v>
                </c:pt>
                <c:pt idx="5">
                  <c:v>2.0824411369184901</c:v>
                </c:pt>
                <c:pt idx="6">
                  <c:v>1.1169692430037701</c:v>
                </c:pt>
                <c:pt idx="7">
                  <c:v>2.3350815223678199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9-4872-ACA9-1ED985012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115560"/>
        <c:axId val="791115920"/>
      </c:scatterChart>
      <c:valAx>
        <c:axId val="79111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15920"/>
        <c:crosses val="autoZero"/>
        <c:crossBetween val="midCat"/>
      </c:valAx>
      <c:valAx>
        <c:axId val="7911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115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'実験1-1'!$N$4:$N$10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'実験1-1'!$O$4:$O$10</c:f>
              <c:numCache>
                <c:formatCode>General</c:formatCode>
                <c:ptCount val="7"/>
                <c:pt idx="0">
                  <c:v>41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40</c:v>
                </c:pt>
                <c:pt idx="5">
                  <c:v>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1-4A97-9167-1120A1D3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52376"/>
        <c:axId val="799048776"/>
      </c:barChart>
      <c:catAx>
        <c:axId val="7990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48776"/>
        <c:crosses val="autoZero"/>
        <c:auto val="1"/>
        <c:lblAlgn val="ctr"/>
        <c:lblOffset val="100"/>
        <c:noMultiLvlLbl val="0"/>
      </c:catAx>
      <c:valAx>
        <c:axId val="79904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905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'実験1-2'!$N$4:$N$10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'実験1-2'!$O$4:$O$10</c:f>
              <c:numCache>
                <c:formatCode>General</c:formatCode>
                <c:ptCount val="7"/>
                <c:pt idx="0">
                  <c:v>30</c:v>
                </c:pt>
                <c:pt idx="1">
                  <c:v>13</c:v>
                </c:pt>
                <c:pt idx="2">
                  <c:v>7</c:v>
                </c:pt>
                <c:pt idx="3">
                  <c:v>13</c:v>
                </c:pt>
                <c:pt idx="4">
                  <c:v>16</c:v>
                </c:pt>
                <c:pt idx="5">
                  <c:v>11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0-437F-8623-4EAFEF18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19128"/>
        <c:axId val="815219488"/>
      </c:barChart>
      <c:catAx>
        <c:axId val="8152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19488"/>
        <c:crosses val="autoZero"/>
        <c:auto val="1"/>
        <c:lblAlgn val="ctr"/>
        <c:lblOffset val="100"/>
        <c:noMultiLvlLbl val="0"/>
      </c:catAx>
      <c:valAx>
        <c:axId val="815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1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'実験1-3'!$N$4:$N$10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'実験1-3'!$O$4:$O$10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21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8-4AEB-9942-AC8B6D308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032344"/>
        <c:axId val="864030544"/>
      </c:barChart>
      <c:catAx>
        <c:axId val="86403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030544"/>
        <c:crosses val="autoZero"/>
        <c:auto val="1"/>
        <c:lblAlgn val="ctr"/>
        <c:lblOffset val="100"/>
        <c:noMultiLvlLbl val="0"/>
      </c:catAx>
      <c:valAx>
        <c:axId val="864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03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各知識の選択回数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'実験1-4'!$N$4:$N$10</c:f>
              <c:strCache>
                <c:ptCount val="7"/>
                <c:pt idx="0">
                  <c:v>知識1</c:v>
                </c:pt>
                <c:pt idx="1">
                  <c:v>知識2</c:v>
                </c:pt>
                <c:pt idx="2">
                  <c:v>知識3</c:v>
                </c:pt>
                <c:pt idx="3">
                  <c:v>知識4</c:v>
                </c:pt>
                <c:pt idx="4">
                  <c:v>知識5</c:v>
                </c:pt>
                <c:pt idx="5">
                  <c:v>知識6</c:v>
                </c:pt>
                <c:pt idx="6">
                  <c:v>知識7</c:v>
                </c:pt>
              </c:strCache>
            </c:strRef>
          </c:cat>
          <c:val>
            <c:numRef>
              <c:f>'実験1-4'!$O$4:$O$10</c:f>
              <c:numCache>
                <c:formatCode>General</c:formatCode>
                <c:ptCount val="7"/>
                <c:pt idx="0">
                  <c:v>15</c:v>
                </c:pt>
                <c:pt idx="1">
                  <c:v>11</c:v>
                </c:pt>
                <c:pt idx="2">
                  <c:v>19</c:v>
                </c:pt>
                <c:pt idx="3">
                  <c:v>13</c:v>
                </c:pt>
                <c:pt idx="4">
                  <c:v>12</c:v>
                </c:pt>
                <c:pt idx="5">
                  <c:v>16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3-4BD3-A59F-62BAE5AD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231728"/>
        <c:axId val="815233168"/>
      </c:barChart>
      <c:catAx>
        <c:axId val="81523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33168"/>
        <c:crosses val="autoZero"/>
        <c:auto val="1"/>
        <c:lblAlgn val="ctr"/>
        <c:lblOffset val="100"/>
        <c:noMultiLvlLbl val="0"/>
      </c:catAx>
      <c:valAx>
        <c:axId val="8152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23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18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7024B1-FFE6-AF35-5335-3D7E95869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18</xdr:col>
      <xdr:colOff>457200</xdr:colOff>
      <xdr:row>24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F8A7608-4F85-5362-CA18-84A55EA7C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18</xdr:col>
      <xdr:colOff>457200</xdr:colOff>
      <xdr:row>35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1CB36-956D-8BE8-1EA9-3AB17B32C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18</xdr:col>
      <xdr:colOff>457200</xdr:colOff>
      <xdr:row>47</xdr:row>
      <xdr:rowOff>95250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CD1A13-EA89-F9B2-7B08-E1508B75A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47624</xdr:rowOff>
    </xdr:from>
    <xdr:to>
      <xdr:col>25</xdr:col>
      <xdr:colOff>0</xdr:colOff>
      <xdr:row>29</xdr:row>
      <xdr:rowOff>238124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48314C0-D47F-E890-DBAF-BB609EB2696B}"/>
            </a:ext>
          </a:extLst>
        </xdr:cNvPr>
        <xdr:cNvSpPr txBox="1"/>
      </xdr:nvSpPr>
      <xdr:spPr>
        <a:xfrm>
          <a:off x="13030200" y="295274"/>
          <a:ext cx="411480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活性化拡散実験１（知識選択の偏り）</a:t>
          </a:r>
          <a:endParaRPr kumimoji="1" lang="en-US" altLang="ja-JP" sz="1100"/>
        </a:p>
        <a:p>
          <a:r>
            <a:rPr kumimoji="1" lang="ja-JP" altLang="en-US" sz="1100"/>
            <a:t>現在の</a:t>
          </a:r>
          <a:r>
            <a:rPr kumimoji="1" lang="en-US" altLang="ja-JP" sz="1100"/>
            <a:t>SAP-net</a:t>
          </a:r>
          <a:r>
            <a:rPr kumimoji="1" lang="ja-JP" altLang="en-US" sz="1100"/>
            <a:t>はもともとある知識を選択しつつ、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F1062E6-43F7-995D-92D7-2A0797B25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8E31D6-C519-512B-A404-44DA3826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076A6B8-805B-1981-0E91-D907CB953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457200</xdr:colOff>
      <xdr:row>13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78EB536-C158-E292-AA99-4CD89B15B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29CD-D13D-484B-ADA3-FD3081C9DDAA}">
  <dimension ref="B1:K47"/>
  <sheetViews>
    <sheetView showGridLines="0" topLeftCell="B14" workbookViewId="0">
      <selection activeCell="K33" sqref="K33"/>
    </sheetView>
  </sheetViews>
  <sheetFormatPr defaultRowHeight="18.75" x14ac:dyDescent="0.4"/>
  <sheetData>
    <row r="1" spans="2:11" ht="19.5" thickBot="1" x14ac:dyDescent="0.45"/>
    <row r="2" spans="2:11" ht="19.5" thickTop="1" x14ac:dyDescent="0.4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</row>
    <row r="4" spans="2:11" x14ac:dyDescent="0.4">
      <c r="B4" s="2">
        <v>1</v>
      </c>
      <c r="C4" s="2">
        <v>0.30161247267865299</v>
      </c>
      <c r="D4" s="2">
        <v>1</v>
      </c>
      <c r="E4" s="2">
        <v>0.22344001534521299</v>
      </c>
      <c r="F4" s="2">
        <v>0.15290540096911701</v>
      </c>
      <c r="G4" s="2">
        <v>0.182937212031342</v>
      </c>
      <c r="H4" s="2">
        <v>8.6516623933923398E-2</v>
      </c>
      <c r="I4" s="2">
        <v>0.12577229592835301</v>
      </c>
      <c r="J4" s="2">
        <v>0.296169145840943</v>
      </c>
      <c r="K4" s="2">
        <f>_xlfn.STDEV.P(C4:I4)</f>
        <v>0.29448072101026118</v>
      </c>
    </row>
    <row r="5" spans="2:11" x14ac:dyDescent="0.4">
      <c r="B5" s="2">
        <v>2</v>
      </c>
      <c r="C5" s="2">
        <v>0.52505248802386595</v>
      </c>
      <c r="D5" s="2">
        <v>1.15290540096911</v>
      </c>
      <c r="E5" s="2">
        <v>0.49635026637120699</v>
      </c>
      <c r="F5" s="2">
        <v>1.15290540096911</v>
      </c>
      <c r="G5" s="2">
        <v>0.48454968470999499</v>
      </c>
      <c r="H5" s="2">
        <v>0.18309149922901899</v>
      </c>
      <c r="I5" s="2">
        <v>0.26656235926805699</v>
      </c>
      <c r="J5" s="2">
        <v>0.60877387136291095</v>
      </c>
      <c r="K5" s="2">
        <f t="shared" ref="K5:K11" si="0">_xlfn.STDEV.P(C5:I5)</f>
        <v>0.36362312308921096</v>
      </c>
    </row>
    <row r="6" spans="2:11" x14ac:dyDescent="0.4">
      <c r="B6" s="2">
        <v>4</v>
      </c>
      <c r="C6" s="2">
        <v>0.60836887864456501</v>
      </c>
      <c r="D6" s="2">
        <v>0.49380914880934201</v>
      </c>
      <c r="E6" s="2">
        <v>1.37243897784355</v>
      </c>
      <c r="F6" s="2">
        <v>0.58968789354032802</v>
      </c>
      <c r="G6" s="2">
        <v>0.77111749888166503</v>
      </c>
      <c r="H6" s="2">
        <v>0.63179736305426404</v>
      </c>
      <c r="I6" s="2">
        <v>3.16552843459713</v>
      </c>
      <c r="J6" s="2">
        <v>1.09039259933869</v>
      </c>
      <c r="K6" s="2">
        <f t="shared" si="0"/>
        <v>0.88937770845542796</v>
      </c>
    </row>
    <row r="7" spans="2:11" x14ac:dyDescent="0.4">
      <c r="B7" s="2">
        <v>8</v>
      </c>
      <c r="C7" s="2">
        <v>2.2669217642662498</v>
      </c>
      <c r="D7" s="2">
        <v>2.1241348716683901</v>
      </c>
      <c r="E7" s="2">
        <v>2.70999689208129</v>
      </c>
      <c r="F7" s="2">
        <v>1.5162435013447699</v>
      </c>
      <c r="G7" s="2">
        <v>3.0654420369773998</v>
      </c>
      <c r="H7" s="2">
        <v>1.9287085660618</v>
      </c>
      <c r="I7" s="2">
        <v>2.3178236069504301</v>
      </c>
      <c r="J7" s="2">
        <v>2.2756101770500501</v>
      </c>
      <c r="K7" s="2">
        <f t="shared" si="0"/>
        <v>0.46817379119769853</v>
      </c>
    </row>
    <row r="8" spans="2:11" x14ac:dyDescent="0.4">
      <c r="B8" s="2">
        <v>16</v>
      </c>
      <c r="C8" s="2">
        <v>4.77954651811147</v>
      </c>
      <c r="D8" s="2">
        <v>2.8962452410011101</v>
      </c>
      <c r="E8" s="2">
        <v>2.56111761333834</v>
      </c>
      <c r="F8" s="2">
        <v>3.09539622551004</v>
      </c>
      <c r="G8" s="2">
        <v>4.8580364549572099</v>
      </c>
      <c r="H8" s="2">
        <v>6.7762108126933196</v>
      </c>
      <c r="I8" s="2">
        <v>6.5430610871286596</v>
      </c>
      <c r="J8" s="2">
        <v>4.5013734218200199</v>
      </c>
      <c r="K8" s="2">
        <f t="shared" si="0"/>
        <v>1.5975768894550135</v>
      </c>
    </row>
    <row r="9" spans="2:11" x14ac:dyDescent="0.4">
      <c r="B9" s="2">
        <v>32</v>
      </c>
      <c r="C9" s="2">
        <v>9.8370099685236507</v>
      </c>
      <c r="D9" s="2">
        <v>8.24583362436179</v>
      </c>
      <c r="E9" s="2">
        <v>8.7135137001776606</v>
      </c>
      <c r="F9" s="2">
        <v>12.721669421725901</v>
      </c>
      <c r="G9" s="2">
        <v>8.5526853539942795</v>
      </c>
      <c r="H9" s="2">
        <v>7.4774673140658301</v>
      </c>
      <c r="I9" s="2">
        <v>9.6481951298535602</v>
      </c>
      <c r="J9" s="2">
        <v>9.3137677875289597</v>
      </c>
      <c r="K9" s="2">
        <f t="shared" si="0"/>
        <v>1.578944123744273</v>
      </c>
    </row>
    <row r="10" spans="2:11" x14ac:dyDescent="0.4">
      <c r="B10" s="2">
        <v>64</v>
      </c>
      <c r="C10" s="2">
        <v>22.450383511570799</v>
      </c>
      <c r="D10" s="2">
        <v>13.249916046311199</v>
      </c>
      <c r="E10" s="2">
        <v>20.8328517251101</v>
      </c>
      <c r="F10" s="2">
        <v>20.209676146345899</v>
      </c>
      <c r="G10" s="2">
        <v>21.398004295419199</v>
      </c>
      <c r="H10" s="2">
        <v>15.2457069422983</v>
      </c>
      <c r="I10" s="2">
        <v>15.8947250483497</v>
      </c>
      <c r="J10" s="2">
        <v>18.468751959343599</v>
      </c>
      <c r="K10" s="2">
        <f t="shared" si="0"/>
        <v>3.3231563266840318</v>
      </c>
    </row>
    <row r="11" spans="2:11" ht="19.5" thickBot="1" x14ac:dyDescent="0.45">
      <c r="B11" s="3">
        <v>128</v>
      </c>
      <c r="C11" s="3">
        <v>39.7585783283998</v>
      </c>
      <c r="D11" s="3">
        <v>32.755323098883402</v>
      </c>
      <c r="E11" s="3">
        <v>33.732320090546501</v>
      </c>
      <c r="F11" s="3">
        <v>30.657809062964802</v>
      </c>
      <c r="G11" s="3">
        <v>41.1620312761656</v>
      </c>
      <c r="H11" s="3">
        <v>38.146425742661499</v>
      </c>
      <c r="I11" s="3">
        <v>39.691286636415498</v>
      </c>
      <c r="J11" s="3">
        <v>36.557682033719601</v>
      </c>
      <c r="K11" s="3">
        <f t="shared" si="0"/>
        <v>3.7992190563090444</v>
      </c>
    </row>
    <row r="12" spans="2:11" ht="19.5" thickTop="1" x14ac:dyDescent="0.4"/>
    <row r="13" spans="2:11" ht="19.5" thickBot="1" x14ac:dyDescent="0.45"/>
    <row r="14" spans="2:11" ht="19.5" thickTop="1" x14ac:dyDescent="0.4">
      <c r="B14" s="1" t="s">
        <v>11</v>
      </c>
      <c r="C14" s="1"/>
      <c r="D14" s="1"/>
      <c r="E14" s="1"/>
      <c r="F14" s="1"/>
      <c r="G14" s="1"/>
      <c r="H14" s="1"/>
      <c r="I14" s="1"/>
      <c r="J14" s="1"/>
      <c r="K14" s="1"/>
    </row>
    <row r="15" spans="2:11" x14ac:dyDescent="0.4">
      <c r="B15" s="2" t="s">
        <v>7</v>
      </c>
      <c r="C15" s="2" t="s">
        <v>0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8</v>
      </c>
      <c r="K15" s="2" t="s">
        <v>9</v>
      </c>
    </row>
    <row r="16" spans="2:11" x14ac:dyDescent="0.4">
      <c r="B16" s="2">
        <v>1</v>
      </c>
      <c r="C16" s="2">
        <v>0.9</v>
      </c>
      <c r="D16" s="2">
        <v>0.20358841905809</v>
      </c>
      <c r="E16" s="2">
        <v>9.0436231897899205E-2</v>
      </c>
      <c r="F16" s="2">
        <v>0.15082201035801801</v>
      </c>
      <c r="G16" s="2">
        <v>0.12621892786649699</v>
      </c>
      <c r="H16" s="2">
        <v>0.16668409965338599</v>
      </c>
      <c r="I16" s="2">
        <v>0.166962122915887</v>
      </c>
      <c r="J16" s="2">
        <v>0.25781597310711102</v>
      </c>
      <c r="K16" s="2">
        <f>_xlfn.STDEV.P(C16:I16)</f>
        <v>0.26421902727427232</v>
      </c>
    </row>
    <row r="17" spans="2:11" x14ac:dyDescent="0.4">
      <c r="B17" s="2">
        <v>2</v>
      </c>
      <c r="C17" s="2">
        <v>1.0228224585918</v>
      </c>
      <c r="D17" s="2">
        <v>0.27658808509340499</v>
      </c>
      <c r="E17" s="2">
        <v>0.19099475591565901</v>
      </c>
      <c r="F17" s="2">
        <v>0.236351973836889</v>
      </c>
      <c r="G17" s="2">
        <v>0.29201190536478899</v>
      </c>
      <c r="H17" s="2">
        <v>0.32834932384812099</v>
      </c>
      <c r="I17" s="2">
        <v>0.97696212291588702</v>
      </c>
      <c r="J17" s="2">
        <v>0.474868660795223</v>
      </c>
      <c r="K17" s="2">
        <f t="shared" ref="K17:K23" si="1">_xlfn.STDEV.P(C17:I17)</f>
        <v>0.33467372359610337</v>
      </c>
    </row>
    <row r="18" spans="2:11" x14ac:dyDescent="0.4">
      <c r="B18" s="2">
        <v>4</v>
      </c>
      <c r="C18" s="2">
        <v>1.9667123871336201</v>
      </c>
      <c r="D18" s="2">
        <v>0.54360247385155602</v>
      </c>
      <c r="E18" s="2">
        <v>0.27497621946098699</v>
      </c>
      <c r="F18" s="2">
        <v>0.51178130442187297</v>
      </c>
      <c r="G18" s="2">
        <v>1.1154149570143399</v>
      </c>
      <c r="H18" s="2">
        <v>1.11543816865902</v>
      </c>
      <c r="I18" s="2">
        <v>0.64104015541896198</v>
      </c>
      <c r="J18" s="2">
        <v>0.88128080942290798</v>
      </c>
      <c r="K18" s="2">
        <f t="shared" si="1"/>
        <v>0.52964780049707771</v>
      </c>
    </row>
    <row r="19" spans="2:11" x14ac:dyDescent="0.4">
      <c r="B19" s="2">
        <v>8</v>
      </c>
      <c r="C19" s="2">
        <v>2.5850052114773199</v>
      </c>
      <c r="D19" s="2">
        <v>0.84482123187098501</v>
      </c>
      <c r="E19" s="2">
        <v>0.69303249853456195</v>
      </c>
      <c r="F19" s="2">
        <v>1.9830651082159501</v>
      </c>
      <c r="G19" s="2">
        <v>1.72278057613742</v>
      </c>
      <c r="H19" s="2">
        <v>1.65776087348136</v>
      </c>
      <c r="I19" s="2">
        <v>0.98587173423775698</v>
      </c>
      <c r="J19" s="2">
        <v>1.4960481762793301</v>
      </c>
      <c r="K19" s="2">
        <f t="shared" si="1"/>
        <v>0.63581019269269368</v>
      </c>
    </row>
    <row r="20" spans="2:11" x14ac:dyDescent="0.4">
      <c r="B20" s="2">
        <v>16</v>
      </c>
      <c r="C20" s="2">
        <v>2.35312785202726</v>
      </c>
      <c r="D20" s="2">
        <v>2.5475783936215302</v>
      </c>
      <c r="E20" s="2">
        <v>1.23786600388416</v>
      </c>
      <c r="F20" s="2">
        <v>2.7489349556121701</v>
      </c>
      <c r="G20" s="2">
        <v>2.6564267021532602</v>
      </c>
      <c r="H20" s="2">
        <v>1.8405101040351299</v>
      </c>
      <c r="I20" s="2">
        <v>1.66587932618301</v>
      </c>
      <c r="J20" s="2">
        <v>2.1500461910737898</v>
      </c>
      <c r="K20" s="2">
        <f t="shared" si="1"/>
        <v>0.53139517492139376</v>
      </c>
    </row>
    <row r="21" spans="2:11" x14ac:dyDescent="0.4">
      <c r="B21" s="2">
        <v>32</v>
      </c>
      <c r="C21" s="2">
        <v>3.0165080779450002</v>
      </c>
      <c r="D21" s="2">
        <v>2.5605756506115802</v>
      </c>
      <c r="E21" s="2">
        <v>2.6236296693508399</v>
      </c>
      <c r="F21" s="2">
        <v>2.1311677708688501</v>
      </c>
      <c r="G21" s="2">
        <v>2.2757068316173101</v>
      </c>
      <c r="H21" s="2">
        <v>2.3562280835187801</v>
      </c>
      <c r="I21" s="2">
        <v>2.4730101300593899</v>
      </c>
      <c r="J21" s="2">
        <v>2.4909751734245398</v>
      </c>
      <c r="K21" s="2">
        <f t="shared" si="1"/>
        <v>0.26535895429919426</v>
      </c>
    </row>
    <row r="22" spans="2:11" x14ac:dyDescent="0.4">
      <c r="B22" s="2">
        <v>64</v>
      </c>
      <c r="C22" s="2">
        <v>3.7315982939837999</v>
      </c>
      <c r="D22" s="2">
        <v>3.3475024060399301</v>
      </c>
      <c r="E22" s="2">
        <v>2.37721712120443</v>
      </c>
      <c r="F22" s="2">
        <v>2.1809833332330202</v>
      </c>
      <c r="G22" s="2">
        <v>2.4703280626066899</v>
      </c>
      <c r="H22" s="2">
        <v>1.77958632700033</v>
      </c>
      <c r="I22" s="2">
        <v>2.2722795601214201</v>
      </c>
      <c r="J22" s="2">
        <v>2.5942135863128</v>
      </c>
      <c r="K22" s="2">
        <f t="shared" si="1"/>
        <v>0.63936815226533528</v>
      </c>
    </row>
    <row r="23" spans="2:11" ht="19.5" thickBot="1" x14ac:dyDescent="0.45">
      <c r="B23" s="3">
        <v>128</v>
      </c>
      <c r="C23" s="3">
        <v>3.2129461377387898</v>
      </c>
      <c r="D23" s="3">
        <v>1.7815483687265601</v>
      </c>
      <c r="E23" s="3">
        <v>1.9553546704914999</v>
      </c>
      <c r="F23" s="3">
        <v>2.3504456868890902</v>
      </c>
      <c r="G23" s="3">
        <v>3.1366728190618902</v>
      </c>
      <c r="H23" s="3">
        <v>2.3095405559621098</v>
      </c>
      <c r="I23" s="3">
        <v>3.2206044730199199</v>
      </c>
      <c r="J23" s="3">
        <v>2.5667303874128402</v>
      </c>
      <c r="K23" s="3">
        <f t="shared" si="1"/>
        <v>0.5698617930169565</v>
      </c>
    </row>
    <row r="24" spans="2:11" ht="20.25" thickTop="1" thickBot="1" x14ac:dyDescent="0.45"/>
    <row r="25" spans="2:11" ht="19.5" thickTop="1" x14ac:dyDescent="0.4">
      <c r="B25" s="1" t="s">
        <v>12</v>
      </c>
      <c r="C25" s="1"/>
      <c r="D25" s="1"/>
      <c r="E25" s="1"/>
      <c r="F25" s="1"/>
      <c r="G25" s="1"/>
      <c r="H25" s="1"/>
      <c r="I25" s="1"/>
      <c r="J25" s="1"/>
      <c r="K25" s="1"/>
    </row>
    <row r="26" spans="2:11" x14ac:dyDescent="0.4">
      <c r="B26" s="2" t="s">
        <v>7</v>
      </c>
      <c r="C26" s="2" t="s">
        <v>0</v>
      </c>
      <c r="D26" s="2" t="s">
        <v>1</v>
      </c>
      <c r="E26" s="2" t="s">
        <v>2</v>
      </c>
      <c r="F26" s="2" t="s">
        <v>3</v>
      </c>
      <c r="G26" s="2" t="s">
        <v>4</v>
      </c>
      <c r="H26" s="2" t="s">
        <v>5</v>
      </c>
      <c r="I26" s="2" t="s">
        <v>6</v>
      </c>
      <c r="J26" s="2" t="s">
        <v>8</v>
      </c>
      <c r="K26" s="2" t="s">
        <v>9</v>
      </c>
    </row>
    <row r="27" spans="2:11" x14ac:dyDescent="0.4">
      <c r="B27" s="2">
        <v>1</v>
      </c>
      <c r="C27" s="2">
        <v>1</v>
      </c>
      <c r="D27" s="2">
        <v>0.10108844328543801</v>
      </c>
      <c r="E27" s="2">
        <v>0.11130731665131199</v>
      </c>
      <c r="F27" s="2">
        <v>0.112340326651999</v>
      </c>
      <c r="G27" s="2">
        <v>0.11244475202486701</v>
      </c>
      <c r="H27" s="2">
        <v>0.11245530822324901</v>
      </c>
      <c r="I27" s="2">
        <v>0.112456375332911</v>
      </c>
      <c r="J27" s="2">
        <v>0.237441788881397</v>
      </c>
      <c r="K27" s="2">
        <f t="shared" ref="K27:K34" si="2">_xlfn.STDEV.P(C27:I27)</f>
        <v>0.31133692688753473</v>
      </c>
    </row>
    <row r="28" spans="2:11" x14ac:dyDescent="0.4">
      <c r="B28" s="2">
        <v>2</v>
      </c>
      <c r="C28" s="2">
        <v>0.20217688657087701</v>
      </c>
      <c r="D28" s="2">
        <v>0.22261463330262399</v>
      </c>
      <c r="E28" s="2">
        <v>1.11234032665199</v>
      </c>
      <c r="F28" s="2">
        <v>0.22478507867686601</v>
      </c>
      <c r="G28" s="2">
        <v>1.1124447520248599</v>
      </c>
      <c r="H28" s="2">
        <v>0.22491061644649901</v>
      </c>
      <c r="I28" s="2">
        <v>0.224912750665822</v>
      </c>
      <c r="J28" s="2">
        <v>0.474883577762794</v>
      </c>
      <c r="K28" s="2">
        <f t="shared" si="2"/>
        <v>0.40326614260923366</v>
      </c>
    </row>
    <row r="29" spans="2:11" x14ac:dyDescent="0.4">
      <c r="B29" s="2">
        <v>4</v>
      </c>
      <c r="C29" s="2">
        <v>0.40435377314175502</v>
      </c>
      <c r="D29" s="2">
        <v>1.3339219499539301</v>
      </c>
      <c r="E29" s="2">
        <v>1.3359879699553101</v>
      </c>
      <c r="F29" s="2">
        <v>0.44957015735373301</v>
      </c>
      <c r="G29" s="2">
        <v>0.44980012049623402</v>
      </c>
      <c r="H29" s="2">
        <v>1.33736699177941</v>
      </c>
      <c r="I29" s="2">
        <v>1.3373691259987299</v>
      </c>
      <c r="J29" s="2">
        <v>0.94976715552558799</v>
      </c>
      <c r="K29" s="2">
        <f t="shared" si="2"/>
        <v>0.4463903120651318</v>
      </c>
    </row>
    <row r="30" spans="2:11" x14ac:dyDescent="0.4">
      <c r="B30" s="2">
        <v>8</v>
      </c>
      <c r="C30" s="2">
        <v>2.6065306597126301</v>
      </c>
      <c r="D30" s="2">
        <v>0.87002078647875103</v>
      </c>
      <c r="E30" s="2">
        <v>2.6719759399106202</v>
      </c>
      <c r="F30" s="2">
        <v>2.6742508106577301</v>
      </c>
      <c r="G30" s="2">
        <v>0.89957912859570299</v>
      </c>
      <c r="H30" s="2">
        <v>1.78718822467241</v>
      </c>
      <c r="I30" s="2">
        <v>1.78719462733038</v>
      </c>
      <c r="J30" s="2">
        <v>1.89953431105117</v>
      </c>
      <c r="K30" s="2">
        <f t="shared" si="2"/>
        <v>0.73501660560819038</v>
      </c>
    </row>
    <row r="31" spans="2:11" x14ac:dyDescent="0.4">
      <c r="B31" s="2">
        <v>16</v>
      </c>
      <c r="C31" s="2">
        <v>6.11197287613982</v>
      </c>
      <c r="D31" s="2">
        <v>2.6185153829403101</v>
      </c>
      <c r="E31" s="2">
        <v>3.5665665131238602</v>
      </c>
      <c r="F31" s="2">
        <v>4.4609463733403301</v>
      </c>
      <c r="G31" s="2">
        <v>2.6867135051665398</v>
      </c>
      <c r="H31" s="2">
        <v>3.57437644934482</v>
      </c>
      <c r="I31" s="2">
        <v>3.5743892546607499</v>
      </c>
      <c r="J31" s="2">
        <v>3.7990686221023502</v>
      </c>
      <c r="K31" s="2">
        <f t="shared" si="2"/>
        <v>1.1067115202855706</v>
      </c>
    </row>
    <row r="32" spans="2:11" x14ac:dyDescent="0.4">
      <c r="B32" s="2">
        <v>32</v>
      </c>
      <c r="C32" s="2">
        <v>6.8304764119922901</v>
      </c>
      <c r="D32" s="2">
        <v>8.8531147394706196</v>
      </c>
      <c r="E32" s="2">
        <v>5.3598796995531099</v>
      </c>
      <c r="F32" s="2">
        <v>8.0347552001970008</v>
      </c>
      <c r="G32" s="2">
        <v>8.0361138666552403</v>
      </c>
      <c r="H32" s="2">
        <v>9.81138590691023</v>
      </c>
      <c r="I32" s="2">
        <v>6.2612348846544297</v>
      </c>
      <c r="J32" s="2">
        <v>7.5981372442047004</v>
      </c>
      <c r="K32" s="2">
        <f t="shared" si="2"/>
        <v>1.426399304260993</v>
      </c>
    </row>
    <row r="33" spans="2:11" x14ac:dyDescent="0.4">
      <c r="B33" s="2">
        <v>64</v>
      </c>
      <c r="C33" s="2">
        <v>11.8631297105554</v>
      </c>
      <c r="D33" s="2">
        <v>15.949281858975599</v>
      </c>
      <c r="E33" s="2">
        <v>16.049849479197</v>
      </c>
      <c r="F33" s="2">
        <v>15.181746301673099</v>
      </c>
      <c r="G33" s="2">
        <v>13.4095831017818</v>
      </c>
      <c r="H33" s="2">
        <v>14.2975122000373</v>
      </c>
      <c r="I33" s="2">
        <v>19.622818766645501</v>
      </c>
      <c r="J33" s="2">
        <v>15.196274488409401</v>
      </c>
      <c r="K33" s="2">
        <f t="shared" si="2"/>
        <v>2.2677871389340871</v>
      </c>
    </row>
    <row r="34" spans="2:11" ht="19.5" thickBot="1" x14ac:dyDescent="0.45">
      <c r="B34" s="3">
        <v>128</v>
      </c>
      <c r="C34" s="3">
        <v>36.3110212151147</v>
      </c>
      <c r="D34" s="3">
        <v>22.868572657342</v>
      </c>
      <c r="E34" s="3">
        <v>32.095566918391</v>
      </c>
      <c r="F34" s="3">
        <v>31.2506301498297</v>
      </c>
      <c r="G34" s="3">
        <v>33.031926265008799</v>
      </c>
      <c r="H34" s="3">
        <v>31.257642468759698</v>
      </c>
      <c r="I34" s="3">
        <v>25.932483163284701</v>
      </c>
      <c r="J34" s="3">
        <v>30.392548976818698</v>
      </c>
      <c r="K34" s="3">
        <f t="shared" si="2"/>
        <v>4.1898174692697401</v>
      </c>
    </row>
    <row r="35" spans="2:11" ht="19.5" thickTop="1" x14ac:dyDescent="0.4"/>
    <row r="36" spans="2:11" ht="19.5" thickBot="1" x14ac:dyDescent="0.45"/>
    <row r="37" spans="2:11" ht="19.5" thickTop="1" x14ac:dyDescent="0.4">
      <c r="B37" s="1" t="s">
        <v>12</v>
      </c>
      <c r="C37" s="1"/>
      <c r="D37" s="1"/>
      <c r="E37" s="1"/>
      <c r="F37" s="1"/>
      <c r="G37" s="1"/>
      <c r="H37" s="1"/>
      <c r="I37" s="1"/>
      <c r="J37" s="1"/>
      <c r="K37" s="1"/>
    </row>
    <row r="38" spans="2:11" x14ac:dyDescent="0.4">
      <c r="B38" s="2" t="s">
        <v>7</v>
      </c>
      <c r="C38" s="2" t="s">
        <v>0</v>
      </c>
      <c r="D38" s="2" t="s">
        <v>1</v>
      </c>
      <c r="E38" s="2" t="s">
        <v>2</v>
      </c>
      <c r="F38" s="2" t="s">
        <v>3</v>
      </c>
      <c r="G38" s="2" t="s">
        <v>4</v>
      </c>
      <c r="H38" s="2" t="s">
        <v>5</v>
      </c>
      <c r="I38" s="2" t="s">
        <v>6</v>
      </c>
      <c r="J38" s="2" t="s">
        <v>8</v>
      </c>
      <c r="K38" s="2" t="s">
        <v>9</v>
      </c>
    </row>
    <row r="39" spans="2:11" x14ac:dyDescent="0.4">
      <c r="B39" s="2">
        <v>1</v>
      </c>
      <c r="C39" s="2">
        <v>0.9</v>
      </c>
      <c r="D39" s="2">
        <v>9.0979598956895003E-2</v>
      </c>
      <c r="E39" s="2">
        <v>0.100176584986181</v>
      </c>
      <c r="F39" s="2">
        <v>0.101106293986799</v>
      </c>
      <c r="G39" s="2">
        <v>0.10120027682238</v>
      </c>
      <c r="H39" s="2">
        <v>0.101209777400924</v>
      </c>
      <c r="I39" s="2">
        <v>0.10121073779962</v>
      </c>
      <c r="J39" s="2">
        <v>0.21369760999325699</v>
      </c>
      <c r="K39" s="2">
        <f>_xlfn.STDEV.P(C39:I39)</f>
        <v>0.28020323419878118</v>
      </c>
    </row>
    <row r="40" spans="2:11" x14ac:dyDescent="0.4">
      <c r="B40" s="2">
        <v>2</v>
      </c>
      <c r="C40" s="2">
        <v>0.17286123801809999</v>
      </c>
      <c r="D40" s="2">
        <v>0.190335511473744</v>
      </c>
      <c r="E40" s="2">
        <v>0.19210195857491899</v>
      </c>
      <c r="F40" s="2">
        <v>0.99108024914014203</v>
      </c>
      <c r="G40" s="2">
        <v>0.192289076483212</v>
      </c>
      <c r="H40" s="2">
        <v>0.91120977740092501</v>
      </c>
      <c r="I40" s="2">
        <v>0.19230040181927799</v>
      </c>
      <c r="J40" s="2">
        <v>0.406025458987188</v>
      </c>
      <c r="K40" s="2">
        <f t="shared" ref="K40:K46" si="3">_xlfn.STDEV.P(C40:I40)</f>
        <v>0.34548370144448898</v>
      </c>
    </row>
    <row r="41" spans="2:11" x14ac:dyDescent="0.4">
      <c r="B41" s="2">
        <v>4</v>
      </c>
      <c r="C41" s="2">
        <v>0.31287884081276102</v>
      </c>
      <c r="D41" s="2">
        <v>1.14433069078129</v>
      </c>
      <c r="E41" s="2">
        <v>2.2952765849861798</v>
      </c>
      <c r="F41" s="2">
        <v>0.347704545020603</v>
      </c>
      <c r="G41" s="2">
        <v>0.34802775199216601</v>
      </c>
      <c r="H41" s="2">
        <v>0.34806042448177998</v>
      </c>
      <c r="I41" s="2">
        <v>0.34806372729289398</v>
      </c>
      <c r="J41" s="2">
        <v>0.73490608076681196</v>
      </c>
      <c r="K41" s="2">
        <f t="shared" si="3"/>
        <v>0.694816322262229</v>
      </c>
    </row>
    <row r="42" spans="2:11" x14ac:dyDescent="0.4">
      <c r="B42" s="2">
        <v>8</v>
      </c>
      <c r="C42" s="2">
        <v>1.1734651731149299</v>
      </c>
      <c r="D42" s="2">
        <v>0.56308894071479598</v>
      </c>
      <c r="E42" s="2">
        <v>0.57508043271812004</v>
      </c>
      <c r="F42" s="2">
        <v>2.82614480509582</v>
      </c>
      <c r="G42" s="2">
        <v>1.43012494050863</v>
      </c>
      <c r="H42" s="2">
        <v>1.37521309158335</v>
      </c>
      <c r="I42" s="2">
        <v>0.57642833876976196</v>
      </c>
      <c r="J42" s="2">
        <v>1.21707796035791</v>
      </c>
      <c r="K42" s="2">
        <f t="shared" si="3"/>
        <v>0.74753770306017187</v>
      </c>
    </row>
    <row r="43" spans="2:11" x14ac:dyDescent="0.4">
      <c r="B43" s="2">
        <v>16</v>
      </c>
      <c r="C43" s="2">
        <v>1.17115556687892</v>
      </c>
      <c r="D43" s="2">
        <v>1.39432022952486</v>
      </c>
      <c r="E43" s="2">
        <v>1.20464747556364</v>
      </c>
      <c r="F43" s="2">
        <v>2.85857246170018</v>
      </c>
      <c r="G43" s="2">
        <v>1.54342449989918</v>
      </c>
      <c r="H43" s="2">
        <v>2.4354579195447399</v>
      </c>
      <c r="I43" s="2">
        <v>1.57935264702822</v>
      </c>
      <c r="J43" s="2">
        <v>1.7409901143056801</v>
      </c>
      <c r="K43" s="2">
        <f t="shared" si="3"/>
        <v>0.60106922885481207</v>
      </c>
    </row>
    <row r="44" spans="2:11" x14ac:dyDescent="0.4">
      <c r="B44" s="2">
        <v>32</v>
      </c>
      <c r="C44" s="2">
        <v>2.7718301484927701</v>
      </c>
      <c r="D44" s="2">
        <v>2.6770690345032602</v>
      </c>
      <c r="E44" s="2">
        <v>2.14728350902277</v>
      </c>
      <c r="F44" s="2">
        <v>1.0997898288285399</v>
      </c>
      <c r="G44" s="2">
        <v>2.2582109233499601</v>
      </c>
      <c r="H44" s="2">
        <v>1.4085691003038701</v>
      </c>
      <c r="I44" s="2">
        <v>2.0824411369184901</v>
      </c>
      <c r="J44" s="2">
        <v>2.0635990973456702</v>
      </c>
      <c r="K44" s="2">
        <f t="shared" si="3"/>
        <v>0.57085913383036702</v>
      </c>
    </row>
    <row r="45" spans="2:11" x14ac:dyDescent="0.4">
      <c r="B45" s="2">
        <v>64</v>
      </c>
      <c r="C45" s="2">
        <v>3.2443596758311402</v>
      </c>
      <c r="D45" s="2">
        <v>3.3208925018417901</v>
      </c>
      <c r="E45" s="2">
        <v>1.22105688971834</v>
      </c>
      <c r="F45" s="2">
        <v>2.4141463983940001</v>
      </c>
      <c r="G45" s="2">
        <v>2.0291850319301301</v>
      </c>
      <c r="H45" s="2">
        <v>1.5945862189493001</v>
      </c>
      <c r="I45" s="2">
        <v>1.1169692430037701</v>
      </c>
      <c r="J45" s="2">
        <v>2.1344565656669299</v>
      </c>
      <c r="K45" s="2">
        <f t="shared" si="3"/>
        <v>0.83579415220442177</v>
      </c>
    </row>
    <row r="46" spans="2:11" ht="19.5" thickBot="1" x14ac:dyDescent="0.45">
      <c r="B46" s="3">
        <v>128</v>
      </c>
      <c r="C46" s="3">
        <v>2.5088778418544102</v>
      </c>
      <c r="D46" s="3">
        <v>1.2702933259359599</v>
      </c>
      <c r="E46" s="3">
        <v>2.18949762261283</v>
      </c>
      <c r="F46" s="3">
        <v>2.3172061772110699</v>
      </c>
      <c r="G46" s="3">
        <v>1.3468354982150901</v>
      </c>
      <c r="H46" s="3">
        <v>2.99101991728896</v>
      </c>
      <c r="I46" s="3">
        <v>2.3350815223678199</v>
      </c>
      <c r="J46" s="3">
        <v>2.1369731293551602</v>
      </c>
      <c r="K46" s="3">
        <f t="shared" si="3"/>
        <v>0.57540670067490363</v>
      </c>
    </row>
    <row r="47" spans="2:11" ht="19.5" thickTop="1" x14ac:dyDescent="0.4"/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9A34-52AF-4956-8706-58F856791C87}">
  <dimension ref="B1:O107"/>
  <sheetViews>
    <sheetView workbookViewId="0"/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3.5273927842173198</v>
      </c>
      <c r="D4" s="2">
        <v>1.47215177216886</v>
      </c>
      <c r="E4" s="2">
        <v>2.16552802885949</v>
      </c>
      <c r="F4" s="2">
        <v>3.22931738414636</v>
      </c>
      <c r="G4" s="2">
        <v>2.89702629302989</v>
      </c>
      <c r="H4" s="2">
        <v>3.1914325992148398</v>
      </c>
      <c r="I4" s="2">
        <v>3.55504938012368</v>
      </c>
      <c r="J4" s="2">
        <v>2.8625568916800601</v>
      </c>
      <c r="K4" s="2">
        <f>_xlfn.STDEV.P(C4:I4)</f>
        <v>0.71559055252034176</v>
      </c>
      <c r="L4">
        <f>MATCH(MAX(C4:I4),C4:I4,0)</f>
        <v>7</v>
      </c>
      <c r="N4" t="s">
        <v>0</v>
      </c>
      <c r="O4">
        <f>COUNTIF($L$4:$L$103,RIGHT(N4,1))</f>
        <v>41</v>
      </c>
    </row>
    <row r="5" spans="2:15" x14ac:dyDescent="0.4">
      <c r="B5" s="2">
        <v>20</v>
      </c>
      <c r="C5" s="2">
        <v>5.9984350062821203</v>
      </c>
      <c r="D5" s="2">
        <v>8.0132111503678694</v>
      </c>
      <c r="E5" s="2">
        <v>3.3990505992544402</v>
      </c>
      <c r="F5" s="2">
        <v>6.6730844094662496</v>
      </c>
      <c r="G5" s="2">
        <v>8.2361223882325802</v>
      </c>
      <c r="H5" s="2">
        <v>4.4537104104926701</v>
      </c>
      <c r="I5" s="2">
        <v>4.24446560085405</v>
      </c>
      <c r="J5" s="2">
        <v>5.85972565213571</v>
      </c>
      <c r="K5" s="2">
        <f t="shared" ref="K5:K68" si="0">_xlfn.STDEV.P(C5:I5)</f>
        <v>1.7568811489338301</v>
      </c>
      <c r="L5">
        <f>MATCH(MAX(C5:I5),C5:I5,0)</f>
        <v>5</v>
      </c>
      <c r="N5" t="s">
        <v>1</v>
      </c>
      <c r="O5">
        <f t="shared" ref="O5:O10" si="1">COUNTIF($L$4:$L$103,RIGHT(N5,1))</f>
        <v>2</v>
      </c>
    </row>
    <row r="6" spans="2:15" x14ac:dyDescent="0.4">
      <c r="B6" s="2">
        <v>30</v>
      </c>
      <c r="C6" s="2">
        <v>7.1348549161993704</v>
      </c>
      <c r="D6" s="2">
        <v>5.3262445418800102</v>
      </c>
      <c r="E6" s="2">
        <v>9.0142006035483195</v>
      </c>
      <c r="F6" s="2">
        <v>12.013614534570699</v>
      </c>
      <c r="G6" s="2">
        <v>11.3554041575795</v>
      </c>
      <c r="H6" s="2">
        <v>6.5666230171371902</v>
      </c>
      <c r="I6" s="2">
        <v>9.4772048312085602</v>
      </c>
      <c r="J6" s="2">
        <v>8.6983066574462509</v>
      </c>
      <c r="K6" s="2">
        <f t="shared" si="0"/>
        <v>2.3027053715270966</v>
      </c>
      <c r="L6">
        <f t="shared" ref="L6:L69" si="2">MATCH(MAX(C6:I6),C6:I6,0)</f>
        <v>4</v>
      </c>
      <c r="N6" t="s">
        <v>2</v>
      </c>
      <c r="O6">
        <f t="shared" si="1"/>
        <v>2</v>
      </c>
    </row>
    <row r="7" spans="2:15" x14ac:dyDescent="0.4">
      <c r="B7" s="2">
        <v>40</v>
      </c>
      <c r="C7" s="2">
        <v>13.7464273474067</v>
      </c>
      <c r="D7" s="2">
        <v>12.371314107277801</v>
      </c>
      <c r="E7" s="2">
        <v>11.2136190757333</v>
      </c>
      <c r="F7" s="2">
        <v>12.0281910317432</v>
      </c>
      <c r="G7" s="2">
        <v>12.7268455114842</v>
      </c>
      <c r="H7" s="2">
        <v>8.6520463629101005</v>
      </c>
      <c r="I7" s="2">
        <v>10.309469859611299</v>
      </c>
      <c r="J7" s="2">
        <v>11.578273328023799</v>
      </c>
      <c r="K7" s="2">
        <f t="shared" si="0"/>
        <v>1.5655710389773725</v>
      </c>
      <c r="L7">
        <f t="shared" si="2"/>
        <v>1</v>
      </c>
      <c r="N7" t="s">
        <v>3</v>
      </c>
      <c r="O7">
        <f t="shared" si="1"/>
        <v>4</v>
      </c>
    </row>
    <row r="8" spans="2:15" x14ac:dyDescent="0.4">
      <c r="B8" s="2">
        <v>50</v>
      </c>
      <c r="C8" s="2">
        <v>14.898018499538299</v>
      </c>
      <c r="D8" s="2">
        <v>11.4102831213741</v>
      </c>
      <c r="E8" s="2">
        <v>18.424264999068001</v>
      </c>
      <c r="F8" s="2">
        <v>11.5564985654437</v>
      </c>
      <c r="G8" s="2">
        <v>14.223485417322699</v>
      </c>
      <c r="H8" s="2">
        <v>12.3650035354596</v>
      </c>
      <c r="I8" s="2">
        <v>16.632357044731101</v>
      </c>
      <c r="J8" s="2">
        <v>14.2157015975625</v>
      </c>
      <c r="K8" s="2">
        <f t="shared" si="0"/>
        <v>2.4606811863800511</v>
      </c>
      <c r="L8">
        <f t="shared" si="2"/>
        <v>3</v>
      </c>
      <c r="N8" t="s">
        <v>4</v>
      </c>
      <c r="O8">
        <f t="shared" si="1"/>
        <v>40</v>
      </c>
    </row>
    <row r="9" spans="2:15" x14ac:dyDescent="0.4">
      <c r="B9" s="2">
        <v>60</v>
      </c>
      <c r="C9" s="2">
        <v>19.0426386737721</v>
      </c>
      <c r="D9" s="2">
        <v>15.878982975999801</v>
      </c>
      <c r="E9" s="2">
        <v>15.867921165496201</v>
      </c>
      <c r="F9" s="2">
        <v>15.1068022088237</v>
      </c>
      <c r="G9" s="2">
        <v>19.0067737384481</v>
      </c>
      <c r="H9" s="2">
        <v>15.992593312036201</v>
      </c>
      <c r="I9" s="2">
        <v>19.247480440864098</v>
      </c>
      <c r="J9" s="2">
        <v>17.163313216491499</v>
      </c>
      <c r="K9" s="2">
        <f t="shared" si="0"/>
        <v>1.698795003243448</v>
      </c>
      <c r="L9">
        <f t="shared" si="2"/>
        <v>7</v>
      </c>
      <c r="N9" t="s">
        <v>5</v>
      </c>
      <c r="O9">
        <f t="shared" si="1"/>
        <v>0</v>
      </c>
    </row>
    <row r="10" spans="2:15" x14ac:dyDescent="0.4">
      <c r="B10" s="2">
        <v>70</v>
      </c>
      <c r="C10" s="2">
        <v>19.750570744828799</v>
      </c>
      <c r="D10" s="2">
        <v>25.251624087493798</v>
      </c>
      <c r="E10" s="2">
        <v>22.567847965514801</v>
      </c>
      <c r="F10" s="2">
        <v>18.7594183472007</v>
      </c>
      <c r="G10" s="2">
        <v>19.453882968780299</v>
      </c>
      <c r="H10" s="2">
        <v>17.583879146598498</v>
      </c>
      <c r="I10" s="2">
        <v>18.054978808390299</v>
      </c>
      <c r="J10" s="2">
        <v>20.2031717241153</v>
      </c>
      <c r="K10" s="2">
        <f t="shared" si="0"/>
        <v>2.5468382780117791</v>
      </c>
      <c r="L10">
        <f t="shared" si="2"/>
        <v>2</v>
      </c>
      <c r="N10" t="s">
        <v>6</v>
      </c>
      <c r="O10">
        <f t="shared" si="1"/>
        <v>11</v>
      </c>
    </row>
    <row r="11" spans="2:15" x14ac:dyDescent="0.4">
      <c r="B11" s="2">
        <v>80</v>
      </c>
      <c r="C11" s="2">
        <v>21.123337696237598</v>
      </c>
      <c r="D11" s="2">
        <v>17.419095161787101</v>
      </c>
      <c r="E11" s="2">
        <v>21.9464752932784</v>
      </c>
      <c r="F11" s="2">
        <v>22.347909764739502</v>
      </c>
      <c r="G11" s="2">
        <v>25.248426341420998</v>
      </c>
      <c r="H11" s="2">
        <v>23.7395373707662</v>
      </c>
      <c r="I11" s="2">
        <v>28.1228042090424</v>
      </c>
      <c r="J11" s="2">
        <v>22.849655119610301</v>
      </c>
      <c r="K11" s="2">
        <f t="shared" si="0"/>
        <v>3.1142697061032782</v>
      </c>
      <c r="L11">
        <f t="shared" si="2"/>
        <v>7</v>
      </c>
    </row>
    <row r="12" spans="2:15" x14ac:dyDescent="0.4">
      <c r="B12" s="2">
        <v>90</v>
      </c>
      <c r="C12" s="2">
        <v>26.6310569514124</v>
      </c>
      <c r="D12" s="2">
        <v>21.124952475414901</v>
      </c>
      <c r="E12" s="2">
        <v>24.6269112692151</v>
      </c>
      <c r="F12" s="2">
        <v>24.5088485689406</v>
      </c>
      <c r="G12" s="2">
        <v>30.155076578133901</v>
      </c>
      <c r="H12" s="2">
        <v>28.304595494048701</v>
      </c>
      <c r="I12" s="2">
        <v>25.330652684326601</v>
      </c>
      <c r="J12" s="2">
        <v>25.811727717356</v>
      </c>
      <c r="K12" s="2">
        <f t="shared" si="0"/>
        <v>2.7005012476340298</v>
      </c>
      <c r="L12">
        <f t="shared" si="2"/>
        <v>5</v>
      </c>
    </row>
    <row r="13" spans="2:15" x14ac:dyDescent="0.4">
      <c r="B13" s="2">
        <v>100</v>
      </c>
      <c r="C13" s="2">
        <v>33.333194493436103</v>
      </c>
      <c r="D13" s="2">
        <v>26.2760013739329</v>
      </c>
      <c r="E13" s="2">
        <v>23.991473323985002</v>
      </c>
      <c r="F13" s="2">
        <v>29.264255782473001</v>
      </c>
      <c r="G13" s="2">
        <v>32.951715794915899</v>
      </c>
      <c r="H13" s="2">
        <v>23.608809675734101</v>
      </c>
      <c r="I13" s="2">
        <v>31.9236271276609</v>
      </c>
      <c r="J13" s="2">
        <v>28.764153938876799</v>
      </c>
      <c r="K13" s="2">
        <f t="shared" si="0"/>
        <v>3.8580368153781941</v>
      </c>
      <c r="L13">
        <f t="shared" si="2"/>
        <v>1</v>
      </c>
    </row>
    <row r="14" spans="2:15" x14ac:dyDescent="0.4">
      <c r="B14" s="2">
        <v>110</v>
      </c>
      <c r="C14" s="2">
        <v>36.799466317709097</v>
      </c>
      <c r="D14" s="2">
        <v>28.8169433247323</v>
      </c>
      <c r="E14" s="2">
        <v>29.098401080695101</v>
      </c>
      <c r="F14" s="2">
        <v>34.899374530465302</v>
      </c>
      <c r="G14" s="2">
        <v>31.3237537482748</v>
      </c>
      <c r="H14" s="2">
        <v>28.317652269722501</v>
      </c>
      <c r="I14" s="2">
        <v>32.908141484146697</v>
      </c>
      <c r="J14" s="2">
        <v>31.737676107963701</v>
      </c>
      <c r="K14" s="2">
        <f t="shared" si="0"/>
        <v>3.0320288745741912</v>
      </c>
      <c r="L14">
        <f t="shared" si="2"/>
        <v>1</v>
      </c>
    </row>
    <row r="15" spans="2:15" x14ac:dyDescent="0.4">
      <c r="B15" s="2">
        <v>120</v>
      </c>
      <c r="C15" s="2">
        <v>36.556570772305903</v>
      </c>
      <c r="D15" s="2">
        <v>31.1412990254066</v>
      </c>
      <c r="E15" s="2">
        <v>34.406967254436701</v>
      </c>
      <c r="F15" s="2">
        <v>32.426369024307697</v>
      </c>
      <c r="G15" s="2">
        <v>39.048023595414598</v>
      </c>
      <c r="H15" s="2">
        <v>33.018252049803003</v>
      </c>
      <c r="I15" s="2">
        <v>34.513240955491703</v>
      </c>
      <c r="J15" s="2">
        <v>34.444388953880903</v>
      </c>
      <c r="K15" s="2">
        <f t="shared" si="0"/>
        <v>2.4691692908878498</v>
      </c>
      <c r="L15">
        <f t="shared" si="2"/>
        <v>5</v>
      </c>
    </row>
    <row r="16" spans="2:15" x14ac:dyDescent="0.4">
      <c r="B16" s="2">
        <v>130</v>
      </c>
      <c r="C16" s="2">
        <v>35.936150605228399</v>
      </c>
      <c r="D16" s="2">
        <v>34.8415144767649</v>
      </c>
      <c r="E16" s="2">
        <v>45.337513287918398</v>
      </c>
      <c r="F16" s="2">
        <v>37.412839220382502</v>
      </c>
      <c r="G16" s="2">
        <v>38.6358680528081</v>
      </c>
      <c r="H16" s="2">
        <v>31.267539866797701</v>
      </c>
      <c r="I16" s="2">
        <v>38.1396204180461</v>
      </c>
      <c r="J16" s="2">
        <v>37.367292275420901</v>
      </c>
      <c r="K16" s="2">
        <f t="shared" si="0"/>
        <v>3.9886799139200755</v>
      </c>
      <c r="L16">
        <f t="shared" si="2"/>
        <v>3</v>
      </c>
    </row>
    <row r="17" spans="2:12" x14ac:dyDescent="0.4">
      <c r="B17" s="2">
        <v>140</v>
      </c>
      <c r="C17" s="2">
        <v>44.471708189328503</v>
      </c>
      <c r="D17" s="2">
        <v>39.479781525635097</v>
      </c>
      <c r="E17" s="2">
        <v>39.5991962808369</v>
      </c>
      <c r="F17" s="2">
        <v>45.254517214978499</v>
      </c>
      <c r="G17" s="2">
        <v>39.864988308992103</v>
      </c>
      <c r="H17" s="2">
        <v>31.855860034555199</v>
      </c>
      <c r="I17" s="2">
        <v>42.611533547887703</v>
      </c>
      <c r="J17" s="2">
        <v>40.448226443173397</v>
      </c>
      <c r="K17" s="2">
        <f t="shared" si="0"/>
        <v>4.1368794134513935</v>
      </c>
      <c r="L17">
        <f t="shared" si="2"/>
        <v>4</v>
      </c>
    </row>
    <row r="18" spans="2:12" x14ac:dyDescent="0.4">
      <c r="B18" s="2">
        <v>150</v>
      </c>
      <c r="C18" s="2">
        <v>49.933456931672801</v>
      </c>
      <c r="D18" s="2">
        <v>38.164903842063801</v>
      </c>
      <c r="E18" s="2">
        <v>36.959504335580597</v>
      </c>
      <c r="F18" s="2">
        <v>45.084276804069702</v>
      </c>
      <c r="G18" s="2">
        <v>48.060159767972301</v>
      </c>
      <c r="H18" s="2">
        <v>38.7953759418129</v>
      </c>
      <c r="I18" s="2">
        <v>45.351658062231898</v>
      </c>
      <c r="J18" s="2">
        <v>43.192762240771998</v>
      </c>
      <c r="K18" s="2">
        <f t="shared" si="0"/>
        <v>4.7934039883273281</v>
      </c>
      <c r="L18">
        <f t="shared" si="2"/>
        <v>1</v>
      </c>
    </row>
    <row r="19" spans="2:12" x14ac:dyDescent="0.4">
      <c r="B19" s="2">
        <v>160</v>
      </c>
      <c r="C19" s="2">
        <v>51.2152557074889</v>
      </c>
      <c r="D19" s="2">
        <v>43.052006975655701</v>
      </c>
      <c r="E19" s="2">
        <v>36.690956110112097</v>
      </c>
      <c r="F19" s="2">
        <v>44.173663055004297</v>
      </c>
      <c r="G19" s="2">
        <v>50.1497077687049</v>
      </c>
      <c r="H19" s="2">
        <v>47.830949623644003</v>
      </c>
      <c r="I19" s="2">
        <v>48.557424399224502</v>
      </c>
      <c r="J19" s="2">
        <v>45.952851948547803</v>
      </c>
      <c r="K19" s="2">
        <f t="shared" si="0"/>
        <v>4.6748669931121203</v>
      </c>
      <c r="L19">
        <f t="shared" si="2"/>
        <v>1</v>
      </c>
    </row>
    <row r="20" spans="2:12" x14ac:dyDescent="0.4">
      <c r="B20" s="2">
        <v>170</v>
      </c>
      <c r="C20" s="2">
        <v>50.442339745058199</v>
      </c>
      <c r="D20" s="2">
        <v>41.672539314243998</v>
      </c>
      <c r="E20" s="2">
        <v>44.602258457047697</v>
      </c>
      <c r="F20" s="2">
        <v>51.551890265770197</v>
      </c>
      <c r="G20" s="2">
        <v>58.888775408885699</v>
      </c>
      <c r="H20" s="2">
        <v>46.994740489208397</v>
      </c>
      <c r="I20" s="2">
        <v>48.651187949967898</v>
      </c>
      <c r="J20" s="2">
        <v>48.9719616614546</v>
      </c>
      <c r="K20" s="2">
        <f t="shared" si="0"/>
        <v>5.1206781114679325</v>
      </c>
      <c r="L20">
        <f t="shared" si="2"/>
        <v>5</v>
      </c>
    </row>
    <row r="21" spans="2:12" x14ac:dyDescent="0.4">
      <c r="B21" s="2">
        <v>180</v>
      </c>
      <c r="C21" s="2">
        <v>54.9555806834395</v>
      </c>
      <c r="D21" s="2">
        <v>51.4883789143474</v>
      </c>
      <c r="E21" s="2">
        <v>40.4280819465382</v>
      </c>
      <c r="F21" s="2">
        <v>51.240654957405098</v>
      </c>
      <c r="G21" s="2">
        <v>56.268380835170497</v>
      </c>
      <c r="H21" s="2">
        <v>52.123495438702498</v>
      </c>
      <c r="I21" s="2">
        <v>55.897863884818399</v>
      </c>
      <c r="J21" s="2">
        <v>51.771776665774503</v>
      </c>
      <c r="K21" s="2">
        <f t="shared" si="0"/>
        <v>5.0220396162652214</v>
      </c>
      <c r="L21">
        <f t="shared" si="2"/>
        <v>5</v>
      </c>
    </row>
    <row r="22" spans="2:12" x14ac:dyDescent="0.4">
      <c r="B22" s="2">
        <v>190</v>
      </c>
      <c r="C22" s="2">
        <v>59.740903524475101</v>
      </c>
      <c r="D22" s="2">
        <v>51.551593847658999</v>
      </c>
      <c r="E22" s="2">
        <v>49.340520760566399</v>
      </c>
      <c r="F22" s="2">
        <v>50.161852410046102</v>
      </c>
      <c r="G22" s="2">
        <v>60.259977426994702</v>
      </c>
      <c r="H22" s="2">
        <v>52.420118987783702</v>
      </c>
      <c r="I22" s="2">
        <v>57.952063533534599</v>
      </c>
      <c r="J22" s="2">
        <v>54.4895757844371</v>
      </c>
      <c r="K22" s="2">
        <f t="shared" si="0"/>
        <v>4.3263172411998569</v>
      </c>
      <c r="L22">
        <f t="shared" si="2"/>
        <v>5</v>
      </c>
    </row>
    <row r="23" spans="2:12" x14ac:dyDescent="0.4">
      <c r="B23" s="2">
        <v>200</v>
      </c>
      <c r="C23" s="2">
        <v>61.506391751111501</v>
      </c>
      <c r="D23" s="2">
        <v>51.068401039542103</v>
      </c>
      <c r="E23" s="2">
        <v>50.944242921279503</v>
      </c>
      <c r="F23" s="2">
        <v>59.019167764313799</v>
      </c>
      <c r="G23" s="2">
        <v>63.251519248968997</v>
      </c>
      <c r="H23" s="2">
        <v>53.081155826811198</v>
      </c>
      <c r="I23" s="2">
        <v>63.535985481755901</v>
      </c>
      <c r="J23" s="2">
        <v>57.486694861968999</v>
      </c>
      <c r="K23" s="2">
        <f t="shared" si="0"/>
        <v>5.2336889567238032</v>
      </c>
      <c r="L23">
        <f t="shared" si="2"/>
        <v>7</v>
      </c>
    </row>
    <row r="24" spans="2:12" x14ac:dyDescent="0.4">
      <c r="B24" s="2">
        <v>210</v>
      </c>
      <c r="C24" s="2">
        <v>63.937897916273201</v>
      </c>
      <c r="D24" s="2">
        <v>70.010653473462696</v>
      </c>
      <c r="E24" s="2">
        <v>56.738043511799603</v>
      </c>
      <c r="F24" s="2">
        <v>61.605331508433302</v>
      </c>
      <c r="G24" s="2">
        <v>60.904888231979598</v>
      </c>
      <c r="H24" s="2">
        <v>47.625413258500998</v>
      </c>
      <c r="I24" s="2">
        <v>63.532144379402602</v>
      </c>
      <c r="J24" s="2">
        <v>60.622053182835998</v>
      </c>
      <c r="K24" s="2">
        <f t="shared" si="0"/>
        <v>6.4658916616779019</v>
      </c>
      <c r="L24">
        <f t="shared" si="2"/>
        <v>2</v>
      </c>
    </row>
    <row r="25" spans="2:12" x14ac:dyDescent="0.4">
      <c r="B25" s="2">
        <v>220</v>
      </c>
      <c r="C25" s="2">
        <v>71.310624415968505</v>
      </c>
      <c r="D25" s="2">
        <v>66.377897364620097</v>
      </c>
      <c r="E25" s="2">
        <v>59.125558284812897</v>
      </c>
      <c r="F25" s="2">
        <v>63.464398773519001</v>
      </c>
      <c r="G25" s="2">
        <v>69.581533534545002</v>
      </c>
      <c r="H25" s="2">
        <v>53.0674177440401</v>
      </c>
      <c r="I25" s="2">
        <v>61.398247883562803</v>
      </c>
      <c r="J25" s="2">
        <v>63.475096857295497</v>
      </c>
      <c r="K25" s="2">
        <f t="shared" si="0"/>
        <v>5.8390556749725473</v>
      </c>
      <c r="L25">
        <f t="shared" si="2"/>
        <v>1</v>
      </c>
    </row>
    <row r="26" spans="2:12" x14ac:dyDescent="0.4">
      <c r="B26" s="2">
        <v>230</v>
      </c>
      <c r="C26" s="2">
        <v>69.949496488733303</v>
      </c>
      <c r="D26" s="2">
        <v>62.923752068549597</v>
      </c>
      <c r="E26" s="2">
        <v>56.977574959190399</v>
      </c>
      <c r="F26" s="2">
        <v>60.740265740205302</v>
      </c>
      <c r="G26" s="2">
        <v>75.724055846384601</v>
      </c>
      <c r="H26" s="2">
        <v>61.887132555459402</v>
      </c>
      <c r="I26" s="2">
        <v>73.330623776600206</v>
      </c>
      <c r="J26" s="2">
        <v>65.933271633589001</v>
      </c>
      <c r="K26" s="2">
        <f t="shared" si="0"/>
        <v>6.5390103980516514</v>
      </c>
      <c r="L26">
        <f t="shared" si="2"/>
        <v>5</v>
      </c>
    </row>
    <row r="27" spans="2:12" x14ac:dyDescent="0.4">
      <c r="B27" s="2">
        <v>240</v>
      </c>
      <c r="C27" s="2">
        <v>87.707420426181699</v>
      </c>
      <c r="D27" s="2">
        <v>62.205065695958098</v>
      </c>
      <c r="E27" s="2">
        <v>66.575910968978206</v>
      </c>
      <c r="F27" s="2">
        <v>62.960783601549799</v>
      </c>
      <c r="G27" s="2">
        <v>71.238744760942694</v>
      </c>
      <c r="H27" s="2">
        <v>63.368700348427097</v>
      </c>
      <c r="I27" s="2">
        <v>68.004301582154895</v>
      </c>
      <c r="J27" s="2">
        <v>68.865846769170403</v>
      </c>
      <c r="K27" s="2">
        <f t="shared" si="0"/>
        <v>8.2468695629671345</v>
      </c>
      <c r="L27">
        <f t="shared" si="2"/>
        <v>1</v>
      </c>
    </row>
    <row r="28" spans="2:12" x14ac:dyDescent="0.4">
      <c r="B28" s="2">
        <v>250</v>
      </c>
      <c r="C28" s="2">
        <v>79.863391654962797</v>
      </c>
      <c r="D28" s="2">
        <v>68.199740559529999</v>
      </c>
      <c r="E28" s="2">
        <v>68.666463606596494</v>
      </c>
      <c r="F28" s="2">
        <v>75.616478112015002</v>
      </c>
      <c r="G28" s="2">
        <v>75.395893402083203</v>
      </c>
      <c r="H28" s="2">
        <v>60.615874201378297</v>
      </c>
      <c r="I28" s="2">
        <v>75.883045746303594</v>
      </c>
      <c r="J28" s="2">
        <v>72.034412468981301</v>
      </c>
      <c r="K28" s="2">
        <f t="shared" si="0"/>
        <v>6.0552981039504603</v>
      </c>
      <c r="L28">
        <f t="shared" si="2"/>
        <v>1</v>
      </c>
    </row>
    <row r="29" spans="2:12" x14ac:dyDescent="0.4">
      <c r="B29" s="2">
        <v>260</v>
      </c>
      <c r="C29" s="2">
        <v>86.065604646493</v>
      </c>
      <c r="D29" s="2">
        <v>64.661680474639994</v>
      </c>
      <c r="E29" s="2">
        <v>68.169059869621293</v>
      </c>
      <c r="F29" s="2">
        <v>73.390954565043899</v>
      </c>
      <c r="G29" s="2">
        <v>84.018480758865493</v>
      </c>
      <c r="H29" s="2">
        <v>72.321612152441901</v>
      </c>
      <c r="I29" s="2">
        <v>74.4724866517019</v>
      </c>
      <c r="J29" s="2">
        <v>74.728554159829699</v>
      </c>
      <c r="K29" s="2">
        <f t="shared" si="0"/>
        <v>7.2392627304273871</v>
      </c>
      <c r="L29">
        <f t="shared" si="2"/>
        <v>1</v>
      </c>
    </row>
    <row r="30" spans="2:12" x14ac:dyDescent="0.4">
      <c r="B30" s="2">
        <v>270</v>
      </c>
      <c r="C30" s="2">
        <v>86.408631674677395</v>
      </c>
      <c r="D30" s="2">
        <v>78.615932264249295</v>
      </c>
      <c r="E30" s="2">
        <v>76.375123490314195</v>
      </c>
      <c r="F30" s="2">
        <v>88.580908624872393</v>
      </c>
      <c r="G30" s="2">
        <v>80.258219823728993</v>
      </c>
      <c r="H30" s="2">
        <v>67.492230808138999</v>
      </c>
      <c r="I30" s="2">
        <v>70.148351186438205</v>
      </c>
      <c r="J30" s="2">
        <v>78.268485410345605</v>
      </c>
      <c r="K30" s="2">
        <f t="shared" si="0"/>
        <v>7.1946098726595498</v>
      </c>
      <c r="L30">
        <f t="shared" si="2"/>
        <v>4</v>
      </c>
    </row>
    <row r="31" spans="2:12" x14ac:dyDescent="0.4">
      <c r="B31" s="2">
        <v>280</v>
      </c>
      <c r="C31" s="2">
        <v>89.542543766408997</v>
      </c>
      <c r="D31" s="2">
        <v>66.761668484520996</v>
      </c>
      <c r="E31" s="2">
        <v>72.802902297291496</v>
      </c>
      <c r="F31" s="2">
        <v>81.234606978527694</v>
      </c>
      <c r="G31" s="2">
        <v>83.9336112363887</v>
      </c>
      <c r="H31" s="2">
        <v>73.848429053088395</v>
      </c>
      <c r="I31" s="2">
        <v>93.863218209295496</v>
      </c>
      <c r="J31" s="2">
        <v>80.283854289360207</v>
      </c>
      <c r="K31" s="2">
        <f t="shared" si="0"/>
        <v>8.9807409921030299</v>
      </c>
      <c r="L31">
        <f t="shared" si="2"/>
        <v>7</v>
      </c>
    </row>
    <row r="32" spans="2:12" x14ac:dyDescent="0.4">
      <c r="B32" s="2">
        <v>290</v>
      </c>
      <c r="C32" s="2">
        <v>93.477305651360098</v>
      </c>
      <c r="D32" s="2">
        <v>82.926712256864803</v>
      </c>
      <c r="E32" s="2">
        <v>74.084880698500697</v>
      </c>
      <c r="F32" s="2">
        <v>82.997449671250195</v>
      </c>
      <c r="G32" s="2">
        <v>87.463510952382705</v>
      </c>
      <c r="H32" s="2">
        <v>80.4984955268324</v>
      </c>
      <c r="I32" s="2">
        <v>83.188595475171098</v>
      </c>
      <c r="J32" s="2">
        <v>83.519564318908905</v>
      </c>
      <c r="K32" s="2">
        <f t="shared" si="0"/>
        <v>5.5237804963584312</v>
      </c>
      <c r="L32">
        <f t="shared" si="2"/>
        <v>1</v>
      </c>
    </row>
    <row r="33" spans="2:12" x14ac:dyDescent="0.4">
      <c r="B33" s="2">
        <v>300</v>
      </c>
      <c r="C33" s="2">
        <v>94.323414889211904</v>
      </c>
      <c r="D33" s="2">
        <v>93.3164569805312</v>
      </c>
      <c r="E33" s="2">
        <v>80.457103557747104</v>
      </c>
      <c r="F33" s="2">
        <v>82.962743483889597</v>
      </c>
      <c r="G33" s="2">
        <v>91.055701475126497</v>
      </c>
      <c r="H33" s="2">
        <v>72.204564466484896</v>
      </c>
      <c r="I33" s="2">
        <v>90.187325028520902</v>
      </c>
      <c r="J33" s="2">
        <v>86.3581871259303</v>
      </c>
      <c r="K33" s="2">
        <f t="shared" si="0"/>
        <v>7.5144448518387623</v>
      </c>
      <c r="L33">
        <f t="shared" si="2"/>
        <v>1</v>
      </c>
    </row>
    <row r="34" spans="2:12" x14ac:dyDescent="0.4">
      <c r="B34" s="2">
        <v>310</v>
      </c>
      <c r="C34" s="2">
        <v>96.459277422805798</v>
      </c>
      <c r="D34" s="2">
        <v>87.4561082942258</v>
      </c>
      <c r="E34" s="2">
        <v>81.888127267538806</v>
      </c>
      <c r="F34" s="2">
        <v>79.510021060961193</v>
      </c>
      <c r="G34" s="2">
        <v>97.512042112996497</v>
      </c>
      <c r="H34" s="2">
        <v>87.825554213177199</v>
      </c>
      <c r="I34" s="2">
        <v>91.669979145084397</v>
      </c>
      <c r="J34" s="2">
        <v>88.903015645255607</v>
      </c>
      <c r="K34" s="2">
        <f t="shared" si="0"/>
        <v>6.3195839150442827</v>
      </c>
      <c r="L34">
        <f t="shared" si="2"/>
        <v>5</v>
      </c>
    </row>
    <row r="35" spans="2:12" x14ac:dyDescent="0.4">
      <c r="B35" s="2">
        <v>320</v>
      </c>
      <c r="C35" s="2">
        <v>95.597622769232601</v>
      </c>
      <c r="D35" s="2">
        <v>95.7937596019772</v>
      </c>
      <c r="E35" s="2">
        <v>87.034795734482998</v>
      </c>
      <c r="F35" s="2">
        <v>94.544561358886696</v>
      </c>
      <c r="G35" s="2">
        <v>97.964165702378807</v>
      </c>
      <c r="H35" s="2">
        <v>82.553796842989698</v>
      </c>
      <c r="I35" s="2">
        <v>92.585806851042094</v>
      </c>
      <c r="J35" s="2">
        <v>92.296358408712905</v>
      </c>
      <c r="K35" s="2">
        <f t="shared" si="0"/>
        <v>5.1129240382375238</v>
      </c>
      <c r="L35">
        <f t="shared" si="2"/>
        <v>5</v>
      </c>
    </row>
    <row r="36" spans="2:12" x14ac:dyDescent="0.4">
      <c r="B36" s="2">
        <v>330</v>
      </c>
      <c r="C36" s="2">
        <v>106.08118279289</v>
      </c>
      <c r="D36" s="2">
        <v>81.829732571974105</v>
      </c>
      <c r="E36" s="2">
        <v>87.550833866135406</v>
      </c>
      <c r="F36" s="2">
        <v>98.929706837618895</v>
      </c>
      <c r="G36" s="2">
        <v>102.908935234217</v>
      </c>
      <c r="H36" s="2">
        <v>84.404539215855905</v>
      </c>
      <c r="I36" s="2">
        <v>102.667719994024</v>
      </c>
      <c r="J36" s="2">
        <v>94.910378644673798</v>
      </c>
      <c r="K36" s="2">
        <f t="shared" si="0"/>
        <v>9.263862044814795</v>
      </c>
      <c r="L36">
        <f t="shared" si="2"/>
        <v>1</v>
      </c>
    </row>
    <row r="37" spans="2:12" x14ac:dyDescent="0.4">
      <c r="B37" s="2">
        <v>340</v>
      </c>
      <c r="C37" s="2">
        <v>105.490368956669</v>
      </c>
      <c r="D37" s="2">
        <v>87.579746164464794</v>
      </c>
      <c r="E37" s="2">
        <v>92.059609512051097</v>
      </c>
      <c r="F37" s="2">
        <v>106.91791850228</v>
      </c>
      <c r="G37" s="2">
        <v>108.092783720798</v>
      </c>
      <c r="H37" s="2">
        <v>85.6270452179497</v>
      </c>
      <c r="I37" s="2">
        <v>100.75127856680299</v>
      </c>
      <c r="J37" s="2">
        <v>98.074107234431096</v>
      </c>
      <c r="K37" s="2">
        <f t="shared" si="0"/>
        <v>8.7992711590781347</v>
      </c>
      <c r="L37">
        <f t="shared" si="2"/>
        <v>5</v>
      </c>
    </row>
    <row r="38" spans="2:12" x14ac:dyDescent="0.4">
      <c r="B38" s="2">
        <v>350</v>
      </c>
      <c r="C38" s="2">
        <v>112.898365378934</v>
      </c>
      <c r="D38" s="2">
        <v>92.125213835137302</v>
      </c>
      <c r="E38" s="2">
        <v>84.008789102551802</v>
      </c>
      <c r="F38" s="2">
        <v>94.402754812455299</v>
      </c>
      <c r="G38" s="2">
        <v>112.929666560239</v>
      </c>
      <c r="H38" s="2">
        <v>107.119599522991</v>
      </c>
      <c r="I38" s="2">
        <v>100.08064237805699</v>
      </c>
      <c r="J38" s="2">
        <v>100.509290227195</v>
      </c>
      <c r="K38" s="2">
        <f t="shared" si="0"/>
        <v>10.222411711655916</v>
      </c>
      <c r="L38">
        <f t="shared" si="2"/>
        <v>5</v>
      </c>
    </row>
    <row r="39" spans="2:12" x14ac:dyDescent="0.4">
      <c r="B39" s="2">
        <v>360</v>
      </c>
      <c r="C39" s="2">
        <v>117.84569057743801</v>
      </c>
      <c r="D39" s="2">
        <v>95.591600533723295</v>
      </c>
      <c r="E39" s="2">
        <v>88.034712486049003</v>
      </c>
      <c r="F39" s="2">
        <v>100.51074548322001</v>
      </c>
      <c r="G39" s="2">
        <v>108.492213640283</v>
      </c>
      <c r="H39" s="2">
        <v>93.823294244696001</v>
      </c>
      <c r="I39" s="2">
        <v>118.676952476447</v>
      </c>
      <c r="J39" s="2">
        <v>103.28217277740799</v>
      </c>
      <c r="K39" s="2">
        <f t="shared" si="0"/>
        <v>11.116403308380573</v>
      </c>
      <c r="L39">
        <f t="shared" si="2"/>
        <v>7</v>
      </c>
    </row>
    <row r="40" spans="2:12" x14ac:dyDescent="0.4">
      <c r="B40" s="2">
        <v>370</v>
      </c>
      <c r="C40" s="2">
        <v>123.816662243499</v>
      </c>
      <c r="D40" s="2">
        <v>100.85642631709</v>
      </c>
      <c r="E40" s="2">
        <v>92.4820866670198</v>
      </c>
      <c r="F40" s="2">
        <v>106.52611671453801</v>
      </c>
      <c r="G40" s="2">
        <v>102.689965304293</v>
      </c>
      <c r="H40" s="2">
        <v>92.7965922213303</v>
      </c>
      <c r="I40" s="2">
        <v>124.51883471556</v>
      </c>
      <c r="J40" s="2">
        <v>106.240954883333</v>
      </c>
      <c r="K40" s="2">
        <f t="shared" si="0"/>
        <v>12.274990337464651</v>
      </c>
      <c r="L40">
        <f t="shared" si="2"/>
        <v>7</v>
      </c>
    </row>
    <row r="41" spans="2:12" x14ac:dyDescent="0.4">
      <c r="B41" s="2">
        <v>380</v>
      </c>
      <c r="C41" s="2">
        <v>112.177121695376</v>
      </c>
      <c r="D41" s="2">
        <v>96.300686801834104</v>
      </c>
      <c r="E41" s="2">
        <v>102.418865474128</v>
      </c>
      <c r="F41" s="2">
        <v>111.66674499228201</v>
      </c>
      <c r="G41" s="2">
        <v>128.406648164166</v>
      </c>
      <c r="H41" s="2">
        <v>97.041124115535993</v>
      </c>
      <c r="I41" s="2">
        <v>116.86231318728299</v>
      </c>
      <c r="J41" s="2">
        <v>109.267643490086</v>
      </c>
      <c r="K41" s="2">
        <f t="shared" si="0"/>
        <v>10.708719819794334</v>
      </c>
      <c r="L41">
        <f t="shared" si="2"/>
        <v>5</v>
      </c>
    </row>
    <row r="42" spans="2:12" x14ac:dyDescent="0.4">
      <c r="B42" s="2">
        <v>390</v>
      </c>
      <c r="C42" s="2">
        <v>127.86365786736199</v>
      </c>
      <c r="D42" s="2">
        <v>104.03895961241</v>
      </c>
      <c r="E42" s="2">
        <v>106.822597317439</v>
      </c>
      <c r="F42" s="2">
        <v>108.14158715160499</v>
      </c>
      <c r="G42" s="2">
        <v>125.88181986393801</v>
      </c>
      <c r="H42" s="2">
        <v>93.491320424514896</v>
      </c>
      <c r="I42" s="2">
        <v>118.110745313244</v>
      </c>
      <c r="J42" s="2">
        <v>112.050098221502</v>
      </c>
      <c r="K42" s="2">
        <f t="shared" si="0"/>
        <v>11.522192469039711</v>
      </c>
      <c r="L42">
        <f t="shared" si="2"/>
        <v>1</v>
      </c>
    </row>
    <row r="43" spans="2:12" x14ac:dyDescent="0.4">
      <c r="B43" s="2">
        <v>400</v>
      </c>
      <c r="C43" s="2">
        <v>123.23921606570499</v>
      </c>
      <c r="D43" s="2">
        <v>103.911294584988</v>
      </c>
      <c r="E43" s="2">
        <v>105.121601927705</v>
      </c>
      <c r="F43" s="2">
        <v>116.468777856483</v>
      </c>
      <c r="G43" s="2">
        <v>133.92122469284101</v>
      </c>
      <c r="H43" s="2">
        <v>110.391785323598</v>
      </c>
      <c r="I43" s="2">
        <v>113.10574563405601</v>
      </c>
      <c r="J43" s="2">
        <v>115.16566372648199</v>
      </c>
      <c r="K43" s="2">
        <f t="shared" si="0"/>
        <v>9.806911562162103</v>
      </c>
      <c r="L43">
        <f t="shared" si="2"/>
        <v>5</v>
      </c>
    </row>
    <row r="44" spans="2:12" x14ac:dyDescent="0.4">
      <c r="B44" s="2">
        <v>410</v>
      </c>
      <c r="C44" s="2">
        <v>127.254571595991</v>
      </c>
      <c r="D44" s="2">
        <v>111.82966807443501</v>
      </c>
      <c r="E44" s="2">
        <v>111.041538097382</v>
      </c>
      <c r="F44" s="2">
        <v>115.80271590550799</v>
      </c>
      <c r="G44" s="2">
        <v>132.56774736065401</v>
      </c>
      <c r="H44" s="2">
        <v>103.20349096768</v>
      </c>
      <c r="I44" s="2">
        <v>123.507231645012</v>
      </c>
      <c r="J44" s="2">
        <v>117.88670909238</v>
      </c>
      <c r="K44" s="2">
        <f t="shared" si="0"/>
        <v>9.549600142937992</v>
      </c>
      <c r="L44">
        <f t="shared" si="2"/>
        <v>5</v>
      </c>
    </row>
    <row r="45" spans="2:12" x14ac:dyDescent="0.4">
      <c r="B45" s="2">
        <v>420</v>
      </c>
      <c r="C45" s="2">
        <v>136.06683318792901</v>
      </c>
      <c r="D45" s="2">
        <v>124.58282527732899</v>
      </c>
      <c r="E45" s="2">
        <v>116.018374527503</v>
      </c>
      <c r="F45" s="2">
        <v>113.901202212912</v>
      </c>
      <c r="G45" s="2">
        <v>116.278451049761</v>
      </c>
      <c r="H45" s="2">
        <v>109.68698840514899</v>
      </c>
      <c r="I45" s="2">
        <v>128.07627807445101</v>
      </c>
      <c r="J45" s="2">
        <v>120.65870753357601</v>
      </c>
      <c r="K45" s="2">
        <f t="shared" si="0"/>
        <v>8.5739741163857737</v>
      </c>
      <c r="L45">
        <f t="shared" si="2"/>
        <v>1</v>
      </c>
    </row>
    <row r="46" spans="2:12" x14ac:dyDescent="0.4">
      <c r="B46" s="2">
        <v>430</v>
      </c>
      <c r="C46" s="2">
        <v>135.34079197300599</v>
      </c>
      <c r="D46" s="2">
        <v>111.305475502218</v>
      </c>
      <c r="E46" s="2">
        <v>116.799071021686</v>
      </c>
      <c r="F46" s="2">
        <v>137.16538151101901</v>
      </c>
      <c r="G46" s="2">
        <v>140.04523550074501</v>
      </c>
      <c r="H46" s="2">
        <v>106.15143293935201</v>
      </c>
      <c r="I46" s="2">
        <v>122.60353825155499</v>
      </c>
      <c r="J46" s="2">
        <v>124.201560957083</v>
      </c>
      <c r="K46" s="2">
        <f t="shared" si="0"/>
        <v>12.493608705213544</v>
      </c>
      <c r="L46">
        <f t="shared" si="2"/>
        <v>5</v>
      </c>
    </row>
    <row r="47" spans="2:12" x14ac:dyDescent="0.4">
      <c r="B47" s="2">
        <v>440</v>
      </c>
      <c r="C47" s="2">
        <v>143.58340179564399</v>
      </c>
      <c r="D47" s="2">
        <v>124.570650613922</v>
      </c>
      <c r="E47" s="2">
        <v>115.607104369986</v>
      </c>
      <c r="F47" s="2">
        <v>125.348951310358</v>
      </c>
      <c r="G47" s="2">
        <v>138.51656493265099</v>
      </c>
      <c r="H47" s="2">
        <v>113.00007985212</v>
      </c>
      <c r="I47" s="2">
        <v>126.38738002505301</v>
      </c>
      <c r="J47" s="2">
        <v>126.716304699962</v>
      </c>
      <c r="K47" s="2">
        <f t="shared" si="0"/>
        <v>10.294769408596416</v>
      </c>
      <c r="L47">
        <f t="shared" si="2"/>
        <v>1</v>
      </c>
    </row>
    <row r="48" spans="2:12" x14ac:dyDescent="0.4">
      <c r="B48" s="2">
        <v>450</v>
      </c>
      <c r="C48" s="2">
        <v>146.09931663291201</v>
      </c>
      <c r="D48" s="2">
        <v>118.836960984803</v>
      </c>
      <c r="E48" s="2">
        <v>115.793719687864</v>
      </c>
      <c r="F48" s="2">
        <v>115.44088039221801</v>
      </c>
      <c r="G48" s="2">
        <v>137.11987009306199</v>
      </c>
      <c r="H48" s="2">
        <v>126.11189714446699</v>
      </c>
      <c r="I48" s="2">
        <v>142.264444516862</v>
      </c>
      <c r="J48" s="2">
        <v>128.809584207456</v>
      </c>
      <c r="K48" s="2">
        <f t="shared" si="0"/>
        <v>11.975538551043748</v>
      </c>
      <c r="L48">
        <f t="shared" si="2"/>
        <v>1</v>
      </c>
    </row>
    <row r="49" spans="2:12" x14ac:dyDescent="0.4">
      <c r="B49" s="2">
        <v>460</v>
      </c>
      <c r="C49" s="2">
        <v>146.12561448782</v>
      </c>
      <c r="D49" s="2">
        <v>123.178011474711</v>
      </c>
      <c r="E49" s="2">
        <v>136.920879652818</v>
      </c>
      <c r="F49" s="2">
        <v>131.15482149331999</v>
      </c>
      <c r="G49" s="2">
        <v>143.18486864653801</v>
      </c>
      <c r="H49" s="2">
        <v>111.69574768174</v>
      </c>
      <c r="I49" s="2">
        <v>133.94513157499</v>
      </c>
      <c r="J49" s="2">
        <v>132.31501071599101</v>
      </c>
      <c r="K49" s="2">
        <f t="shared" si="0"/>
        <v>10.972320453200718</v>
      </c>
      <c r="L49">
        <f t="shared" si="2"/>
        <v>1</v>
      </c>
    </row>
    <row r="50" spans="2:12" x14ac:dyDescent="0.4">
      <c r="B50" s="2">
        <v>470</v>
      </c>
      <c r="C50" s="2">
        <v>138.13779369260601</v>
      </c>
      <c r="D50" s="2">
        <v>128.68053538763201</v>
      </c>
      <c r="E50" s="2">
        <v>138.92880950994501</v>
      </c>
      <c r="F50" s="2">
        <v>132.455225687205</v>
      </c>
      <c r="G50" s="2">
        <v>145.293831632646</v>
      </c>
      <c r="H50" s="2">
        <v>116.189656994031</v>
      </c>
      <c r="I50" s="2">
        <v>145.414432294303</v>
      </c>
      <c r="J50" s="2">
        <v>135.01432645691</v>
      </c>
      <c r="K50" s="2">
        <f t="shared" si="0"/>
        <v>9.5614085907684405</v>
      </c>
      <c r="L50">
        <f t="shared" si="2"/>
        <v>7</v>
      </c>
    </row>
    <row r="51" spans="2:12" x14ac:dyDescent="0.4">
      <c r="B51" s="2">
        <v>480</v>
      </c>
      <c r="C51" s="2">
        <v>159.16609074952601</v>
      </c>
      <c r="D51" s="2">
        <v>132.61070247812199</v>
      </c>
      <c r="E51" s="2">
        <v>121.801516361975</v>
      </c>
      <c r="F51" s="2">
        <v>147.07145162027501</v>
      </c>
      <c r="G51" s="2">
        <v>154.143458973408</v>
      </c>
      <c r="H51" s="2">
        <v>115.859430006539</v>
      </c>
      <c r="I51" s="2">
        <v>139.27022271152299</v>
      </c>
      <c r="J51" s="2">
        <v>138.560410414481</v>
      </c>
      <c r="K51" s="2">
        <f t="shared" si="0"/>
        <v>14.985522471641797</v>
      </c>
      <c r="L51">
        <f t="shared" si="2"/>
        <v>1</v>
      </c>
    </row>
    <row r="52" spans="2:12" x14ac:dyDescent="0.4">
      <c r="B52" s="2">
        <v>490</v>
      </c>
      <c r="C52" s="2">
        <v>152.456174690598</v>
      </c>
      <c r="D52" s="2">
        <v>122.94719310929</v>
      </c>
      <c r="E52" s="2">
        <v>123.972121563991</v>
      </c>
      <c r="F52" s="2">
        <v>133.42884189389</v>
      </c>
      <c r="G52" s="2">
        <v>153.906795449453</v>
      </c>
      <c r="H52" s="2">
        <v>136.41430677071901</v>
      </c>
      <c r="I52" s="2">
        <v>159.427998678314</v>
      </c>
      <c r="J52" s="2">
        <v>140.36477602232199</v>
      </c>
      <c r="K52" s="2">
        <f t="shared" si="0"/>
        <v>13.777825736700978</v>
      </c>
      <c r="L52">
        <f t="shared" si="2"/>
        <v>7</v>
      </c>
    </row>
    <row r="53" spans="2:12" x14ac:dyDescent="0.4">
      <c r="B53" s="2">
        <v>500</v>
      </c>
      <c r="C53" s="2">
        <v>163.61848803411499</v>
      </c>
      <c r="D53" s="2">
        <v>131.82362031633301</v>
      </c>
      <c r="E53" s="2">
        <v>126.111761463363</v>
      </c>
      <c r="F53" s="2">
        <v>143.77908420061701</v>
      </c>
      <c r="G53" s="2">
        <v>153.70428077539901</v>
      </c>
      <c r="H53" s="2">
        <v>131.186720198041</v>
      </c>
      <c r="I53" s="2">
        <v>155.763525980596</v>
      </c>
      <c r="J53" s="2">
        <v>143.71249728120901</v>
      </c>
      <c r="K53" s="2">
        <f t="shared" si="0"/>
        <v>13.359546186334406</v>
      </c>
      <c r="L53">
        <f t="shared" si="2"/>
        <v>1</v>
      </c>
    </row>
    <row r="54" spans="2:12" x14ac:dyDescent="0.4">
      <c r="B54" s="2">
        <v>510</v>
      </c>
      <c r="C54" s="2">
        <v>161.55994393497599</v>
      </c>
      <c r="D54" s="2">
        <v>147.46116373108299</v>
      </c>
      <c r="E54" s="2">
        <v>139.999268108705</v>
      </c>
      <c r="F54" s="2">
        <v>144.79387685246999</v>
      </c>
      <c r="G54" s="2">
        <v>160.925495070887</v>
      </c>
      <c r="H54" s="2">
        <v>120.33555234933</v>
      </c>
      <c r="I54" s="2">
        <v>152.58979839336399</v>
      </c>
      <c r="J54" s="2">
        <v>146.80929977725901</v>
      </c>
      <c r="K54" s="2">
        <f t="shared" si="0"/>
        <v>13.103899786327368</v>
      </c>
      <c r="L54">
        <f t="shared" si="2"/>
        <v>1</v>
      </c>
    </row>
    <row r="55" spans="2:12" x14ac:dyDescent="0.4">
      <c r="B55" s="2">
        <v>520</v>
      </c>
      <c r="C55" s="2">
        <v>163.263033152308</v>
      </c>
      <c r="D55" s="2">
        <v>137.13645788706401</v>
      </c>
      <c r="E55" s="2">
        <v>145.77450734076501</v>
      </c>
      <c r="F55" s="2">
        <v>151.980934798915</v>
      </c>
      <c r="G55" s="2">
        <v>166.23852977050601</v>
      </c>
      <c r="H55" s="2">
        <v>137.9604292139</v>
      </c>
      <c r="I55" s="2">
        <v>145.93431407963701</v>
      </c>
      <c r="J55" s="2">
        <v>149.75545803472801</v>
      </c>
      <c r="K55" s="2">
        <f t="shared" si="0"/>
        <v>10.609362209159594</v>
      </c>
      <c r="L55">
        <f t="shared" si="2"/>
        <v>5</v>
      </c>
    </row>
    <row r="56" spans="2:12" x14ac:dyDescent="0.4">
      <c r="B56" s="2">
        <v>530</v>
      </c>
      <c r="C56" s="2">
        <v>173.539366521001</v>
      </c>
      <c r="D56" s="2">
        <v>144.94000747580699</v>
      </c>
      <c r="E56" s="2">
        <v>142.581305271269</v>
      </c>
      <c r="F56" s="2">
        <v>145.889736752131</v>
      </c>
      <c r="G56" s="2">
        <v>170.59777335987499</v>
      </c>
      <c r="H56" s="2">
        <v>133.54311776763399</v>
      </c>
      <c r="I56" s="2">
        <v>155.38898865997101</v>
      </c>
      <c r="J56" s="2">
        <v>152.35432797252699</v>
      </c>
      <c r="K56" s="2">
        <f t="shared" si="0"/>
        <v>13.820145820795064</v>
      </c>
      <c r="L56">
        <f t="shared" si="2"/>
        <v>1</v>
      </c>
    </row>
    <row r="57" spans="2:12" x14ac:dyDescent="0.4">
      <c r="B57" s="2">
        <v>540</v>
      </c>
      <c r="C57" s="2">
        <v>157.34255940377199</v>
      </c>
      <c r="D57" s="2">
        <v>159.71771231509601</v>
      </c>
      <c r="E57" s="2">
        <v>151.694730565394</v>
      </c>
      <c r="F57" s="2">
        <v>166.65574122219701</v>
      </c>
      <c r="G57" s="2">
        <v>178.19654974497999</v>
      </c>
      <c r="H57" s="2">
        <v>126.562737424319</v>
      </c>
      <c r="I57" s="2">
        <v>152.335073698272</v>
      </c>
      <c r="J57" s="2">
        <v>156.07215776771901</v>
      </c>
      <c r="K57" s="2">
        <f t="shared" si="0"/>
        <v>14.737408682055229</v>
      </c>
      <c r="L57">
        <f t="shared" si="2"/>
        <v>5</v>
      </c>
    </row>
    <row r="58" spans="2:12" x14ac:dyDescent="0.4">
      <c r="B58" s="2">
        <v>550</v>
      </c>
      <c r="C58" s="2">
        <v>172.225922602601</v>
      </c>
      <c r="D58" s="2">
        <v>146.59441355469301</v>
      </c>
      <c r="E58" s="2">
        <v>147.31764703618401</v>
      </c>
      <c r="F58" s="2">
        <v>157.02218501601601</v>
      </c>
      <c r="G58" s="2">
        <v>162.45517485700299</v>
      </c>
      <c r="H58" s="2">
        <v>151.15744638740699</v>
      </c>
      <c r="I58" s="2">
        <v>169.378375342764</v>
      </c>
      <c r="J58" s="2">
        <v>158.02159497095201</v>
      </c>
      <c r="K58" s="2">
        <f t="shared" si="0"/>
        <v>9.5891780299618752</v>
      </c>
      <c r="L58">
        <f t="shared" si="2"/>
        <v>1</v>
      </c>
    </row>
    <row r="59" spans="2:12" x14ac:dyDescent="0.4">
      <c r="B59" s="2">
        <v>560</v>
      </c>
      <c r="C59" s="2">
        <v>183.64791462821401</v>
      </c>
      <c r="D59" s="2">
        <v>149.63567681182201</v>
      </c>
      <c r="E59" s="2">
        <v>140.55544686633101</v>
      </c>
      <c r="F59" s="2">
        <v>149.569274883037</v>
      </c>
      <c r="G59" s="2">
        <v>169.044009913971</v>
      </c>
      <c r="H59" s="2">
        <v>171.42743112112001</v>
      </c>
      <c r="I59" s="2">
        <v>161.27071814821699</v>
      </c>
      <c r="J59" s="2">
        <v>160.73578176753</v>
      </c>
      <c r="K59" s="2">
        <f t="shared" si="0"/>
        <v>13.957789083744949</v>
      </c>
      <c r="L59">
        <f t="shared" si="2"/>
        <v>1</v>
      </c>
    </row>
    <row r="60" spans="2:12" x14ac:dyDescent="0.4">
      <c r="B60" s="2">
        <v>570</v>
      </c>
      <c r="C60" s="2">
        <v>175.973634089087</v>
      </c>
      <c r="D60" s="2">
        <v>164.13898634430899</v>
      </c>
      <c r="E60" s="2">
        <v>146.36005434482001</v>
      </c>
      <c r="F60" s="2">
        <v>164.378832332429</v>
      </c>
      <c r="G60" s="2">
        <v>185.82399128603299</v>
      </c>
      <c r="H60" s="2">
        <v>148.401121604449</v>
      </c>
      <c r="I60" s="2">
        <v>164.64423740226999</v>
      </c>
      <c r="J60" s="2">
        <v>164.24583677191401</v>
      </c>
      <c r="K60" s="2">
        <f t="shared" si="0"/>
        <v>12.95212074091447</v>
      </c>
      <c r="L60">
        <f t="shared" si="2"/>
        <v>5</v>
      </c>
    </row>
    <row r="61" spans="2:12" x14ac:dyDescent="0.4">
      <c r="B61" s="2">
        <v>580</v>
      </c>
      <c r="C61" s="2">
        <v>185.68791617465601</v>
      </c>
      <c r="D61" s="2">
        <v>160.864620696304</v>
      </c>
      <c r="E61" s="2">
        <v>150.45698125494101</v>
      </c>
      <c r="F61" s="2">
        <v>163.285130453835</v>
      </c>
      <c r="G61" s="2">
        <v>177.66059185469399</v>
      </c>
      <c r="H61" s="2">
        <v>161.40556658279499</v>
      </c>
      <c r="I61" s="2">
        <v>168.54024141288099</v>
      </c>
      <c r="J61" s="2">
        <v>166.84300691858701</v>
      </c>
      <c r="K61" s="2">
        <f t="shared" si="0"/>
        <v>10.833140521198089</v>
      </c>
      <c r="L61">
        <f t="shared" si="2"/>
        <v>1</v>
      </c>
    </row>
    <row r="62" spans="2:12" x14ac:dyDescent="0.4">
      <c r="B62" s="2">
        <v>590</v>
      </c>
      <c r="C62" s="2">
        <v>178.65968183547201</v>
      </c>
      <c r="D62" s="2">
        <v>151.48621010209601</v>
      </c>
      <c r="E62" s="2">
        <v>162.63182275617001</v>
      </c>
      <c r="F62" s="2">
        <v>165.80291087661701</v>
      </c>
      <c r="G62" s="2">
        <v>192.26830318004599</v>
      </c>
      <c r="H62" s="2">
        <v>161.18274659749599</v>
      </c>
      <c r="I62" s="2">
        <v>174.385117055694</v>
      </c>
      <c r="J62" s="2">
        <v>169.488113200513</v>
      </c>
      <c r="K62" s="2">
        <f t="shared" si="0"/>
        <v>12.425046351667378</v>
      </c>
      <c r="L62">
        <f t="shared" si="2"/>
        <v>5</v>
      </c>
    </row>
    <row r="63" spans="2:12" x14ac:dyDescent="0.4">
      <c r="B63" s="2">
        <v>600</v>
      </c>
      <c r="C63" s="2">
        <v>187.04557224737201</v>
      </c>
      <c r="D63" s="2">
        <v>160.72605513344701</v>
      </c>
      <c r="E63" s="2">
        <v>164.20425325206801</v>
      </c>
      <c r="F63" s="2">
        <v>175.114393947422</v>
      </c>
      <c r="G63" s="2">
        <v>192.92709013529699</v>
      </c>
      <c r="H63" s="2">
        <v>153.749634085488</v>
      </c>
      <c r="I63" s="2">
        <v>175.38989364837099</v>
      </c>
      <c r="J63" s="2">
        <v>172.736698921352</v>
      </c>
      <c r="K63" s="2">
        <f t="shared" si="0"/>
        <v>13.107552095257587</v>
      </c>
      <c r="L63">
        <f t="shared" si="2"/>
        <v>5</v>
      </c>
    </row>
    <row r="64" spans="2:12" x14ac:dyDescent="0.4">
      <c r="B64" s="2">
        <v>610</v>
      </c>
      <c r="C64" s="2">
        <v>194.56667986095499</v>
      </c>
      <c r="D64" s="2">
        <v>172.47712093124801</v>
      </c>
      <c r="E64" s="2">
        <v>159.81327865639301</v>
      </c>
      <c r="F64" s="2">
        <v>170.46946247897</v>
      </c>
      <c r="G64" s="2">
        <v>188.04077613952799</v>
      </c>
      <c r="H64" s="2">
        <v>162.96752591564999</v>
      </c>
      <c r="I64" s="2">
        <v>179.827445303069</v>
      </c>
      <c r="J64" s="2">
        <v>175.45175561225901</v>
      </c>
      <c r="K64" s="2">
        <f t="shared" si="0"/>
        <v>11.814640288992448</v>
      </c>
      <c r="L64">
        <f t="shared" si="2"/>
        <v>1</v>
      </c>
    </row>
    <row r="65" spans="2:12" x14ac:dyDescent="0.4">
      <c r="B65" s="2">
        <v>620</v>
      </c>
      <c r="C65" s="2">
        <v>194.26422800007199</v>
      </c>
      <c r="D65" s="2">
        <v>169.71350184446999</v>
      </c>
      <c r="E65" s="2">
        <v>161.14159875255299</v>
      </c>
      <c r="F65" s="2">
        <v>173.658540824868</v>
      </c>
      <c r="G65" s="2">
        <v>205.361700161333</v>
      </c>
      <c r="H65" s="2">
        <v>166.90285369859299</v>
      </c>
      <c r="I65" s="2">
        <v>177.599801056003</v>
      </c>
      <c r="J65" s="2">
        <v>178.37746061969901</v>
      </c>
      <c r="K65" s="2">
        <f t="shared" si="0"/>
        <v>14.673675359157018</v>
      </c>
      <c r="L65">
        <f t="shared" si="2"/>
        <v>5</v>
      </c>
    </row>
    <row r="66" spans="2:12" x14ac:dyDescent="0.4">
      <c r="B66" s="2">
        <v>630</v>
      </c>
      <c r="C66" s="2">
        <v>202.75122234054601</v>
      </c>
      <c r="D66" s="2">
        <v>177.369750589338</v>
      </c>
      <c r="E66" s="2">
        <v>145.85677537543799</v>
      </c>
      <c r="F66" s="2">
        <v>171.74945619099799</v>
      </c>
      <c r="G66" s="2">
        <v>199.30953956208501</v>
      </c>
      <c r="H66" s="2">
        <v>178.80482935572601</v>
      </c>
      <c r="I66" s="2">
        <v>191.19048755367101</v>
      </c>
      <c r="J66" s="2">
        <v>181.00458013825701</v>
      </c>
      <c r="K66" s="2">
        <f t="shared" si="0"/>
        <v>17.931684188039352</v>
      </c>
      <c r="L66">
        <f t="shared" si="2"/>
        <v>1</v>
      </c>
    </row>
    <row r="67" spans="2:12" x14ac:dyDescent="0.4">
      <c r="B67" s="2">
        <v>640</v>
      </c>
      <c r="C67" s="2">
        <v>210.37404921035099</v>
      </c>
      <c r="D67" s="2">
        <v>161.255448323161</v>
      </c>
      <c r="E67" s="2">
        <v>181.80119870802599</v>
      </c>
      <c r="F67" s="2">
        <v>188.57778605996899</v>
      </c>
      <c r="G67" s="2">
        <v>197.75839333689501</v>
      </c>
      <c r="H67" s="2">
        <v>167.89353346729101</v>
      </c>
      <c r="I67" s="2">
        <v>181.91542126447499</v>
      </c>
      <c r="J67" s="2">
        <v>184.22511862431</v>
      </c>
      <c r="K67" s="2">
        <f t="shared" si="0"/>
        <v>15.5443987439866</v>
      </c>
      <c r="L67">
        <f t="shared" si="2"/>
        <v>1</v>
      </c>
    </row>
    <row r="68" spans="2:12" x14ac:dyDescent="0.4">
      <c r="B68" s="2">
        <v>650</v>
      </c>
      <c r="C68" s="2">
        <v>195.362662287885</v>
      </c>
      <c r="D68" s="2">
        <v>158.392138603239</v>
      </c>
      <c r="E68" s="2">
        <v>168.447683611142</v>
      </c>
      <c r="F68" s="2">
        <v>200.29630501324201</v>
      </c>
      <c r="G68" s="2">
        <v>215.55935059064399</v>
      </c>
      <c r="H68" s="2">
        <v>176.554312570707</v>
      </c>
      <c r="I68" s="2">
        <v>195.65338298552399</v>
      </c>
      <c r="J68" s="2">
        <v>187.18083366605501</v>
      </c>
      <c r="K68" s="2">
        <f t="shared" si="0"/>
        <v>18.550029064495781</v>
      </c>
      <c r="L68">
        <f t="shared" si="2"/>
        <v>5</v>
      </c>
    </row>
    <row r="69" spans="2:12" x14ac:dyDescent="0.4">
      <c r="B69" s="2">
        <v>660</v>
      </c>
      <c r="C69" s="2">
        <v>215.03382765287901</v>
      </c>
      <c r="D69" s="2">
        <v>185.53842431995301</v>
      </c>
      <c r="E69" s="2">
        <v>163.97843434144201</v>
      </c>
      <c r="F69" s="2">
        <v>174.142954750098</v>
      </c>
      <c r="G69" s="2">
        <v>209.63988273752099</v>
      </c>
      <c r="H69" s="2">
        <v>178.17574391235399</v>
      </c>
      <c r="I69" s="2">
        <v>199.573293381952</v>
      </c>
      <c r="J69" s="2">
        <v>189.44036587088601</v>
      </c>
      <c r="K69" s="2">
        <f t="shared" ref="K69:K103" si="3">_xlfn.STDEV.P(C69:I69)</f>
        <v>17.688412621666711</v>
      </c>
      <c r="L69">
        <f t="shared" si="2"/>
        <v>1</v>
      </c>
    </row>
    <row r="70" spans="2:12" x14ac:dyDescent="0.4">
      <c r="B70" s="2">
        <v>670</v>
      </c>
      <c r="C70" s="2">
        <v>211.671870263031</v>
      </c>
      <c r="D70" s="2">
        <v>173.108505282621</v>
      </c>
      <c r="E70" s="2">
        <v>191.78591978261201</v>
      </c>
      <c r="F70" s="2">
        <v>215.48660780213001</v>
      </c>
      <c r="G70" s="2">
        <v>207.93800774838201</v>
      </c>
      <c r="H70" s="2">
        <v>159.05785570785599</v>
      </c>
      <c r="I70" s="2">
        <v>195.27857979641101</v>
      </c>
      <c r="J70" s="2">
        <v>193.47533519757701</v>
      </c>
      <c r="K70" s="2">
        <f t="shared" si="3"/>
        <v>19.384291792618761</v>
      </c>
      <c r="L70">
        <f t="shared" ref="L70:L103" si="4">MATCH(MAX(C70:I70),C70:I70,0)</f>
        <v>4</v>
      </c>
    </row>
    <row r="71" spans="2:12" x14ac:dyDescent="0.4">
      <c r="B71" s="2">
        <v>680</v>
      </c>
      <c r="C71" s="2">
        <v>220.264176204216</v>
      </c>
      <c r="D71" s="2">
        <v>191.49602994513501</v>
      </c>
      <c r="E71" s="2">
        <v>185.79843365239799</v>
      </c>
      <c r="F71" s="2">
        <v>192.69249170427</v>
      </c>
      <c r="G71" s="2">
        <v>206.117246416379</v>
      </c>
      <c r="H71" s="2">
        <v>168.61425464183</v>
      </c>
      <c r="I71" s="2">
        <v>204.328147021977</v>
      </c>
      <c r="J71" s="2">
        <v>195.61582565517199</v>
      </c>
      <c r="K71" s="2">
        <f t="shared" si="3"/>
        <v>15.328359279437255</v>
      </c>
      <c r="L71">
        <f t="shared" si="4"/>
        <v>1</v>
      </c>
    </row>
    <row r="72" spans="2:12" x14ac:dyDescent="0.4">
      <c r="B72" s="2">
        <v>690</v>
      </c>
      <c r="C72" s="2">
        <v>211.64226322170501</v>
      </c>
      <c r="D72" s="2">
        <v>198.683875588543</v>
      </c>
      <c r="E72" s="2">
        <v>184.841718029482</v>
      </c>
      <c r="F72" s="2">
        <v>205.04773935282</v>
      </c>
      <c r="G72" s="2">
        <v>213.391160211661</v>
      </c>
      <c r="H72" s="2">
        <v>185.85792805040401</v>
      </c>
      <c r="I72" s="2">
        <v>193.81779141312401</v>
      </c>
      <c r="J72" s="2">
        <v>199.04035369539099</v>
      </c>
      <c r="K72" s="2">
        <f t="shared" si="3"/>
        <v>10.714624771148468</v>
      </c>
      <c r="L72">
        <f t="shared" si="4"/>
        <v>5</v>
      </c>
    </row>
    <row r="73" spans="2:12" x14ac:dyDescent="0.4">
      <c r="B73" s="2">
        <v>700</v>
      </c>
      <c r="C73" s="2">
        <v>218.73732699680599</v>
      </c>
      <c r="D73" s="2">
        <v>188.96036802939599</v>
      </c>
      <c r="E73" s="2">
        <v>198.17866654354401</v>
      </c>
      <c r="F73" s="2">
        <v>205.70501331589099</v>
      </c>
      <c r="G73" s="2">
        <v>222.05776750234199</v>
      </c>
      <c r="H73" s="2">
        <v>166.80540976004499</v>
      </c>
      <c r="I73" s="2">
        <v>210.163061645743</v>
      </c>
      <c r="J73" s="2">
        <v>201.515373399109</v>
      </c>
      <c r="K73" s="2">
        <f t="shared" si="3"/>
        <v>17.665400339791244</v>
      </c>
      <c r="L73">
        <f t="shared" si="4"/>
        <v>5</v>
      </c>
    </row>
    <row r="74" spans="2:12" x14ac:dyDescent="0.4">
      <c r="B74" s="2">
        <v>710</v>
      </c>
      <c r="C74" s="2">
        <v>210.79252690049799</v>
      </c>
      <c r="D74" s="2">
        <v>189.39960359083199</v>
      </c>
      <c r="E74" s="2">
        <v>185.590894993408</v>
      </c>
      <c r="F74" s="2">
        <v>205.737756862027</v>
      </c>
      <c r="G74" s="2">
        <v>235.49460952960001</v>
      </c>
      <c r="H74" s="2">
        <v>182.20296662175301</v>
      </c>
      <c r="I74" s="2">
        <v>219.96837756371099</v>
      </c>
      <c r="J74" s="2">
        <v>204.16953372311801</v>
      </c>
      <c r="K74" s="2">
        <f t="shared" si="3"/>
        <v>18.217079610718464</v>
      </c>
      <c r="L74">
        <f t="shared" si="4"/>
        <v>5</v>
      </c>
    </row>
    <row r="75" spans="2:12" x14ac:dyDescent="0.4">
      <c r="B75" s="2">
        <v>720</v>
      </c>
      <c r="C75" s="2">
        <v>243.06485231253299</v>
      </c>
      <c r="D75" s="2">
        <v>196.929435883102</v>
      </c>
      <c r="E75" s="2">
        <v>173.679463124232</v>
      </c>
      <c r="F75" s="2">
        <v>197.039373659381</v>
      </c>
      <c r="G75" s="2">
        <v>227.79035014751901</v>
      </c>
      <c r="H75" s="2">
        <v>193.397851919917</v>
      </c>
      <c r="I75" s="2">
        <v>216.248864805534</v>
      </c>
      <c r="J75" s="2">
        <v>206.87859883603099</v>
      </c>
      <c r="K75" s="2">
        <f t="shared" si="3"/>
        <v>21.759259155212558</v>
      </c>
      <c r="L75">
        <f t="shared" si="4"/>
        <v>1</v>
      </c>
    </row>
    <row r="76" spans="2:12" x14ac:dyDescent="0.4">
      <c r="B76" s="2">
        <v>730</v>
      </c>
      <c r="C76" s="2">
        <v>235.94530450169501</v>
      </c>
      <c r="D76" s="2">
        <v>201.75997944347299</v>
      </c>
      <c r="E76" s="2">
        <v>191.66872525780201</v>
      </c>
      <c r="F76" s="2">
        <v>220.94153297161699</v>
      </c>
      <c r="G76" s="2">
        <v>224.39438186469701</v>
      </c>
      <c r="H76" s="2">
        <v>189.573311995143</v>
      </c>
      <c r="I76" s="2">
        <v>209.73871377430899</v>
      </c>
      <c r="J76" s="2">
        <v>210.57456425839101</v>
      </c>
      <c r="K76" s="2">
        <f t="shared" si="3"/>
        <v>16.120150459673898</v>
      </c>
      <c r="L76">
        <f t="shared" si="4"/>
        <v>1</v>
      </c>
    </row>
    <row r="77" spans="2:12" x14ac:dyDescent="0.4">
      <c r="B77" s="2">
        <v>740</v>
      </c>
      <c r="C77" s="2">
        <v>240.94694250909399</v>
      </c>
      <c r="D77" s="2">
        <v>194.77242937606499</v>
      </c>
      <c r="E77" s="2">
        <v>189.76105025371399</v>
      </c>
      <c r="F77" s="2">
        <v>208.88006545915599</v>
      </c>
      <c r="G77" s="2">
        <v>242.45745470076801</v>
      </c>
      <c r="H77" s="2">
        <v>187.1306900957</v>
      </c>
      <c r="I77" s="2">
        <v>224.92905237582801</v>
      </c>
      <c r="J77" s="2">
        <v>212.69681211004601</v>
      </c>
      <c r="K77" s="2">
        <f t="shared" si="3"/>
        <v>21.87274963141493</v>
      </c>
      <c r="L77">
        <f t="shared" si="4"/>
        <v>5</v>
      </c>
    </row>
    <row r="78" spans="2:12" x14ac:dyDescent="0.4">
      <c r="B78" s="2">
        <v>750</v>
      </c>
      <c r="C78" s="2">
        <v>229.860793797783</v>
      </c>
      <c r="D78" s="2">
        <v>197.81480881771901</v>
      </c>
      <c r="E78" s="2">
        <v>207.665667572708</v>
      </c>
      <c r="F78" s="2">
        <v>215.22531661777799</v>
      </c>
      <c r="G78" s="2">
        <v>242.692822200477</v>
      </c>
      <c r="H78" s="2">
        <v>188.13360506179001</v>
      </c>
      <c r="I78" s="2">
        <v>227.93935224662599</v>
      </c>
      <c r="J78" s="2">
        <v>215.61890947355499</v>
      </c>
      <c r="K78" s="2">
        <f t="shared" si="3"/>
        <v>17.822370615181647</v>
      </c>
      <c r="L78">
        <f t="shared" si="4"/>
        <v>5</v>
      </c>
    </row>
    <row r="79" spans="2:12" x14ac:dyDescent="0.4">
      <c r="B79" s="2">
        <v>760</v>
      </c>
      <c r="C79" s="2">
        <v>248.847584747989</v>
      </c>
      <c r="D79" s="2">
        <v>211.78507468146501</v>
      </c>
      <c r="E79" s="2">
        <v>191.780728259066</v>
      </c>
      <c r="F79" s="2">
        <v>209.68474207387399</v>
      </c>
      <c r="G79" s="2">
        <v>229.12612663469301</v>
      </c>
      <c r="H79" s="2">
        <v>202.844046225261</v>
      </c>
      <c r="I79" s="2">
        <v>234.18916131085101</v>
      </c>
      <c r="J79" s="2">
        <v>218.32249484760001</v>
      </c>
      <c r="K79" s="2">
        <f t="shared" si="3"/>
        <v>18.367856468287123</v>
      </c>
      <c r="L79">
        <f t="shared" si="4"/>
        <v>1</v>
      </c>
    </row>
    <row r="80" spans="2:12" x14ac:dyDescent="0.4">
      <c r="B80" s="2">
        <v>770</v>
      </c>
      <c r="C80" s="2">
        <v>247.91273175158801</v>
      </c>
      <c r="D80" s="2">
        <v>215.983706397986</v>
      </c>
      <c r="E80" s="2">
        <v>200.105531296301</v>
      </c>
      <c r="F80" s="2">
        <v>217.13181804634999</v>
      </c>
      <c r="G80" s="2">
        <v>242.288492813933</v>
      </c>
      <c r="H80" s="2">
        <v>194.37171641974999</v>
      </c>
      <c r="I80" s="2">
        <v>232.56429591040401</v>
      </c>
      <c r="J80" s="2">
        <v>221.47975609090199</v>
      </c>
      <c r="K80" s="2">
        <f t="shared" si="3"/>
        <v>18.880780769063687</v>
      </c>
      <c r="L80">
        <f t="shared" si="4"/>
        <v>1</v>
      </c>
    </row>
    <row r="81" spans="2:12" x14ac:dyDescent="0.4">
      <c r="B81" s="2">
        <v>780</v>
      </c>
      <c r="C81" s="2">
        <v>244.312320401335</v>
      </c>
      <c r="D81" s="2">
        <v>202.62997279340499</v>
      </c>
      <c r="E81" s="2">
        <v>214.60992089821599</v>
      </c>
      <c r="F81" s="2">
        <v>234.48886435491301</v>
      </c>
      <c r="G81" s="2">
        <v>229.164844761571</v>
      </c>
      <c r="H81" s="2">
        <v>205.92449113460799</v>
      </c>
      <c r="I81" s="2">
        <v>239.91501516483299</v>
      </c>
      <c r="J81" s="2">
        <v>224.43506135841201</v>
      </c>
      <c r="K81" s="2">
        <f t="shared" si="3"/>
        <v>15.458796317226193</v>
      </c>
      <c r="L81">
        <f t="shared" si="4"/>
        <v>1</v>
      </c>
    </row>
    <row r="82" spans="2:12" x14ac:dyDescent="0.4">
      <c r="B82" s="2">
        <v>790</v>
      </c>
      <c r="C82" s="2">
        <v>250.846463572239</v>
      </c>
      <c r="D82" s="2">
        <v>216.82321410734099</v>
      </c>
      <c r="E82" s="2">
        <v>219.447613689729</v>
      </c>
      <c r="F82" s="2">
        <v>224.326766684098</v>
      </c>
      <c r="G82" s="2">
        <v>231.24146204543101</v>
      </c>
      <c r="H82" s="2">
        <v>205.36529909862799</v>
      </c>
      <c r="I82" s="2">
        <v>241.401002754297</v>
      </c>
      <c r="J82" s="2">
        <v>227.06454599310899</v>
      </c>
      <c r="K82" s="2">
        <f t="shared" si="3"/>
        <v>14.291933347947946</v>
      </c>
      <c r="L82">
        <f t="shared" si="4"/>
        <v>1</v>
      </c>
    </row>
    <row r="83" spans="2:12" x14ac:dyDescent="0.4">
      <c r="B83" s="2">
        <v>800</v>
      </c>
      <c r="C83" s="2">
        <v>260.36225457072601</v>
      </c>
      <c r="D83" s="2">
        <v>210.92564886449401</v>
      </c>
      <c r="E83" s="2">
        <v>203.490759866952</v>
      </c>
      <c r="F83" s="2">
        <v>216.947769941514</v>
      </c>
      <c r="G83" s="2">
        <v>246.29157039934699</v>
      </c>
      <c r="H83" s="2">
        <v>217.92295498444901</v>
      </c>
      <c r="I83" s="2">
        <v>250.25420979179799</v>
      </c>
      <c r="J83" s="2">
        <v>229.45645263132599</v>
      </c>
      <c r="K83" s="2">
        <f t="shared" si="3"/>
        <v>20.626727066288606</v>
      </c>
      <c r="L83">
        <f t="shared" si="4"/>
        <v>1</v>
      </c>
    </row>
    <row r="84" spans="2:12" x14ac:dyDescent="0.4">
      <c r="B84" s="2">
        <v>810</v>
      </c>
      <c r="C84" s="2">
        <v>250.53703324037099</v>
      </c>
      <c r="D84" s="2">
        <v>232.77811990755799</v>
      </c>
      <c r="E84" s="2">
        <v>219.43218086538101</v>
      </c>
      <c r="F84" s="2">
        <v>239.40304454774301</v>
      </c>
      <c r="G84" s="2">
        <v>261.94705857398299</v>
      </c>
      <c r="H84" s="2">
        <v>195.80040245363</v>
      </c>
      <c r="I84" s="2">
        <v>235.14259515753901</v>
      </c>
      <c r="J84" s="2">
        <v>233.57720496374299</v>
      </c>
      <c r="K84" s="2">
        <f t="shared" si="3"/>
        <v>19.844690811811716</v>
      </c>
      <c r="L84">
        <f t="shared" si="4"/>
        <v>5</v>
      </c>
    </row>
    <row r="85" spans="2:12" x14ac:dyDescent="0.4">
      <c r="B85" s="2">
        <v>820</v>
      </c>
      <c r="C85" s="2">
        <v>253.594312735584</v>
      </c>
      <c r="D85" s="2">
        <v>213.748561532341</v>
      </c>
      <c r="E85" s="2">
        <v>219.43122932288301</v>
      </c>
      <c r="F85" s="2">
        <v>233.39208691664399</v>
      </c>
      <c r="G85" s="2">
        <v>255.19852272616001</v>
      </c>
      <c r="H85" s="2">
        <v>220.87989416666699</v>
      </c>
      <c r="I85" s="2">
        <v>252.582542758757</v>
      </c>
      <c r="J85" s="2">
        <v>235.54673573700501</v>
      </c>
      <c r="K85" s="2">
        <f t="shared" si="3"/>
        <v>16.719343746084306</v>
      </c>
      <c r="L85">
        <f t="shared" si="4"/>
        <v>5</v>
      </c>
    </row>
    <row r="86" spans="2:12" x14ac:dyDescent="0.4">
      <c r="B86" s="2">
        <v>830</v>
      </c>
      <c r="C86" s="2">
        <v>252.020392372879</v>
      </c>
      <c r="D86" s="2">
        <v>218.39170948180899</v>
      </c>
      <c r="E86" s="2">
        <v>228.08775896496499</v>
      </c>
      <c r="F86" s="2">
        <v>225.83921662109699</v>
      </c>
      <c r="G86" s="2">
        <v>269.88340962695798</v>
      </c>
      <c r="H86" s="2">
        <v>225.320847149673</v>
      </c>
      <c r="I86" s="2">
        <v>248.00182190101501</v>
      </c>
      <c r="J86" s="2">
        <v>238.22073658834199</v>
      </c>
      <c r="K86" s="2">
        <f t="shared" si="3"/>
        <v>17.337827056766635</v>
      </c>
      <c r="L86">
        <f t="shared" si="4"/>
        <v>5</v>
      </c>
    </row>
    <row r="87" spans="2:12" x14ac:dyDescent="0.4">
      <c r="B87" s="2">
        <v>840</v>
      </c>
      <c r="C87" s="2">
        <v>257.29309225064401</v>
      </c>
      <c r="D87" s="2">
        <v>229.35173348370699</v>
      </c>
      <c r="E87" s="2">
        <v>226.17282043042701</v>
      </c>
      <c r="F87" s="2">
        <v>241.78722816959501</v>
      </c>
      <c r="G87" s="2">
        <v>270.36657029031699</v>
      </c>
      <c r="H87" s="2">
        <v>217.70047252360999</v>
      </c>
      <c r="I87" s="2">
        <v>249.32092261788</v>
      </c>
      <c r="J87" s="2">
        <v>241.71326282374</v>
      </c>
      <c r="K87" s="2">
        <f t="shared" si="3"/>
        <v>17.289765459715412</v>
      </c>
      <c r="L87">
        <f t="shared" si="4"/>
        <v>5</v>
      </c>
    </row>
    <row r="88" spans="2:12" x14ac:dyDescent="0.4">
      <c r="B88" s="2">
        <v>850</v>
      </c>
      <c r="C88" s="2">
        <v>267.89740656952398</v>
      </c>
      <c r="D88" s="2">
        <v>226.20615687446499</v>
      </c>
      <c r="E88" s="2">
        <v>231.76622967563301</v>
      </c>
      <c r="F88" s="2">
        <v>258.272057664648</v>
      </c>
      <c r="G88" s="2">
        <v>263.99806709891902</v>
      </c>
      <c r="H88" s="2">
        <v>218.837644332617</v>
      </c>
      <c r="I88" s="2">
        <v>248.13638102550101</v>
      </c>
      <c r="J88" s="2">
        <v>245.016277605901</v>
      </c>
      <c r="K88" s="2">
        <f t="shared" si="3"/>
        <v>18.06342159276096</v>
      </c>
      <c r="L88">
        <f t="shared" si="4"/>
        <v>1</v>
      </c>
    </row>
    <row r="89" spans="2:12" x14ac:dyDescent="0.4">
      <c r="B89" s="2">
        <v>860</v>
      </c>
      <c r="C89" s="2">
        <v>270.98550397043999</v>
      </c>
      <c r="D89" s="2">
        <v>239.822262078173</v>
      </c>
      <c r="E89" s="2">
        <v>249.50834209325799</v>
      </c>
      <c r="F89" s="2">
        <v>240.94624096528199</v>
      </c>
      <c r="G89" s="2">
        <v>265.08303053198301</v>
      </c>
      <c r="H89" s="2">
        <v>211.394879239738</v>
      </c>
      <c r="I89" s="2">
        <v>253.44143486070701</v>
      </c>
      <c r="J89" s="2">
        <v>247.31167053422601</v>
      </c>
      <c r="K89" s="2">
        <f t="shared" si="3"/>
        <v>18.147399781796899</v>
      </c>
      <c r="L89">
        <f t="shared" si="4"/>
        <v>1</v>
      </c>
    </row>
    <row r="90" spans="2:12" x14ac:dyDescent="0.4">
      <c r="B90" s="2">
        <v>870</v>
      </c>
      <c r="C90" s="2">
        <v>273.403844377952</v>
      </c>
      <c r="D90" s="2">
        <v>238.42838863095201</v>
      </c>
      <c r="E90" s="2">
        <v>218.33492096225999</v>
      </c>
      <c r="F90" s="2">
        <v>255.195927499394</v>
      </c>
      <c r="G90" s="2">
        <v>273.80699863609698</v>
      </c>
      <c r="H90" s="2">
        <v>224.781036055877</v>
      </c>
      <c r="I90" s="2">
        <v>268.80728494558701</v>
      </c>
      <c r="J90" s="2">
        <v>250.39405730115999</v>
      </c>
      <c r="K90" s="2">
        <f t="shared" si="3"/>
        <v>21.602623318845126</v>
      </c>
      <c r="L90">
        <f t="shared" si="4"/>
        <v>5</v>
      </c>
    </row>
    <row r="91" spans="2:12" x14ac:dyDescent="0.4">
      <c r="B91" s="2">
        <v>880</v>
      </c>
      <c r="C91" s="2">
        <v>272.60141559902399</v>
      </c>
      <c r="D91" s="2">
        <v>245.38284370190601</v>
      </c>
      <c r="E91" s="2">
        <v>227.11907200674</v>
      </c>
      <c r="F91" s="2">
        <v>243.582651729692</v>
      </c>
      <c r="G91" s="2">
        <v>283.31319948134302</v>
      </c>
      <c r="H91" s="2">
        <v>233.15388494888799</v>
      </c>
      <c r="I91" s="2">
        <v>265.30873100416198</v>
      </c>
      <c r="J91" s="2">
        <v>252.92311406739401</v>
      </c>
      <c r="K91" s="2">
        <f t="shared" si="3"/>
        <v>19.511781312895824</v>
      </c>
      <c r="L91">
        <f t="shared" si="4"/>
        <v>5</v>
      </c>
    </row>
    <row r="92" spans="2:12" x14ac:dyDescent="0.4">
      <c r="B92" s="2">
        <v>890</v>
      </c>
      <c r="C92" s="2">
        <v>271.81078814701499</v>
      </c>
      <c r="D92" s="2">
        <v>235.27858762795401</v>
      </c>
      <c r="E92" s="2">
        <v>227.07946084746899</v>
      </c>
      <c r="F92" s="2">
        <v>253.491117690002</v>
      </c>
      <c r="G92" s="2">
        <v>281.29288621783599</v>
      </c>
      <c r="H92" s="2">
        <v>230.209053590384</v>
      </c>
      <c r="I92" s="2">
        <v>289.51125745383803</v>
      </c>
      <c r="J92" s="2">
        <v>255.524735939214</v>
      </c>
      <c r="K92" s="2">
        <f t="shared" si="3"/>
        <v>23.749815886257316</v>
      </c>
      <c r="L92">
        <f t="shared" si="4"/>
        <v>7</v>
      </c>
    </row>
    <row r="93" spans="2:12" x14ac:dyDescent="0.4">
      <c r="B93" s="2">
        <v>900</v>
      </c>
      <c r="C93" s="2">
        <v>288.71123076825802</v>
      </c>
      <c r="D93" s="2">
        <v>248.32791458987001</v>
      </c>
      <c r="E93" s="2">
        <v>230.497926165731</v>
      </c>
      <c r="F93" s="2">
        <v>259.20163926077498</v>
      </c>
      <c r="G93" s="2">
        <v>289.05146130196101</v>
      </c>
      <c r="H93" s="2">
        <v>219.368218771226</v>
      </c>
      <c r="I93" s="2">
        <v>277.50632885719301</v>
      </c>
      <c r="J93" s="2">
        <v>258.95210281643102</v>
      </c>
      <c r="K93" s="2">
        <f t="shared" si="3"/>
        <v>25.705185887424353</v>
      </c>
      <c r="L93">
        <f t="shared" si="4"/>
        <v>5</v>
      </c>
    </row>
    <row r="94" spans="2:12" x14ac:dyDescent="0.4">
      <c r="B94" s="2">
        <v>910</v>
      </c>
      <c r="C94" s="2">
        <v>280.12062468331698</v>
      </c>
      <c r="D94" s="2">
        <v>233.17375418520101</v>
      </c>
      <c r="E94" s="2">
        <v>247.76635157111301</v>
      </c>
      <c r="F94" s="2">
        <v>264.49557216510198</v>
      </c>
      <c r="G94" s="2">
        <v>301.07095522633102</v>
      </c>
      <c r="H94" s="2">
        <v>232.761738831201</v>
      </c>
      <c r="I94" s="2">
        <v>272.63220564938803</v>
      </c>
      <c r="J94" s="2">
        <v>261.71731461594999</v>
      </c>
      <c r="K94" s="2">
        <f t="shared" si="3"/>
        <v>23.488702430185139</v>
      </c>
      <c r="L94">
        <f t="shared" si="4"/>
        <v>5</v>
      </c>
    </row>
    <row r="95" spans="2:12" x14ac:dyDescent="0.4">
      <c r="B95" s="2">
        <v>920</v>
      </c>
      <c r="C95" s="2">
        <v>270.632303550968</v>
      </c>
      <c r="D95" s="2">
        <v>248.80979238738999</v>
      </c>
      <c r="E95" s="2">
        <v>256.66231355225699</v>
      </c>
      <c r="F95" s="2">
        <v>271.25828044486701</v>
      </c>
      <c r="G95" s="2">
        <v>296.123460911184</v>
      </c>
      <c r="H95" s="2">
        <v>224.40069482705201</v>
      </c>
      <c r="I95" s="2">
        <v>285.13366839822402</v>
      </c>
      <c r="J95" s="2">
        <v>264.71721629599199</v>
      </c>
      <c r="K95" s="2">
        <f t="shared" si="3"/>
        <v>22.11756571363966</v>
      </c>
      <c r="L95">
        <f t="shared" si="4"/>
        <v>5</v>
      </c>
    </row>
    <row r="96" spans="2:12" x14ac:dyDescent="0.4">
      <c r="B96" s="2">
        <v>930</v>
      </c>
      <c r="C96" s="2">
        <v>285.63295459293198</v>
      </c>
      <c r="D96" s="2">
        <v>249.667079850748</v>
      </c>
      <c r="E96" s="2">
        <v>257.60513631866701</v>
      </c>
      <c r="F96" s="2">
        <v>264.284411846735</v>
      </c>
      <c r="G96" s="2">
        <v>293.85347418681101</v>
      </c>
      <c r="H96" s="2">
        <v>234.13854822438299</v>
      </c>
      <c r="I96" s="2">
        <v>285.72001628889899</v>
      </c>
      <c r="J96" s="2">
        <v>267.27166018702502</v>
      </c>
      <c r="K96" s="2">
        <f t="shared" si="3"/>
        <v>20.333510357221591</v>
      </c>
      <c r="L96">
        <f t="shared" si="4"/>
        <v>5</v>
      </c>
    </row>
    <row r="97" spans="2:12" x14ac:dyDescent="0.4">
      <c r="B97" s="2">
        <v>940</v>
      </c>
      <c r="C97" s="2">
        <v>286.12337819053801</v>
      </c>
      <c r="D97" s="2">
        <v>258.91133884269101</v>
      </c>
      <c r="E97" s="2">
        <v>246.582008810839</v>
      </c>
      <c r="F97" s="2">
        <v>269.36391683423398</v>
      </c>
      <c r="G97" s="2">
        <v>293.67227493043902</v>
      </c>
      <c r="H97" s="2">
        <v>243.113105776456</v>
      </c>
      <c r="I97" s="2">
        <v>293.88509336537999</v>
      </c>
      <c r="J97" s="2">
        <v>270.23587382151101</v>
      </c>
      <c r="K97" s="2">
        <f t="shared" si="3"/>
        <v>19.946781175674356</v>
      </c>
      <c r="L97">
        <f t="shared" si="4"/>
        <v>7</v>
      </c>
    </row>
    <row r="98" spans="2:12" x14ac:dyDescent="0.4">
      <c r="B98" s="2">
        <v>950</v>
      </c>
      <c r="C98" s="2">
        <v>299.17107625358602</v>
      </c>
      <c r="D98" s="2">
        <v>271.51132860773299</v>
      </c>
      <c r="E98" s="2">
        <v>257.91285379382202</v>
      </c>
      <c r="F98" s="2">
        <v>268.962474290172</v>
      </c>
      <c r="G98" s="2">
        <v>303.94182217966301</v>
      </c>
      <c r="H98" s="2">
        <v>248.82699594618001</v>
      </c>
      <c r="I98" s="2">
        <v>265.19934458455998</v>
      </c>
      <c r="J98" s="2">
        <v>273.64655652224502</v>
      </c>
      <c r="K98" s="2">
        <f t="shared" si="3"/>
        <v>19.013977684206029</v>
      </c>
      <c r="L98">
        <f t="shared" si="4"/>
        <v>5</v>
      </c>
    </row>
    <row r="99" spans="2:12" x14ac:dyDescent="0.4">
      <c r="B99" s="2">
        <v>960</v>
      </c>
      <c r="C99" s="2">
        <v>300.45488760715199</v>
      </c>
      <c r="D99" s="2">
        <v>274.87750488454901</v>
      </c>
      <c r="E99" s="2">
        <v>249.64138414310801</v>
      </c>
      <c r="F99" s="2">
        <v>287.917288713755</v>
      </c>
      <c r="G99" s="2">
        <v>291.94144235228902</v>
      </c>
      <c r="H99" s="2">
        <v>251.18825757961099</v>
      </c>
      <c r="I99" s="2">
        <v>281.861335331308</v>
      </c>
      <c r="J99" s="2">
        <v>276.84030008739597</v>
      </c>
      <c r="K99" s="2">
        <f t="shared" si="3"/>
        <v>18.264972690745758</v>
      </c>
      <c r="L99">
        <f t="shared" si="4"/>
        <v>1</v>
      </c>
    </row>
    <row r="100" spans="2:12" x14ac:dyDescent="0.4">
      <c r="B100" s="2">
        <v>970</v>
      </c>
      <c r="C100" s="2">
        <v>294.37873854035797</v>
      </c>
      <c r="D100" s="2">
        <v>249.87271950659201</v>
      </c>
      <c r="E100" s="2">
        <v>266.89305431221601</v>
      </c>
      <c r="F100" s="2">
        <v>283.92870649526702</v>
      </c>
      <c r="G100" s="2">
        <v>308.34351905267698</v>
      </c>
      <c r="H100" s="2">
        <v>247.63746338904599</v>
      </c>
      <c r="I100" s="2">
        <v>300.87430069302297</v>
      </c>
      <c r="J100" s="2">
        <v>278.84692885559701</v>
      </c>
      <c r="K100" s="2">
        <f t="shared" si="3"/>
        <v>22.610826035609225</v>
      </c>
      <c r="L100">
        <f t="shared" si="4"/>
        <v>5</v>
      </c>
    </row>
    <row r="101" spans="2:12" x14ac:dyDescent="0.4">
      <c r="B101" s="2">
        <v>980</v>
      </c>
      <c r="C101" s="2">
        <v>312.60530539369302</v>
      </c>
      <c r="D101" s="2">
        <v>257.92607987327801</v>
      </c>
      <c r="E101" s="2">
        <v>259.84506630074998</v>
      </c>
      <c r="F101" s="2">
        <v>273.60906615209598</v>
      </c>
      <c r="G101" s="2">
        <v>308.36641267710201</v>
      </c>
      <c r="H101" s="2">
        <v>262.127197764784</v>
      </c>
      <c r="I101" s="2">
        <v>295.99612612719199</v>
      </c>
      <c r="J101" s="2">
        <v>281.49646489841399</v>
      </c>
      <c r="K101" s="2">
        <f t="shared" si="3"/>
        <v>21.914508912345461</v>
      </c>
      <c r="L101">
        <f t="shared" si="4"/>
        <v>1</v>
      </c>
    </row>
    <row r="102" spans="2:12" x14ac:dyDescent="0.4">
      <c r="B102" s="2">
        <v>990</v>
      </c>
      <c r="C102" s="2">
        <v>305.77127715495101</v>
      </c>
      <c r="D102" s="2">
        <v>262.866700026795</v>
      </c>
      <c r="E102" s="2">
        <v>267.20647117652101</v>
      </c>
      <c r="F102" s="2">
        <v>282.748063433619</v>
      </c>
      <c r="G102" s="2">
        <v>310.19648187316301</v>
      </c>
      <c r="H102" s="2">
        <v>265.17994702028801</v>
      </c>
      <c r="I102" s="2">
        <v>298.14867571598899</v>
      </c>
      <c r="J102" s="2">
        <v>284.58823091447499</v>
      </c>
      <c r="K102" s="2">
        <f t="shared" si="3"/>
        <v>18.679277303898449</v>
      </c>
      <c r="L102">
        <f t="shared" si="4"/>
        <v>5</v>
      </c>
    </row>
    <row r="103" spans="2:12" ht="19.5" thickBot="1" x14ac:dyDescent="0.45">
      <c r="B103" s="3">
        <v>1000</v>
      </c>
      <c r="C103" s="3">
        <v>309.824215508934</v>
      </c>
      <c r="D103" s="3">
        <v>266.82561570670998</v>
      </c>
      <c r="E103" s="3">
        <v>272.69495773359102</v>
      </c>
      <c r="F103" s="3">
        <v>301.216749333819</v>
      </c>
      <c r="G103" s="3">
        <v>308.23598284144998</v>
      </c>
      <c r="H103" s="3">
        <v>256.08359216818297</v>
      </c>
      <c r="I103" s="3">
        <v>301.22699814736097</v>
      </c>
      <c r="J103" s="3">
        <v>288.01544449143501</v>
      </c>
      <c r="K103" s="2">
        <f t="shared" si="3"/>
        <v>20.482332509542751</v>
      </c>
      <c r="L103">
        <f t="shared" si="4"/>
        <v>1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v>239</v>
      </c>
    </row>
    <row r="107" spans="2:12" x14ac:dyDescent="0.4">
      <c r="B107" t="s">
        <v>16</v>
      </c>
      <c r="C107">
        <f>C105/C106</f>
        <v>211.29707112970712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DD47-C8CF-42C6-8221-C7DBE8D78508}">
  <dimension ref="B1:O107"/>
  <sheetViews>
    <sheetView tabSelected="1" workbookViewId="0">
      <selection activeCell="E8" sqref="E8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11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3.0525710932413999</v>
      </c>
      <c r="D4" s="2">
        <v>2.1085604307827301</v>
      </c>
      <c r="E4" s="2">
        <v>1.53861303206302</v>
      </c>
      <c r="F4" s="2">
        <v>1.7025574596930799</v>
      </c>
      <c r="G4" s="2">
        <v>1.78413188603081</v>
      </c>
      <c r="H4" s="2">
        <v>0.80133662819338303</v>
      </c>
      <c r="I4" s="2">
        <v>0.98662118111918296</v>
      </c>
      <c r="J4" s="2">
        <v>1.7106273873033699</v>
      </c>
      <c r="K4" s="2">
        <f>_xlfn.STDEV.P(C4:I4)</f>
        <v>0.69129436170429404</v>
      </c>
      <c r="L4">
        <f>MATCH(MAX(C4:I4),C4:I4,0)</f>
        <v>1</v>
      </c>
      <c r="N4" t="s">
        <v>0</v>
      </c>
      <c r="O4">
        <f>COUNTIF($L$4:$L$103,RIGHT(N4,1))</f>
        <v>30</v>
      </c>
    </row>
    <row r="5" spans="2:15" x14ac:dyDescent="0.4">
      <c r="B5" s="2">
        <v>20</v>
      </c>
      <c r="C5" s="2">
        <v>3.36858028754384</v>
      </c>
      <c r="D5" s="2">
        <v>2.2055540007957299</v>
      </c>
      <c r="E5" s="2">
        <v>2.4616809673094302</v>
      </c>
      <c r="F5" s="2">
        <v>1.6609739578459299</v>
      </c>
      <c r="G5" s="2">
        <v>1.8026801190978099</v>
      </c>
      <c r="H5" s="2">
        <v>1.8669764879161601</v>
      </c>
      <c r="I5" s="2">
        <v>2.4085501523711002</v>
      </c>
      <c r="J5" s="2">
        <v>2.2535708532685699</v>
      </c>
      <c r="K5" s="2">
        <f t="shared" ref="K5:K68" si="0">_xlfn.STDEV.P(C5:I5)</f>
        <v>0.53676395414804223</v>
      </c>
      <c r="L5">
        <f>MATCH(MAX(C5:I5),C5:I5,0)</f>
        <v>1</v>
      </c>
      <c r="N5" t="s">
        <v>1</v>
      </c>
      <c r="O5">
        <f t="shared" ref="O5:O10" si="1">COUNTIF($L$4:$L$103,RIGHT(N5,1))</f>
        <v>13</v>
      </c>
    </row>
    <row r="6" spans="2:15" x14ac:dyDescent="0.4">
      <c r="B6" s="2">
        <v>30</v>
      </c>
      <c r="C6" s="2">
        <v>2.8438860348510202</v>
      </c>
      <c r="D6" s="2">
        <v>2.0859641798806199</v>
      </c>
      <c r="E6" s="2">
        <v>1.6055868200665599</v>
      </c>
      <c r="F6" s="2">
        <v>2.5245603771535099</v>
      </c>
      <c r="G6" s="2">
        <v>3.0288375547517901</v>
      </c>
      <c r="H6" s="2">
        <v>2.2340244557358</v>
      </c>
      <c r="I6" s="2">
        <v>2.9950025252153001</v>
      </c>
      <c r="J6" s="2">
        <v>2.47398027823637</v>
      </c>
      <c r="K6" s="2">
        <f t="shared" si="0"/>
        <v>0.49003817371120301</v>
      </c>
      <c r="L6">
        <f t="shared" ref="L6:L69" si="2">MATCH(MAX(C6:I6),C6:I6,0)</f>
        <v>5</v>
      </c>
      <c r="N6" t="s">
        <v>2</v>
      </c>
      <c r="O6">
        <f t="shared" si="1"/>
        <v>7</v>
      </c>
    </row>
    <row r="7" spans="2:15" x14ac:dyDescent="0.4">
      <c r="B7" s="2">
        <v>40</v>
      </c>
      <c r="C7" s="2">
        <v>3.2323533145273502</v>
      </c>
      <c r="D7" s="2">
        <v>2.0197039832482</v>
      </c>
      <c r="E7" s="2">
        <v>1.6352016241635601</v>
      </c>
      <c r="F7" s="2">
        <v>2.9110030830951801</v>
      </c>
      <c r="G7" s="2">
        <v>3.59468855475667</v>
      </c>
      <c r="H7" s="2">
        <v>1.75133711315302</v>
      </c>
      <c r="I7" s="2">
        <v>2.7908683500713098</v>
      </c>
      <c r="J7" s="2">
        <v>2.5621651461450399</v>
      </c>
      <c r="K7" s="2">
        <f t="shared" si="0"/>
        <v>0.70712874313095786</v>
      </c>
      <c r="L7">
        <f t="shared" si="2"/>
        <v>5</v>
      </c>
      <c r="N7" t="s">
        <v>3</v>
      </c>
      <c r="O7">
        <f t="shared" si="1"/>
        <v>13</v>
      </c>
    </row>
    <row r="8" spans="2:15" x14ac:dyDescent="0.4">
      <c r="B8" s="2">
        <v>50</v>
      </c>
      <c r="C8" s="2">
        <v>4.1230881438443099</v>
      </c>
      <c r="D8" s="2">
        <v>1.6668673613242999</v>
      </c>
      <c r="E8" s="2">
        <v>1.2835878840978401</v>
      </c>
      <c r="F8" s="2">
        <v>2.7727492597678598</v>
      </c>
      <c r="G8" s="2">
        <v>2.9073955491803001</v>
      </c>
      <c r="H8" s="2">
        <v>3.1710081534600199</v>
      </c>
      <c r="I8" s="2">
        <v>2.1616670567818801</v>
      </c>
      <c r="J8" s="2">
        <v>2.58376620120807</v>
      </c>
      <c r="K8" s="2">
        <f t="shared" si="0"/>
        <v>0.89155967122202906</v>
      </c>
      <c r="L8">
        <f t="shared" si="2"/>
        <v>1</v>
      </c>
      <c r="N8" t="s">
        <v>4</v>
      </c>
      <c r="O8">
        <f t="shared" si="1"/>
        <v>16</v>
      </c>
    </row>
    <row r="9" spans="2:15" x14ac:dyDescent="0.4">
      <c r="B9" s="2">
        <v>60</v>
      </c>
      <c r="C9" s="2">
        <v>3.07492096201221</v>
      </c>
      <c r="D9" s="2">
        <v>2.1661774822050899</v>
      </c>
      <c r="E9" s="2">
        <v>1.7444941315474201</v>
      </c>
      <c r="F9" s="2">
        <v>2.1875928483915299</v>
      </c>
      <c r="G9" s="2">
        <v>3.0316896414574099</v>
      </c>
      <c r="H9" s="2">
        <v>2.8722321623054601</v>
      </c>
      <c r="I9" s="2">
        <v>2.88364864427923</v>
      </c>
      <c r="J9" s="2">
        <v>2.5658222674569102</v>
      </c>
      <c r="K9" s="2">
        <f t="shared" si="0"/>
        <v>0.4852786938720608</v>
      </c>
      <c r="L9">
        <f t="shared" si="2"/>
        <v>1</v>
      </c>
      <c r="N9" t="s">
        <v>5</v>
      </c>
      <c r="O9">
        <f t="shared" si="1"/>
        <v>11</v>
      </c>
    </row>
    <row r="10" spans="2:15" x14ac:dyDescent="0.4">
      <c r="B10" s="2">
        <v>70</v>
      </c>
      <c r="C10" s="2">
        <v>3.47105595264772</v>
      </c>
      <c r="D10" s="2">
        <v>2.4284351761882901</v>
      </c>
      <c r="E10" s="2">
        <v>2.3279554507674201</v>
      </c>
      <c r="F10" s="2">
        <v>2.4638843896727001</v>
      </c>
      <c r="G10" s="2">
        <v>2.2742302021551799</v>
      </c>
      <c r="H10" s="2">
        <v>2.53061572660225</v>
      </c>
      <c r="I10" s="2">
        <v>2.59389056710872</v>
      </c>
      <c r="J10" s="2">
        <v>2.58429535216318</v>
      </c>
      <c r="K10" s="2">
        <f t="shared" si="0"/>
        <v>0.37606224210547851</v>
      </c>
      <c r="L10">
        <f t="shared" si="2"/>
        <v>1</v>
      </c>
      <c r="N10" t="s">
        <v>6</v>
      </c>
      <c r="O10">
        <f t="shared" si="1"/>
        <v>10</v>
      </c>
    </row>
    <row r="11" spans="2:15" x14ac:dyDescent="0.4">
      <c r="B11" s="2">
        <v>80</v>
      </c>
      <c r="C11" s="2">
        <v>2.6202132393407802</v>
      </c>
      <c r="D11" s="2">
        <v>2.1986845442656602</v>
      </c>
      <c r="E11" s="2">
        <v>4.1975959504871696</v>
      </c>
      <c r="F11" s="2">
        <v>2.44140464972042</v>
      </c>
      <c r="G11" s="2">
        <v>2.75755578369776</v>
      </c>
      <c r="H11" s="2">
        <v>1.6939471135431099</v>
      </c>
      <c r="I11" s="2">
        <v>2.1829446800061301</v>
      </c>
      <c r="J11" s="2">
        <v>2.5846208515801501</v>
      </c>
      <c r="K11" s="2">
        <f t="shared" si="0"/>
        <v>0.73260427309750065</v>
      </c>
      <c r="L11">
        <f t="shared" si="2"/>
        <v>3</v>
      </c>
    </row>
    <row r="12" spans="2:15" x14ac:dyDescent="0.4">
      <c r="B12" s="2">
        <v>90</v>
      </c>
      <c r="C12" s="2">
        <v>3.6348936304153101</v>
      </c>
      <c r="D12" s="2">
        <v>1.99179258810065</v>
      </c>
      <c r="E12" s="2">
        <v>1.68282237933378</v>
      </c>
      <c r="F12" s="2">
        <v>2.4792130192148898</v>
      </c>
      <c r="G12" s="2">
        <v>2.79030603796775</v>
      </c>
      <c r="H12" s="2">
        <v>2.6488334787416101</v>
      </c>
      <c r="I12" s="2">
        <v>2.82969977492374</v>
      </c>
      <c r="J12" s="2">
        <v>2.5796515583853901</v>
      </c>
      <c r="K12" s="2">
        <f t="shared" si="0"/>
        <v>0.58373061724218755</v>
      </c>
      <c r="L12">
        <f t="shared" si="2"/>
        <v>1</v>
      </c>
    </row>
    <row r="13" spans="2:15" x14ac:dyDescent="0.4">
      <c r="B13" s="2">
        <v>100</v>
      </c>
      <c r="C13" s="2">
        <v>2.5502481173075</v>
      </c>
      <c r="D13" s="2">
        <v>2.3217125890214501</v>
      </c>
      <c r="E13" s="2">
        <v>1.18998798471768</v>
      </c>
      <c r="F13" s="2">
        <v>2.4683044865572201</v>
      </c>
      <c r="G13" s="2">
        <v>3.56375415430881</v>
      </c>
      <c r="H13" s="2">
        <v>3.6873058717133702</v>
      </c>
      <c r="I13" s="2">
        <v>2.3477543196464201</v>
      </c>
      <c r="J13" s="2">
        <v>2.5898667890389202</v>
      </c>
      <c r="K13" s="2">
        <f t="shared" si="0"/>
        <v>0.78005146007521198</v>
      </c>
      <c r="L13">
        <f t="shared" si="2"/>
        <v>6</v>
      </c>
    </row>
    <row r="14" spans="2:15" x14ac:dyDescent="0.4">
      <c r="B14" s="2">
        <v>110</v>
      </c>
      <c r="C14" s="2">
        <v>2.8792913247613598</v>
      </c>
      <c r="D14" s="2">
        <v>3.3154833834705699</v>
      </c>
      <c r="E14" s="2">
        <v>2.8268753708566501</v>
      </c>
      <c r="F14" s="2">
        <v>2.0157735127254202</v>
      </c>
      <c r="G14" s="2">
        <v>2.38598432535664</v>
      </c>
      <c r="H14" s="2">
        <v>2.4708391568141002</v>
      </c>
      <c r="I14" s="2">
        <v>2.2142235081957899</v>
      </c>
      <c r="J14" s="2">
        <v>2.5869243688829302</v>
      </c>
      <c r="K14" s="2">
        <f t="shared" si="0"/>
        <v>0.4127996863880532</v>
      </c>
      <c r="L14">
        <f t="shared" si="2"/>
        <v>2</v>
      </c>
    </row>
    <row r="15" spans="2:15" x14ac:dyDescent="0.4">
      <c r="B15" s="2">
        <v>120</v>
      </c>
      <c r="C15" s="2">
        <v>2.4983408558795901</v>
      </c>
      <c r="D15" s="2">
        <v>2.1262692213398</v>
      </c>
      <c r="E15" s="2">
        <v>2.48690620318111</v>
      </c>
      <c r="F15" s="2">
        <v>2.9567390718578102</v>
      </c>
      <c r="G15" s="2">
        <v>2.9696682733885602</v>
      </c>
      <c r="H15" s="2">
        <v>1.90616999162317</v>
      </c>
      <c r="I15" s="2">
        <v>3.1860618036449302</v>
      </c>
      <c r="J15" s="2">
        <v>2.5900222029878499</v>
      </c>
      <c r="K15" s="2">
        <f t="shared" si="0"/>
        <v>0.43681226108436977</v>
      </c>
      <c r="L15">
        <f t="shared" si="2"/>
        <v>7</v>
      </c>
    </row>
    <row r="16" spans="2:15" x14ac:dyDescent="0.4">
      <c r="B16" s="2">
        <v>130</v>
      </c>
      <c r="C16" s="2">
        <v>2.4508355268834499</v>
      </c>
      <c r="D16" s="2">
        <v>2.0490496319065801</v>
      </c>
      <c r="E16" s="2">
        <v>2.84341597409282</v>
      </c>
      <c r="F16" s="2">
        <v>3.67633182224318</v>
      </c>
      <c r="G16" s="2">
        <v>2.4476872437139301</v>
      </c>
      <c r="H16" s="2">
        <v>1.7477409873066301</v>
      </c>
      <c r="I16" s="2">
        <v>3.0741471768826498</v>
      </c>
      <c r="J16" s="2">
        <v>2.6127440518613199</v>
      </c>
      <c r="K16" s="2">
        <f t="shared" si="0"/>
        <v>0.59961429816468725</v>
      </c>
      <c r="L16">
        <f t="shared" si="2"/>
        <v>4</v>
      </c>
    </row>
    <row r="17" spans="2:12" x14ac:dyDescent="0.4">
      <c r="B17" s="2">
        <v>140</v>
      </c>
      <c r="C17" s="2">
        <v>3.00961572775693</v>
      </c>
      <c r="D17" s="2">
        <v>3.18014324289453</v>
      </c>
      <c r="E17" s="2">
        <v>1.9686946954254401</v>
      </c>
      <c r="F17" s="2">
        <v>2.72208774941668</v>
      </c>
      <c r="G17" s="2">
        <v>2.4735191654847202</v>
      </c>
      <c r="H17" s="2">
        <v>2.14291412256485</v>
      </c>
      <c r="I17" s="2">
        <v>2.73323060276407</v>
      </c>
      <c r="J17" s="2">
        <v>2.6043150437581701</v>
      </c>
      <c r="K17" s="2">
        <f t="shared" si="0"/>
        <v>0.40714125137324503</v>
      </c>
      <c r="L17">
        <f t="shared" si="2"/>
        <v>2</v>
      </c>
    </row>
    <row r="18" spans="2:12" x14ac:dyDescent="0.4">
      <c r="B18" s="2">
        <v>150</v>
      </c>
      <c r="C18" s="2">
        <v>2.2783917435386698</v>
      </c>
      <c r="D18" s="2">
        <v>4.4203487446633201</v>
      </c>
      <c r="E18" s="2">
        <v>2.38794447885906</v>
      </c>
      <c r="F18" s="2">
        <v>1.7058310974297799</v>
      </c>
      <c r="G18" s="2">
        <v>2.2348578544683</v>
      </c>
      <c r="H18" s="2">
        <v>1.6987898965427799</v>
      </c>
      <c r="I18" s="2">
        <v>3.3075419018275301</v>
      </c>
      <c r="J18" s="2">
        <v>2.5762436739042101</v>
      </c>
      <c r="K18" s="2">
        <f t="shared" si="0"/>
        <v>0.90267700534442041</v>
      </c>
      <c r="L18">
        <f t="shared" si="2"/>
        <v>2</v>
      </c>
    </row>
    <row r="19" spans="2:12" x14ac:dyDescent="0.4">
      <c r="B19" s="2">
        <v>160</v>
      </c>
      <c r="C19" s="2">
        <v>3.5863100241742401</v>
      </c>
      <c r="D19" s="2">
        <v>2.57529373239166</v>
      </c>
      <c r="E19" s="2">
        <v>3.0196835601684899</v>
      </c>
      <c r="F19" s="2">
        <v>3.0965479885664702</v>
      </c>
      <c r="G19" s="2">
        <v>2.5411388328486599</v>
      </c>
      <c r="H19" s="2">
        <v>1.7998698696345601</v>
      </c>
      <c r="I19" s="2">
        <v>1.7459446317243199</v>
      </c>
      <c r="J19" s="2">
        <v>2.62354123421549</v>
      </c>
      <c r="K19" s="2">
        <f t="shared" si="0"/>
        <v>0.62852618603360522</v>
      </c>
      <c r="L19">
        <f t="shared" si="2"/>
        <v>1</v>
      </c>
    </row>
    <row r="20" spans="2:12" x14ac:dyDescent="0.4">
      <c r="B20" s="2">
        <v>170</v>
      </c>
      <c r="C20" s="2">
        <v>3.10480399336361</v>
      </c>
      <c r="D20" s="2">
        <v>1.9175297884408899</v>
      </c>
      <c r="E20" s="2">
        <v>2.7947028425292801</v>
      </c>
      <c r="F20" s="2">
        <v>2.5364954868098502</v>
      </c>
      <c r="G20" s="2">
        <v>2.3333994539384402</v>
      </c>
      <c r="H20" s="2">
        <v>2.1072345777625401</v>
      </c>
      <c r="I20" s="2">
        <v>3.2025131601583401</v>
      </c>
      <c r="J20" s="2">
        <v>2.5709541861432799</v>
      </c>
      <c r="K20" s="2">
        <f t="shared" si="0"/>
        <v>0.45253962526183417</v>
      </c>
      <c r="L20">
        <f t="shared" si="2"/>
        <v>7</v>
      </c>
    </row>
    <row r="21" spans="2:12" x14ac:dyDescent="0.4">
      <c r="B21" s="2">
        <v>180</v>
      </c>
      <c r="C21" s="2">
        <v>2.7144248340342898</v>
      </c>
      <c r="D21" s="2">
        <v>2.7470898341274901</v>
      </c>
      <c r="E21" s="2">
        <v>2.00027069732193</v>
      </c>
      <c r="F21" s="2">
        <v>3.5490073924704499</v>
      </c>
      <c r="G21" s="2">
        <v>2.2140847273712301</v>
      </c>
      <c r="H21" s="2">
        <v>2.77553529954249</v>
      </c>
      <c r="I21" s="2">
        <v>2.39666364257128</v>
      </c>
      <c r="J21" s="2">
        <v>2.6281537753484501</v>
      </c>
      <c r="K21" s="2">
        <f t="shared" si="0"/>
        <v>0.46453651205462027</v>
      </c>
      <c r="L21">
        <f t="shared" si="2"/>
        <v>4</v>
      </c>
    </row>
    <row r="22" spans="2:12" x14ac:dyDescent="0.4">
      <c r="B22" s="2">
        <v>190</v>
      </c>
      <c r="C22" s="2">
        <v>3.3599132457162999</v>
      </c>
      <c r="D22" s="2">
        <v>2.4586328837504201</v>
      </c>
      <c r="E22" s="2">
        <v>2.7935931427216998</v>
      </c>
      <c r="F22" s="2">
        <v>1.88728844849877</v>
      </c>
      <c r="G22" s="2">
        <v>2.1863336210313302</v>
      </c>
      <c r="H22" s="2">
        <v>1.7526987423759399</v>
      </c>
      <c r="I22" s="2">
        <v>3.4399716681822299</v>
      </c>
      <c r="J22" s="2">
        <v>2.5540616788966699</v>
      </c>
      <c r="K22" s="2">
        <f t="shared" si="0"/>
        <v>0.62366523246651773</v>
      </c>
      <c r="L22">
        <f t="shared" si="2"/>
        <v>7</v>
      </c>
    </row>
    <row r="23" spans="2:12" x14ac:dyDescent="0.4">
      <c r="B23" s="2">
        <v>200</v>
      </c>
      <c r="C23" s="2">
        <v>2.4715972307278902</v>
      </c>
      <c r="D23" s="2">
        <v>1.8077947931376299</v>
      </c>
      <c r="E23" s="2">
        <v>1.7105916817132001</v>
      </c>
      <c r="F23" s="2">
        <v>2.1680246278794799</v>
      </c>
      <c r="G23" s="2">
        <v>2.8648264416981299</v>
      </c>
      <c r="H23" s="2">
        <v>3.4837572639987902</v>
      </c>
      <c r="I23" s="2">
        <v>3.36965709438633</v>
      </c>
      <c r="J23" s="2">
        <v>2.55374987622021</v>
      </c>
      <c r="K23" s="2">
        <f t="shared" si="0"/>
        <v>0.66011738251377039</v>
      </c>
      <c r="L23">
        <f t="shared" si="2"/>
        <v>6</v>
      </c>
    </row>
    <row r="24" spans="2:12" x14ac:dyDescent="0.4">
      <c r="B24" s="2">
        <v>210</v>
      </c>
      <c r="C24" s="2">
        <v>3.3785114625352302</v>
      </c>
      <c r="D24" s="2">
        <v>2.2749970781044802</v>
      </c>
      <c r="E24" s="2">
        <v>2.80816512761047</v>
      </c>
      <c r="F24" s="2">
        <v>2.4098595210498202</v>
      </c>
      <c r="G24" s="2">
        <v>2.4406826126429402</v>
      </c>
      <c r="H24" s="2">
        <v>1.62984608394661</v>
      </c>
      <c r="I24" s="2">
        <v>3.0872597327285001</v>
      </c>
      <c r="J24" s="2">
        <v>2.5756173740882899</v>
      </c>
      <c r="K24" s="2">
        <f t="shared" si="0"/>
        <v>0.53332303657486757</v>
      </c>
      <c r="L24">
        <f t="shared" si="2"/>
        <v>1</v>
      </c>
    </row>
    <row r="25" spans="2:12" x14ac:dyDescent="0.4">
      <c r="B25" s="2">
        <v>220</v>
      </c>
      <c r="C25" s="2">
        <v>2.7489512932851099</v>
      </c>
      <c r="D25" s="2">
        <v>2.1129399044181798</v>
      </c>
      <c r="E25" s="2">
        <v>3.14708395972439</v>
      </c>
      <c r="F25" s="2">
        <v>1.9590554052518401</v>
      </c>
      <c r="G25" s="2">
        <v>3.5251616560898702</v>
      </c>
      <c r="H25" s="2">
        <v>1.72236000826013</v>
      </c>
      <c r="I25" s="2">
        <v>2.7346878838348099</v>
      </c>
      <c r="J25" s="2">
        <v>2.5643200158377599</v>
      </c>
      <c r="K25" s="2">
        <f t="shared" si="0"/>
        <v>0.61002696651955501</v>
      </c>
      <c r="L25">
        <f t="shared" si="2"/>
        <v>5</v>
      </c>
    </row>
    <row r="26" spans="2:12" x14ac:dyDescent="0.4">
      <c r="B26" s="2">
        <v>230</v>
      </c>
      <c r="C26" s="2">
        <v>1.9186382505741499</v>
      </c>
      <c r="D26" s="2">
        <v>1.59052296087782</v>
      </c>
      <c r="E26" s="2">
        <v>1.9940668239172901</v>
      </c>
      <c r="F26" s="2">
        <v>2.33220046829498</v>
      </c>
      <c r="G26" s="2">
        <v>3.6071250577931102</v>
      </c>
      <c r="H26" s="2">
        <v>2.54280941085291</v>
      </c>
      <c r="I26" s="2">
        <v>3.8719502579260201</v>
      </c>
      <c r="J26" s="2">
        <v>2.55104474717661</v>
      </c>
      <c r="K26" s="2">
        <f t="shared" si="0"/>
        <v>0.80541223835654319</v>
      </c>
      <c r="L26">
        <f t="shared" si="2"/>
        <v>7</v>
      </c>
    </row>
    <row r="27" spans="2:12" x14ac:dyDescent="0.4">
      <c r="B27" s="2">
        <v>240</v>
      </c>
      <c r="C27" s="2">
        <v>3.05406156418083</v>
      </c>
      <c r="D27" s="2">
        <v>3.9221787182436101</v>
      </c>
      <c r="E27" s="2">
        <v>2.21678877344868</v>
      </c>
      <c r="F27" s="2">
        <v>2.1548974243061099</v>
      </c>
      <c r="G27" s="2">
        <v>2.5324408605274602</v>
      </c>
      <c r="H27" s="2">
        <v>1.6453910202739801</v>
      </c>
      <c r="I27" s="2">
        <v>2.6581555230599001</v>
      </c>
      <c r="J27" s="2">
        <v>2.5977019834343702</v>
      </c>
      <c r="K27" s="2">
        <f t="shared" si="0"/>
        <v>0.67807324238696454</v>
      </c>
      <c r="L27">
        <f t="shared" si="2"/>
        <v>2</v>
      </c>
    </row>
    <row r="28" spans="2:12" x14ac:dyDescent="0.4">
      <c r="B28" s="2">
        <v>250</v>
      </c>
      <c r="C28" s="2">
        <v>2.0197138346989498</v>
      </c>
      <c r="D28" s="2">
        <v>2.2188131626930399</v>
      </c>
      <c r="E28" s="2">
        <v>2.47699501182126</v>
      </c>
      <c r="F28" s="2">
        <v>5.2756668186587197</v>
      </c>
      <c r="G28" s="2">
        <v>2.727093903513</v>
      </c>
      <c r="H28" s="2">
        <v>1.5389335151744401</v>
      </c>
      <c r="I28" s="2">
        <v>2.49690176529651</v>
      </c>
      <c r="J28" s="2">
        <v>2.67915971597942</v>
      </c>
      <c r="K28" s="2">
        <f t="shared" si="0"/>
        <v>1.1190007632613019</v>
      </c>
      <c r="L28">
        <f t="shared" si="2"/>
        <v>4</v>
      </c>
    </row>
    <row r="29" spans="2:12" x14ac:dyDescent="0.4">
      <c r="B29" s="2">
        <v>260</v>
      </c>
      <c r="C29" s="2">
        <v>2.77263867720364</v>
      </c>
      <c r="D29" s="2">
        <v>2.21990991241992</v>
      </c>
      <c r="E29" s="2">
        <v>1.7619486808771401</v>
      </c>
      <c r="F29" s="2">
        <v>1.90585946606406</v>
      </c>
      <c r="G29" s="2">
        <v>2.4951614517439298</v>
      </c>
      <c r="H29" s="2">
        <v>3.9461625487354199</v>
      </c>
      <c r="I29" s="2">
        <v>2.8028076774200001</v>
      </c>
      <c r="J29" s="2">
        <v>2.5577840592091601</v>
      </c>
      <c r="K29" s="2">
        <f t="shared" si="0"/>
        <v>0.6772037111872502</v>
      </c>
      <c r="L29">
        <f t="shared" si="2"/>
        <v>6</v>
      </c>
    </row>
    <row r="30" spans="2:12" x14ac:dyDescent="0.4">
      <c r="B30" s="2">
        <v>270</v>
      </c>
      <c r="C30" s="2">
        <v>3.9972778558275599</v>
      </c>
      <c r="D30" s="2">
        <v>2.4188389450960299</v>
      </c>
      <c r="E30" s="2">
        <v>3.00177126910084</v>
      </c>
      <c r="F30" s="2">
        <v>2.3672093764415001</v>
      </c>
      <c r="G30" s="2">
        <v>2.43994998441786</v>
      </c>
      <c r="H30" s="2">
        <v>1.6839681245156899</v>
      </c>
      <c r="I30" s="2">
        <v>2.2237713608238301</v>
      </c>
      <c r="J30" s="2">
        <v>2.59039813088904</v>
      </c>
      <c r="K30" s="2">
        <f t="shared" si="0"/>
        <v>0.67680440130557318</v>
      </c>
      <c r="L30">
        <f t="shared" si="2"/>
        <v>1</v>
      </c>
    </row>
    <row r="31" spans="2:12" x14ac:dyDescent="0.4">
      <c r="B31" s="2">
        <v>280</v>
      </c>
      <c r="C31" s="2">
        <v>2.5930864032089702</v>
      </c>
      <c r="D31" s="2">
        <v>1.64830403149128</v>
      </c>
      <c r="E31" s="2">
        <v>1.9325580211614499</v>
      </c>
      <c r="F31" s="2">
        <v>2.7853573203884299</v>
      </c>
      <c r="G31" s="2">
        <v>2.8838371445195001</v>
      </c>
      <c r="H31" s="2">
        <v>2.4002508356612799</v>
      </c>
      <c r="I31" s="2">
        <v>3.7401742828934799</v>
      </c>
      <c r="J31" s="2">
        <v>2.5690811484749099</v>
      </c>
      <c r="K31" s="2">
        <f t="shared" si="0"/>
        <v>0.63238527662122057</v>
      </c>
      <c r="L31">
        <f t="shared" si="2"/>
        <v>7</v>
      </c>
    </row>
    <row r="32" spans="2:12" x14ac:dyDescent="0.4">
      <c r="B32" s="2">
        <v>290</v>
      </c>
      <c r="C32" s="2">
        <v>3.0852776904095101</v>
      </c>
      <c r="D32" s="2">
        <v>1.6076611135710599</v>
      </c>
      <c r="E32" s="2">
        <v>2.2038632982246602</v>
      </c>
      <c r="F32" s="2">
        <v>2.5523345462976401</v>
      </c>
      <c r="G32" s="2">
        <v>2.7198136123831298</v>
      </c>
      <c r="H32" s="2">
        <v>2.9228658736765398</v>
      </c>
      <c r="I32" s="2">
        <v>2.9131952359577502</v>
      </c>
      <c r="J32" s="2">
        <v>2.5721444815029</v>
      </c>
      <c r="K32" s="2">
        <f t="shared" si="0"/>
        <v>0.4766976587264517</v>
      </c>
      <c r="L32">
        <f t="shared" si="2"/>
        <v>1</v>
      </c>
    </row>
    <row r="33" spans="2:12" x14ac:dyDescent="0.4">
      <c r="B33" s="2">
        <v>300</v>
      </c>
      <c r="C33" s="2">
        <v>1.98165030496279</v>
      </c>
      <c r="D33" s="2">
        <v>2.5994414995714701</v>
      </c>
      <c r="E33" s="2">
        <v>2.34510735365498</v>
      </c>
      <c r="F33" s="2">
        <v>2.11576222341384</v>
      </c>
      <c r="G33" s="2">
        <v>2.8183818698944099</v>
      </c>
      <c r="H33" s="2">
        <v>2.48216389435993</v>
      </c>
      <c r="I33" s="2">
        <v>3.5745087840729202</v>
      </c>
      <c r="J33" s="2">
        <v>2.5595737042757598</v>
      </c>
      <c r="K33" s="2">
        <f t="shared" si="0"/>
        <v>0.49013358297707471</v>
      </c>
      <c r="L33">
        <f t="shared" si="2"/>
        <v>7</v>
      </c>
    </row>
    <row r="34" spans="2:12" x14ac:dyDescent="0.4">
      <c r="B34" s="2">
        <v>310</v>
      </c>
      <c r="C34" s="2">
        <v>3.2092529681032498</v>
      </c>
      <c r="D34" s="2">
        <v>3.11237150444612</v>
      </c>
      <c r="E34" s="2">
        <v>2.15878609990405</v>
      </c>
      <c r="F34" s="2">
        <v>2.2364798720968402</v>
      </c>
      <c r="G34" s="2">
        <v>2.6710995751281801</v>
      </c>
      <c r="H34" s="2">
        <v>2.4041316442089702</v>
      </c>
      <c r="I34" s="2">
        <v>2.35726139816818</v>
      </c>
      <c r="J34" s="2">
        <v>2.5927690088650799</v>
      </c>
      <c r="K34" s="2">
        <f t="shared" si="0"/>
        <v>0.38959794428047528</v>
      </c>
      <c r="L34">
        <f t="shared" si="2"/>
        <v>1</v>
      </c>
    </row>
    <row r="35" spans="2:12" x14ac:dyDescent="0.4">
      <c r="B35" s="2">
        <v>320</v>
      </c>
      <c r="C35" s="2">
        <v>2.8097817162775001</v>
      </c>
      <c r="D35" s="2">
        <v>3.0200677894213199</v>
      </c>
      <c r="E35" s="2">
        <v>2.9450560373329102</v>
      </c>
      <c r="F35" s="2">
        <v>3.3994307595386601</v>
      </c>
      <c r="G35" s="2">
        <v>2.3269430611855602</v>
      </c>
      <c r="H35" s="2">
        <v>1.2008353936540701</v>
      </c>
      <c r="I35" s="2">
        <v>2.6719513675315598</v>
      </c>
      <c r="J35" s="2">
        <v>2.6248665892773699</v>
      </c>
      <c r="K35" s="2">
        <f t="shared" si="0"/>
        <v>0.65592778133937935</v>
      </c>
      <c r="L35">
        <f t="shared" si="2"/>
        <v>4</v>
      </c>
    </row>
    <row r="36" spans="2:12" x14ac:dyDescent="0.4">
      <c r="B36" s="2">
        <v>330</v>
      </c>
      <c r="C36" s="2">
        <v>1.87778136929538</v>
      </c>
      <c r="D36" s="2">
        <v>2.9817347236520702</v>
      </c>
      <c r="E36" s="2">
        <v>2.7996471556184801</v>
      </c>
      <c r="F36" s="2">
        <v>1.7382707120129599</v>
      </c>
      <c r="G36" s="2">
        <v>2.5207362497833201</v>
      </c>
      <c r="H36" s="2">
        <v>1.7236127000731101</v>
      </c>
      <c r="I36" s="2">
        <v>4.1580888264813796</v>
      </c>
      <c r="J36" s="2">
        <v>2.5428388195595302</v>
      </c>
      <c r="K36" s="2">
        <f t="shared" si="0"/>
        <v>0.81318280594850811</v>
      </c>
      <c r="L36">
        <f t="shared" si="2"/>
        <v>7</v>
      </c>
    </row>
    <row r="37" spans="2:12" x14ac:dyDescent="0.4">
      <c r="B37" s="2">
        <v>340</v>
      </c>
      <c r="C37" s="2">
        <v>3.3856181724285301</v>
      </c>
      <c r="D37" s="2">
        <v>3.1684854948229302</v>
      </c>
      <c r="E37" s="2">
        <v>2.1808248055297201</v>
      </c>
      <c r="F37" s="2">
        <v>2.1756231253231699</v>
      </c>
      <c r="G37" s="2">
        <v>2.6620170583829199</v>
      </c>
      <c r="H37" s="2">
        <v>2.0621678439306201</v>
      </c>
      <c r="I37" s="2">
        <v>2.4988250435591</v>
      </c>
      <c r="J37" s="2">
        <v>2.5905087919967098</v>
      </c>
      <c r="K37" s="2">
        <f t="shared" si="0"/>
        <v>0.47792566372541928</v>
      </c>
      <c r="L37">
        <f t="shared" si="2"/>
        <v>1</v>
      </c>
    </row>
    <row r="38" spans="2:12" x14ac:dyDescent="0.4">
      <c r="B38" s="2">
        <v>350</v>
      </c>
      <c r="C38" s="2">
        <v>3.9070578009412</v>
      </c>
      <c r="D38" s="2">
        <v>2.0430687403539398</v>
      </c>
      <c r="E38" s="2">
        <v>2.05618897540006</v>
      </c>
      <c r="F38" s="2">
        <v>2.4335207448222</v>
      </c>
      <c r="G38" s="2">
        <v>3.28615099483503</v>
      </c>
      <c r="H38" s="2">
        <v>2.0911391740158298</v>
      </c>
      <c r="I38" s="2">
        <v>2.31049681519616</v>
      </c>
      <c r="J38" s="2">
        <v>2.5896604636520602</v>
      </c>
      <c r="K38" s="2">
        <f t="shared" si="0"/>
        <v>0.6713339147564904</v>
      </c>
      <c r="L38">
        <f t="shared" si="2"/>
        <v>1</v>
      </c>
    </row>
    <row r="39" spans="2:12" x14ac:dyDescent="0.4">
      <c r="B39" s="2">
        <v>360</v>
      </c>
      <c r="C39" s="2">
        <v>2.6658237336433102</v>
      </c>
      <c r="D39" s="2">
        <v>1.42017363295148</v>
      </c>
      <c r="E39" s="2">
        <v>1.8964461798907799</v>
      </c>
      <c r="F39" s="2">
        <v>2.5961678703806301</v>
      </c>
      <c r="G39" s="2">
        <v>3.6798147013348101</v>
      </c>
      <c r="H39" s="2">
        <v>2.1742296601804498</v>
      </c>
      <c r="I39" s="2">
        <v>3.5292738989052901</v>
      </c>
      <c r="J39" s="2">
        <v>2.5659899538981099</v>
      </c>
      <c r="K39" s="2">
        <f t="shared" si="0"/>
        <v>0.76476504807740786</v>
      </c>
      <c r="L39">
        <f t="shared" si="2"/>
        <v>5</v>
      </c>
    </row>
    <row r="40" spans="2:12" x14ac:dyDescent="0.4">
      <c r="B40" s="2">
        <v>370</v>
      </c>
      <c r="C40" s="2">
        <v>2.2303631174857101</v>
      </c>
      <c r="D40" s="2">
        <v>2.9688966567716601</v>
      </c>
      <c r="E40" s="2">
        <v>1.86069225431997</v>
      </c>
      <c r="F40" s="2">
        <v>2.1761370524130101</v>
      </c>
      <c r="G40" s="2">
        <v>3.51754325835774</v>
      </c>
      <c r="H40" s="2">
        <v>1.85842919809233</v>
      </c>
      <c r="I40" s="2">
        <v>3.4112474723711301</v>
      </c>
      <c r="J40" s="2">
        <v>2.5747584299730799</v>
      </c>
      <c r="K40" s="2">
        <f t="shared" si="0"/>
        <v>0.65948327153896125</v>
      </c>
      <c r="L40">
        <f t="shared" si="2"/>
        <v>5</v>
      </c>
    </row>
    <row r="41" spans="2:12" x14ac:dyDescent="0.4">
      <c r="B41" s="2">
        <v>380</v>
      </c>
      <c r="C41" s="2">
        <v>2.9647359690130402</v>
      </c>
      <c r="D41" s="2">
        <v>2.1082995221953702</v>
      </c>
      <c r="E41" s="2">
        <v>1.43677788066586</v>
      </c>
      <c r="F41" s="2">
        <v>1.73543925225877</v>
      </c>
      <c r="G41" s="2">
        <v>3.7316447367039101</v>
      </c>
      <c r="H41" s="2">
        <v>2.9027163633923001</v>
      </c>
      <c r="I41" s="2">
        <v>3.0049462168003598</v>
      </c>
      <c r="J41" s="2">
        <v>2.5549371344327998</v>
      </c>
      <c r="K41" s="2">
        <f t="shared" si="0"/>
        <v>0.75568100646393754</v>
      </c>
      <c r="L41">
        <f t="shared" si="2"/>
        <v>5</v>
      </c>
    </row>
    <row r="42" spans="2:12" x14ac:dyDescent="0.4">
      <c r="B42" s="2">
        <v>390</v>
      </c>
      <c r="C42" s="2">
        <v>3.3633686712378701</v>
      </c>
      <c r="D42" s="2">
        <v>2.4749925205768202</v>
      </c>
      <c r="E42" s="2">
        <v>1.84144813438053</v>
      </c>
      <c r="F42" s="2">
        <v>3.4769587976258798</v>
      </c>
      <c r="G42" s="2">
        <v>2.68404953316336</v>
      </c>
      <c r="H42" s="2">
        <v>2.2426807994881499</v>
      </c>
      <c r="I42" s="2">
        <v>2.3117607440171799</v>
      </c>
      <c r="J42" s="2">
        <v>2.6278941714985402</v>
      </c>
      <c r="K42" s="2">
        <f t="shared" si="0"/>
        <v>0.55487358584137014</v>
      </c>
      <c r="L42">
        <f t="shared" si="2"/>
        <v>4</v>
      </c>
    </row>
    <row r="43" spans="2:12" x14ac:dyDescent="0.4">
      <c r="B43" s="2">
        <v>400</v>
      </c>
      <c r="C43" s="2">
        <v>2.9243419560651498</v>
      </c>
      <c r="D43" s="2">
        <v>1.6038590284090699</v>
      </c>
      <c r="E43" s="2">
        <v>1.9979646796552699</v>
      </c>
      <c r="F43" s="2">
        <v>3.7145813438511701</v>
      </c>
      <c r="G43" s="2">
        <v>2.7972677156369801</v>
      </c>
      <c r="H43" s="2">
        <v>2.3243161770757501</v>
      </c>
      <c r="I43" s="2">
        <v>2.9277171206928201</v>
      </c>
      <c r="J43" s="2">
        <v>2.61286400305517</v>
      </c>
      <c r="K43" s="2">
        <f t="shared" si="0"/>
        <v>0.64624065550333709</v>
      </c>
      <c r="L43">
        <f t="shared" si="2"/>
        <v>4</v>
      </c>
    </row>
    <row r="44" spans="2:12" x14ac:dyDescent="0.4">
      <c r="B44" s="2">
        <v>410</v>
      </c>
      <c r="C44" s="2">
        <v>3.5796600902622</v>
      </c>
      <c r="D44" s="2">
        <v>3.2838396061526902</v>
      </c>
      <c r="E44" s="2">
        <v>1.7937298147338201</v>
      </c>
      <c r="F44" s="2">
        <v>2.93731935266125</v>
      </c>
      <c r="G44" s="2">
        <v>2.9281759458610401</v>
      </c>
      <c r="H44" s="2">
        <v>2.2421243401120199</v>
      </c>
      <c r="I44" s="2">
        <v>1.6624574324711101</v>
      </c>
      <c r="J44" s="2">
        <v>2.6324723688934499</v>
      </c>
      <c r="K44" s="2">
        <f t="shared" si="0"/>
        <v>0.68646150436697573</v>
      </c>
      <c r="L44">
        <f t="shared" si="2"/>
        <v>1</v>
      </c>
    </row>
    <row r="45" spans="2:12" x14ac:dyDescent="0.4">
      <c r="B45" s="2">
        <v>420</v>
      </c>
      <c r="C45" s="2">
        <v>2.9378920019300998</v>
      </c>
      <c r="D45" s="2">
        <v>2.80344347077477</v>
      </c>
      <c r="E45" s="2">
        <v>2.3851973750186102</v>
      </c>
      <c r="F45" s="2">
        <v>2.9370853145230398</v>
      </c>
      <c r="G45" s="2">
        <v>2.9455721669777102</v>
      </c>
      <c r="H45" s="2">
        <v>2.1502426460072699</v>
      </c>
      <c r="I45" s="2">
        <v>2.1491240811179102</v>
      </c>
      <c r="J45" s="2">
        <v>2.6155081509070599</v>
      </c>
      <c r="K45" s="2">
        <f t="shared" si="0"/>
        <v>0.34612844494726774</v>
      </c>
      <c r="L45">
        <f t="shared" si="2"/>
        <v>5</v>
      </c>
    </row>
    <row r="46" spans="2:12" x14ac:dyDescent="0.4">
      <c r="B46" s="2">
        <v>430</v>
      </c>
      <c r="C46" s="2">
        <v>2.3170619813415199</v>
      </c>
      <c r="D46" s="2">
        <v>2.5955562636865799</v>
      </c>
      <c r="E46" s="2">
        <v>3.2650455369992999</v>
      </c>
      <c r="F46" s="2">
        <v>2.54021100732015</v>
      </c>
      <c r="G46" s="2">
        <v>3.2377786888237998</v>
      </c>
      <c r="H46" s="2">
        <v>1.44883578303222</v>
      </c>
      <c r="I46" s="2">
        <v>2.7211693989544301</v>
      </c>
      <c r="J46" s="2">
        <v>2.5893798085939999</v>
      </c>
      <c r="K46" s="2">
        <f t="shared" si="0"/>
        <v>0.56968251477123177</v>
      </c>
      <c r="L46">
        <f t="shared" si="2"/>
        <v>3</v>
      </c>
    </row>
    <row r="47" spans="2:12" x14ac:dyDescent="0.4">
      <c r="B47" s="2">
        <v>440</v>
      </c>
      <c r="C47" s="2">
        <v>2.8155839138130401</v>
      </c>
      <c r="D47" s="2">
        <v>1.9588620402454999</v>
      </c>
      <c r="E47" s="2">
        <v>1.4167655902793901</v>
      </c>
      <c r="F47" s="2">
        <v>2.99425397981787</v>
      </c>
      <c r="G47" s="2">
        <v>3.2879047025255099</v>
      </c>
      <c r="H47" s="2">
        <v>3.5888869931879999</v>
      </c>
      <c r="I47" s="2">
        <v>2.1711388991406402</v>
      </c>
      <c r="J47" s="2">
        <v>2.6047708741442799</v>
      </c>
      <c r="K47" s="2">
        <f t="shared" si="0"/>
        <v>0.72189107374658024</v>
      </c>
      <c r="L47">
        <f t="shared" si="2"/>
        <v>6</v>
      </c>
    </row>
    <row r="48" spans="2:12" x14ac:dyDescent="0.4">
      <c r="B48" s="2">
        <v>450</v>
      </c>
      <c r="C48" s="2">
        <v>2.42441055749571</v>
      </c>
      <c r="D48" s="2">
        <v>2.2508531272224999</v>
      </c>
      <c r="E48" s="2">
        <v>2.7864237802752001</v>
      </c>
      <c r="F48" s="2">
        <v>2.2221568251543902</v>
      </c>
      <c r="G48" s="2">
        <v>2.8820130017913499</v>
      </c>
      <c r="H48" s="2">
        <v>1.7234168791794999</v>
      </c>
      <c r="I48" s="2">
        <v>3.6272254221634102</v>
      </c>
      <c r="J48" s="2">
        <v>2.5594999418974398</v>
      </c>
      <c r="K48" s="2">
        <f t="shared" si="0"/>
        <v>0.56339456709183577</v>
      </c>
      <c r="L48">
        <f t="shared" si="2"/>
        <v>7</v>
      </c>
    </row>
    <row r="49" spans="2:12" x14ac:dyDescent="0.4">
      <c r="B49" s="2">
        <v>460</v>
      </c>
      <c r="C49" s="2">
        <v>2.0903824837536198</v>
      </c>
      <c r="D49" s="2">
        <v>2.2928480938562599</v>
      </c>
      <c r="E49" s="2">
        <v>3.6928757636982201</v>
      </c>
      <c r="F49" s="2">
        <v>2.7123484130571098</v>
      </c>
      <c r="G49" s="2">
        <v>1.9995425997996401</v>
      </c>
      <c r="H49" s="2">
        <v>1.7575239380907</v>
      </c>
      <c r="I49" s="2">
        <v>3.4676037854006498</v>
      </c>
      <c r="J49" s="2">
        <v>2.5733035825223198</v>
      </c>
      <c r="K49" s="2">
        <f t="shared" si="0"/>
        <v>0.69478818446985291</v>
      </c>
      <c r="L49">
        <f t="shared" si="2"/>
        <v>3</v>
      </c>
    </row>
    <row r="50" spans="2:12" x14ac:dyDescent="0.4">
      <c r="B50" s="2">
        <v>470</v>
      </c>
      <c r="C50" s="2">
        <v>4.0574550008607897</v>
      </c>
      <c r="D50" s="2">
        <v>2.8054415854257599</v>
      </c>
      <c r="E50" s="2">
        <v>2.1027832701148301</v>
      </c>
      <c r="F50" s="2">
        <v>1.7233712146650799</v>
      </c>
      <c r="G50" s="2">
        <v>2.3674099851705099</v>
      </c>
      <c r="H50" s="2">
        <v>1.5508924781470601</v>
      </c>
      <c r="I50" s="2">
        <v>3.3112300954763101</v>
      </c>
      <c r="J50" s="2">
        <v>2.55979766140862</v>
      </c>
      <c r="K50" s="2">
        <f t="shared" si="0"/>
        <v>0.83077787887810139</v>
      </c>
      <c r="L50">
        <f t="shared" si="2"/>
        <v>1</v>
      </c>
    </row>
    <row r="51" spans="2:12" x14ac:dyDescent="0.4">
      <c r="B51" s="2">
        <v>480</v>
      </c>
      <c r="C51" s="2">
        <v>4.1584847486879504</v>
      </c>
      <c r="D51" s="2">
        <v>1.9954767707808501</v>
      </c>
      <c r="E51" s="2">
        <v>2.86220609787321</v>
      </c>
      <c r="F51" s="2">
        <v>2.5294806315800402</v>
      </c>
      <c r="G51" s="2">
        <v>2.0991487656679699</v>
      </c>
      <c r="H51" s="2">
        <v>2.3290029979495301</v>
      </c>
      <c r="I51" s="2">
        <v>2.1502278431546502</v>
      </c>
      <c r="J51" s="2">
        <v>2.5891468365277399</v>
      </c>
      <c r="K51" s="2">
        <f t="shared" si="0"/>
        <v>0.69629733536623706</v>
      </c>
      <c r="L51">
        <f t="shared" si="2"/>
        <v>1</v>
      </c>
    </row>
    <row r="52" spans="2:12" x14ac:dyDescent="0.4">
      <c r="B52" s="2">
        <v>490</v>
      </c>
      <c r="C52" s="2">
        <v>2.26832390549467</v>
      </c>
      <c r="D52" s="2">
        <v>3.1544169554268202</v>
      </c>
      <c r="E52" s="2">
        <v>2.0682722830602298</v>
      </c>
      <c r="F52" s="2">
        <v>2.10312901510714</v>
      </c>
      <c r="G52" s="2">
        <v>2.4481432210287402</v>
      </c>
      <c r="H52" s="2">
        <v>3.37551380091202</v>
      </c>
      <c r="I52" s="2">
        <v>2.63816349348589</v>
      </c>
      <c r="J52" s="2">
        <v>2.5794232392165002</v>
      </c>
      <c r="K52" s="2">
        <f t="shared" si="0"/>
        <v>0.47358467339018745</v>
      </c>
      <c r="L52">
        <f t="shared" si="2"/>
        <v>6</v>
      </c>
    </row>
    <row r="53" spans="2:12" x14ac:dyDescent="0.4">
      <c r="B53" s="2">
        <v>500</v>
      </c>
      <c r="C53" s="2">
        <v>4.3156428198651797</v>
      </c>
      <c r="D53" s="2">
        <v>3.3311458878528399</v>
      </c>
      <c r="E53" s="2">
        <v>1.4663738347194</v>
      </c>
      <c r="F53" s="2">
        <v>2.1457535485249601</v>
      </c>
      <c r="G53" s="2">
        <v>2.4996271995803001</v>
      </c>
      <c r="H53" s="2">
        <v>2.08192690863011</v>
      </c>
      <c r="I53" s="2">
        <v>2.3428508751662598</v>
      </c>
      <c r="J53" s="2">
        <v>2.5976172963341502</v>
      </c>
      <c r="K53" s="2">
        <f t="shared" si="0"/>
        <v>0.87128911672767351</v>
      </c>
      <c r="L53">
        <f t="shared" si="2"/>
        <v>1</v>
      </c>
    </row>
    <row r="54" spans="2:12" x14ac:dyDescent="0.4">
      <c r="B54" s="2">
        <v>510</v>
      </c>
      <c r="C54" s="2">
        <v>2.3066630719813102</v>
      </c>
      <c r="D54" s="2">
        <v>2.49415021992596</v>
      </c>
      <c r="E54" s="2">
        <v>1.72134516328487</v>
      </c>
      <c r="F54" s="2">
        <v>2.4939576874554001</v>
      </c>
      <c r="G54" s="2">
        <v>3.38394371888542</v>
      </c>
      <c r="H54" s="2">
        <v>3.53618450871604</v>
      </c>
      <c r="I54" s="2">
        <v>2.2161796688467601</v>
      </c>
      <c r="J54" s="2">
        <v>2.59320343415654</v>
      </c>
      <c r="K54" s="2">
        <f t="shared" si="0"/>
        <v>0.59982543956070944</v>
      </c>
      <c r="L54">
        <f t="shared" si="2"/>
        <v>6</v>
      </c>
    </row>
    <row r="55" spans="2:12" x14ac:dyDescent="0.4">
      <c r="B55" s="2">
        <v>520</v>
      </c>
      <c r="C55" s="2">
        <v>3.15909773080489</v>
      </c>
      <c r="D55" s="2">
        <v>2.6315039961229698</v>
      </c>
      <c r="E55" s="2">
        <v>2.9430210497650502</v>
      </c>
      <c r="F55" s="2">
        <v>3.2318074414337201</v>
      </c>
      <c r="G55" s="2">
        <v>3.08966226576513</v>
      </c>
      <c r="H55" s="2">
        <v>1.70962913696532</v>
      </c>
      <c r="I55" s="2">
        <v>1.65472504955789</v>
      </c>
      <c r="J55" s="2">
        <v>2.631349524345</v>
      </c>
      <c r="K55" s="2">
        <f t="shared" si="0"/>
        <v>0.62674002920417315</v>
      </c>
      <c r="L55">
        <f t="shared" si="2"/>
        <v>4</v>
      </c>
    </row>
    <row r="56" spans="2:12" x14ac:dyDescent="0.4">
      <c r="B56" s="2">
        <v>530</v>
      </c>
      <c r="C56" s="2">
        <v>3.2671431771484798</v>
      </c>
      <c r="D56" s="2">
        <v>2.8255056617219001</v>
      </c>
      <c r="E56" s="2">
        <v>1.51066807907779</v>
      </c>
      <c r="F56" s="2">
        <v>2.6677987596660802</v>
      </c>
      <c r="G56" s="2">
        <v>2.8238847870213002</v>
      </c>
      <c r="H56" s="2">
        <v>2.0784890794968902</v>
      </c>
      <c r="I56" s="2">
        <v>3.00080001159942</v>
      </c>
      <c r="J56" s="2">
        <v>2.59632707939027</v>
      </c>
      <c r="K56" s="2">
        <f t="shared" si="0"/>
        <v>0.55675305926130647</v>
      </c>
      <c r="L56">
        <f t="shared" si="2"/>
        <v>1</v>
      </c>
    </row>
    <row r="57" spans="2:12" x14ac:dyDescent="0.4">
      <c r="B57" s="2">
        <v>540</v>
      </c>
      <c r="C57" s="2">
        <v>2.6552783657881598</v>
      </c>
      <c r="D57" s="2">
        <v>2.43002947359567</v>
      </c>
      <c r="E57" s="2">
        <v>3.69986877115781</v>
      </c>
      <c r="F57" s="2">
        <v>2.1443627411863302</v>
      </c>
      <c r="G57" s="2">
        <v>1.9821416840178001</v>
      </c>
      <c r="H57" s="2">
        <v>2.1840763590401702</v>
      </c>
      <c r="I57" s="2">
        <v>2.86369793332962</v>
      </c>
      <c r="J57" s="2">
        <v>2.5656364754450798</v>
      </c>
      <c r="K57" s="2">
        <f t="shared" si="0"/>
        <v>0.54317509857699531</v>
      </c>
      <c r="L57">
        <f t="shared" si="2"/>
        <v>3</v>
      </c>
    </row>
    <row r="58" spans="2:12" x14ac:dyDescent="0.4">
      <c r="B58" s="2">
        <v>550</v>
      </c>
      <c r="C58" s="2">
        <v>2.15620807864136</v>
      </c>
      <c r="D58" s="2">
        <v>2.31548118697039</v>
      </c>
      <c r="E58" s="2">
        <v>4.9050881060249703</v>
      </c>
      <c r="F58" s="2">
        <v>2.7953890869803</v>
      </c>
      <c r="G58" s="2">
        <v>2.3206888048017</v>
      </c>
      <c r="H58" s="2">
        <v>1.7454643068571201</v>
      </c>
      <c r="I58" s="2">
        <v>1.9482060840011</v>
      </c>
      <c r="J58" s="2">
        <v>2.59807509346814</v>
      </c>
      <c r="K58" s="2">
        <f t="shared" si="0"/>
        <v>0.9901345985683756</v>
      </c>
      <c r="L58">
        <f t="shared" si="2"/>
        <v>3</v>
      </c>
    </row>
    <row r="59" spans="2:12" x14ac:dyDescent="0.4">
      <c r="B59" s="2">
        <v>560</v>
      </c>
      <c r="C59" s="2">
        <v>3.5538337131127702</v>
      </c>
      <c r="D59" s="2">
        <v>2.9981090453852302</v>
      </c>
      <c r="E59" s="2">
        <v>1.99963698156151</v>
      </c>
      <c r="F59" s="2">
        <v>2.1815669506859998</v>
      </c>
      <c r="G59" s="2">
        <v>2.2248187532219101</v>
      </c>
      <c r="H59" s="2">
        <v>2.0464940417183501</v>
      </c>
      <c r="I59" s="2">
        <v>3.0509897264854899</v>
      </c>
      <c r="J59" s="2">
        <v>2.5793498874530401</v>
      </c>
      <c r="K59" s="2">
        <f t="shared" si="0"/>
        <v>0.56711652772097831</v>
      </c>
      <c r="L59">
        <f t="shared" si="2"/>
        <v>1</v>
      </c>
    </row>
    <row r="60" spans="2:12" x14ac:dyDescent="0.4">
      <c r="B60" s="2">
        <v>570</v>
      </c>
      <c r="C60" s="2">
        <v>1.8443719309464901</v>
      </c>
      <c r="D60" s="2">
        <v>1.6548881130280699</v>
      </c>
      <c r="E60" s="2">
        <v>2.7767679134507799</v>
      </c>
      <c r="F60" s="2">
        <v>1.84933269202163</v>
      </c>
      <c r="G60" s="2">
        <v>3.8556266542980402</v>
      </c>
      <c r="H60" s="2">
        <v>2.9146817938449501</v>
      </c>
      <c r="I60" s="2">
        <v>2.93909299176266</v>
      </c>
      <c r="J60" s="2">
        <v>2.5478231556218001</v>
      </c>
      <c r="K60" s="2">
        <f t="shared" si="0"/>
        <v>0.73974016499320849</v>
      </c>
      <c r="L60">
        <f t="shared" si="2"/>
        <v>5</v>
      </c>
    </row>
    <row r="61" spans="2:12" x14ac:dyDescent="0.4">
      <c r="B61" s="2">
        <v>580</v>
      </c>
      <c r="C61" s="2">
        <v>2.5134381922717202</v>
      </c>
      <c r="D61" s="2">
        <v>2.1042276478330701</v>
      </c>
      <c r="E61" s="2">
        <v>2.1748652015410102</v>
      </c>
      <c r="F61" s="2">
        <v>2.7884446232113902</v>
      </c>
      <c r="G61" s="2">
        <v>2.6343875002035002</v>
      </c>
      <c r="H61" s="2">
        <v>3.1490390179958299</v>
      </c>
      <c r="I61" s="2">
        <v>2.74817456926157</v>
      </c>
      <c r="J61" s="2">
        <v>2.5875109646168699</v>
      </c>
      <c r="K61" s="2">
        <f t="shared" si="0"/>
        <v>0.336584601761934</v>
      </c>
      <c r="L61">
        <f t="shared" si="2"/>
        <v>6</v>
      </c>
    </row>
    <row r="62" spans="2:12" x14ac:dyDescent="0.4">
      <c r="B62" s="2">
        <v>590</v>
      </c>
      <c r="C62" s="2">
        <v>3.8769600367355301</v>
      </c>
      <c r="D62" s="2">
        <v>3.35292991933879</v>
      </c>
      <c r="E62" s="2">
        <v>1.6883625501994399</v>
      </c>
      <c r="F62" s="2">
        <v>1.82387561007221</v>
      </c>
      <c r="G62" s="2">
        <v>3.9264687246998098</v>
      </c>
      <c r="H62" s="2">
        <v>1.81543762682599</v>
      </c>
      <c r="I62" s="2">
        <v>1.7169070271825</v>
      </c>
      <c r="J62" s="2">
        <v>2.6001344992934698</v>
      </c>
      <c r="K62" s="2">
        <f t="shared" si="0"/>
        <v>0.98458785970803864</v>
      </c>
      <c r="L62">
        <f t="shared" si="2"/>
        <v>5</v>
      </c>
    </row>
    <row r="63" spans="2:12" x14ac:dyDescent="0.4">
      <c r="B63" s="2">
        <v>600</v>
      </c>
      <c r="C63" s="2">
        <v>3.0034312276302901</v>
      </c>
      <c r="D63" s="2">
        <v>3.6705558242609002</v>
      </c>
      <c r="E63" s="2">
        <v>1.9757297209293601</v>
      </c>
      <c r="F63" s="2">
        <v>2.8393477659514801</v>
      </c>
      <c r="G63" s="2">
        <v>3.2516357674077101</v>
      </c>
      <c r="H63" s="2">
        <v>1.49531068554609</v>
      </c>
      <c r="I63" s="2">
        <v>2.1595865352383301</v>
      </c>
      <c r="J63" s="2">
        <v>2.6279425038520201</v>
      </c>
      <c r="K63" s="2">
        <f t="shared" si="0"/>
        <v>0.71607196892985259</v>
      </c>
      <c r="L63">
        <f t="shared" si="2"/>
        <v>2</v>
      </c>
    </row>
    <row r="64" spans="2:12" x14ac:dyDescent="0.4">
      <c r="B64" s="2">
        <v>610</v>
      </c>
      <c r="C64" s="2">
        <v>3.0830739055676402</v>
      </c>
      <c r="D64" s="2">
        <v>3.2874427756551698</v>
      </c>
      <c r="E64" s="2">
        <v>2.5412695754255701</v>
      </c>
      <c r="F64" s="2">
        <v>2.4688229308008101</v>
      </c>
      <c r="G64" s="2">
        <v>2.28595656531895</v>
      </c>
      <c r="H64" s="2">
        <v>2.0167939463441602</v>
      </c>
      <c r="I64" s="2">
        <v>2.5113080485369199</v>
      </c>
      <c r="J64" s="2">
        <v>2.5992382496641699</v>
      </c>
      <c r="K64" s="2">
        <f t="shared" si="0"/>
        <v>0.40939143591287558</v>
      </c>
      <c r="L64">
        <f t="shared" si="2"/>
        <v>2</v>
      </c>
    </row>
    <row r="65" spans="2:12" x14ac:dyDescent="0.4">
      <c r="B65" s="2">
        <v>620</v>
      </c>
      <c r="C65" s="2">
        <v>3.6007226377174701</v>
      </c>
      <c r="D65" s="2">
        <v>2.62911582514975</v>
      </c>
      <c r="E65" s="2">
        <v>1.8203528333462</v>
      </c>
      <c r="F65" s="2">
        <v>1.8340512940012299</v>
      </c>
      <c r="G65" s="2">
        <v>3.25150502519107</v>
      </c>
      <c r="H65" s="2">
        <v>2.0143579825007101</v>
      </c>
      <c r="I65" s="2">
        <v>2.83644494983188</v>
      </c>
      <c r="J65" s="2">
        <v>2.5695072211054701</v>
      </c>
      <c r="K65" s="2">
        <f t="shared" si="0"/>
        <v>0.65614170632621327</v>
      </c>
      <c r="L65">
        <f t="shared" si="2"/>
        <v>1</v>
      </c>
    </row>
    <row r="66" spans="2:12" x14ac:dyDescent="0.4">
      <c r="B66" s="2">
        <v>630</v>
      </c>
      <c r="C66" s="2">
        <v>3.2979665216657899</v>
      </c>
      <c r="D66" s="2">
        <v>2.7945559505051398</v>
      </c>
      <c r="E66" s="2">
        <v>2.40232408345411</v>
      </c>
      <c r="F66" s="2">
        <v>1.7918775579020301</v>
      </c>
      <c r="G66" s="2">
        <v>1.87856666822084</v>
      </c>
      <c r="H66" s="2">
        <v>2.5382043072450302</v>
      </c>
      <c r="I66" s="2">
        <v>3.1971993787796098</v>
      </c>
      <c r="J66" s="2">
        <v>2.5572420668246498</v>
      </c>
      <c r="K66" s="2">
        <f t="shared" si="0"/>
        <v>0.54579968912748866</v>
      </c>
      <c r="L66">
        <f t="shared" si="2"/>
        <v>1</v>
      </c>
    </row>
    <row r="67" spans="2:12" x14ac:dyDescent="0.4">
      <c r="B67" s="2">
        <v>640</v>
      </c>
      <c r="C67" s="2">
        <v>2.07572094629939</v>
      </c>
      <c r="D67" s="2">
        <v>2.49218300266749</v>
      </c>
      <c r="E67" s="2">
        <v>3.683851054941</v>
      </c>
      <c r="F67" s="2">
        <v>2.3922416724864801</v>
      </c>
      <c r="G67" s="2">
        <v>2.4301403977503</v>
      </c>
      <c r="H67" s="2">
        <v>1.4264039107894699</v>
      </c>
      <c r="I67" s="2">
        <v>3.4710965570789298</v>
      </c>
      <c r="J67" s="2">
        <v>2.5673767917161499</v>
      </c>
      <c r="K67" s="2">
        <f t="shared" si="0"/>
        <v>0.72327914230174994</v>
      </c>
      <c r="L67">
        <f t="shared" si="2"/>
        <v>3</v>
      </c>
    </row>
    <row r="68" spans="2:12" x14ac:dyDescent="0.4">
      <c r="B68" s="2">
        <v>650</v>
      </c>
      <c r="C68" s="2">
        <v>2.8746318068512702</v>
      </c>
      <c r="D68" s="2">
        <v>2.6637894845772401</v>
      </c>
      <c r="E68" s="2">
        <v>1.72325715647929</v>
      </c>
      <c r="F68" s="2">
        <v>2.9135075926962699</v>
      </c>
      <c r="G68" s="2">
        <v>3.1458256369959599</v>
      </c>
      <c r="H68" s="2">
        <v>1.4872081881315899</v>
      </c>
      <c r="I68" s="2">
        <v>3.3746208924802401</v>
      </c>
      <c r="J68" s="2">
        <v>2.5975486797445502</v>
      </c>
      <c r="K68" s="2">
        <f t="shared" si="0"/>
        <v>0.66361385704697717</v>
      </c>
      <c r="L68">
        <f t="shared" si="2"/>
        <v>7</v>
      </c>
    </row>
    <row r="69" spans="2:12" x14ac:dyDescent="0.4">
      <c r="B69" s="2">
        <v>660</v>
      </c>
      <c r="C69" s="2">
        <v>2.39653735921625</v>
      </c>
      <c r="D69" s="2">
        <v>2.5419747270918598</v>
      </c>
      <c r="E69" s="2">
        <v>2.2305783128342598</v>
      </c>
      <c r="F69" s="2">
        <v>2.6984090188863399</v>
      </c>
      <c r="G69" s="2">
        <v>3.5443682652150099</v>
      </c>
      <c r="H69" s="2">
        <v>2.02554851290936</v>
      </c>
      <c r="I69" s="2">
        <v>2.7343541407376999</v>
      </c>
      <c r="J69" s="2">
        <v>2.5959671909844002</v>
      </c>
      <c r="K69" s="2">
        <f t="shared" ref="K69:K103" si="3">_xlfn.STDEV.P(C69:I69)</f>
        <v>0.45208782618561622</v>
      </c>
      <c r="L69">
        <f t="shared" si="2"/>
        <v>5</v>
      </c>
    </row>
    <row r="70" spans="2:12" x14ac:dyDescent="0.4">
      <c r="B70" s="2">
        <v>670</v>
      </c>
      <c r="C70" s="2">
        <v>2.6707203039394098</v>
      </c>
      <c r="D70" s="2">
        <v>3.5926930216546999</v>
      </c>
      <c r="E70" s="2">
        <v>2.35160503813966</v>
      </c>
      <c r="F70" s="2">
        <v>2.3380841520114601</v>
      </c>
      <c r="G70" s="2">
        <v>2.9980182978955701</v>
      </c>
      <c r="H70" s="2">
        <v>1.79468418406146</v>
      </c>
      <c r="I70" s="2">
        <v>2.4680295384486399</v>
      </c>
      <c r="J70" s="2">
        <v>2.60197636230727</v>
      </c>
      <c r="K70" s="2">
        <f t="shared" si="3"/>
        <v>0.52713264184143571</v>
      </c>
      <c r="L70">
        <f t="shared" ref="L70:L103" si="4">MATCH(MAX(C70:I70),C70:I70,0)</f>
        <v>2</v>
      </c>
    </row>
    <row r="71" spans="2:12" x14ac:dyDescent="0.4">
      <c r="B71" s="2">
        <v>680</v>
      </c>
      <c r="C71" s="2">
        <v>3.3955308664311601</v>
      </c>
      <c r="D71" s="2">
        <v>2.1947320126780299</v>
      </c>
      <c r="E71" s="2">
        <v>1.8171660362036</v>
      </c>
      <c r="F71" s="2">
        <v>2.14823784742982</v>
      </c>
      <c r="G71" s="2">
        <v>2.4909471049373502</v>
      </c>
      <c r="H71" s="2">
        <v>2.9511020911179</v>
      </c>
      <c r="I71" s="2">
        <v>2.9700292805915298</v>
      </c>
      <c r="J71" s="2">
        <v>2.5668207484841998</v>
      </c>
      <c r="K71" s="2">
        <f t="shared" si="3"/>
        <v>0.51801963559677144</v>
      </c>
      <c r="L71">
        <f t="shared" si="4"/>
        <v>1</v>
      </c>
    </row>
    <row r="72" spans="2:12" x14ac:dyDescent="0.4">
      <c r="B72" s="2">
        <v>690</v>
      </c>
      <c r="C72" s="2">
        <v>3.5311389981445598</v>
      </c>
      <c r="D72" s="2">
        <v>2.5480789300167102</v>
      </c>
      <c r="E72" s="2">
        <v>3.0335806976249899</v>
      </c>
      <c r="F72" s="2">
        <v>2.4323004200615101</v>
      </c>
      <c r="G72" s="2">
        <v>2.0377518760536701</v>
      </c>
      <c r="H72" s="2">
        <v>1.9159808725679699</v>
      </c>
      <c r="I72" s="2">
        <v>2.60043480115701</v>
      </c>
      <c r="J72" s="2">
        <v>2.5856095136609101</v>
      </c>
      <c r="K72" s="2">
        <f t="shared" si="3"/>
        <v>0.51663564223388603</v>
      </c>
      <c r="L72">
        <f t="shared" si="4"/>
        <v>1</v>
      </c>
    </row>
    <row r="73" spans="2:12" x14ac:dyDescent="0.4">
      <c r="B73" s="2">
        <v>700</v>
      </c>
      <c r="C73" s="2">
        <v>3.04914041161115</v>
      </c>
      <c r="D73" s="2">
        <v>2.2876423040756002</v>
      </c>
      <c r="E73" s="2">
        <v>2.6670817286204</v>
      </c>
      <c r="F73" s="2">
        <v>2.56999890964692</v>
      </c>
      <c r="G73" s="2">
        <v>2.3730654988592401</v>
      </c>
      <c r="H73" s="2">
        <v>2.7213485471934802</v>
      </c>
      <c r="I73" s="2">
        <v>2.4458977005107898</v>
      </c>
      <c r="J73" s="2">
        <v>2.5877393000739399</v>
      </c>
      <c r="K73" s="2">
        <f t="shared" si="3"/>
        <v>0.23712999640510796</v>
      </c>
      <c r="L73">
        <f t="shared" si="4"/>
        <v>1</v>
      </c>
    </row>
    <row r="74" spans="2:12" x14ac:dyDescent="0.4">
      <c r="B74" s="2">
        <v>710</v>
      </c>
      <c r="C74" s="2">
        <v>2.3265024736628401</v>
      </c>
      <c r="D74" s="2">
        <v>2.8977536885882098</v>
      </c>
      <c r="E74" s="2">
        <v>2.20655910969153</v>
      </c>
      <c r="F74" s="2">
        <v>2.3967061864685002</v>
      </c>
      <c r="G74" s="2">
        <v>2.92887211716892</v>
      </c>
      <c r="H74" s="2">
        <v>2.1550767347505801</v>
      </c>
      <c r="I74" s="2">
        <v>3.1618785763316199</v>
      </c>
      <c r="J74" s="2">
        <v>2.5819069838088802</v>
      </c>
      <c r="K74" s="2">
        <f t="shared" si="3"/>
        <v>0.37399615736660724</v>
      </c>
      <c r="L74">
        <f t="shared" si="4"/>
        <v>7</v>
      </c>
    </row>
    <row r="75" spans="2:12" x14ac:dyDescent="0.4">
      <c r="B75" s="2">
        <v>720</v>
      </c>
      <c r="C75" s="2">
        <v>2.5589257760781701</v>
      </c>
      <c r="D75" s="2">
        <v>4.5137566150150104</v>
      </c>
      <c r="E75" s="2">
        <v>2.8399176951637801</v>
      </c>
      <c r="F75" s="2">
        <v>1.74256511564303</v>
      </c>
      <c r="G75" s="2">
        <v>2.5349850216968601</v>
      </c>
      <c r="H75" s="2">
        <v>1.20413953114644</v>
      </c>
      <c r="I75" s="2">
        <v>2.7314314374945199</v>
      </c>
      <c r="J75" s="2">
        <v>2.5893887417482602</v>
      </c>
      <c r="K75" s="2">
        <f t="shared" si="3"/>
        <v>0.95812659332167205</v>
      </c>
      <c r="L75">
        <f t="shared" si="4"/>
        <v>2</v>
      </c>
    </row>
    <row r="76" spans="2:12" x14ac:dyDescent="0.4">
      <c r="B76" s="2">
        <v>730</v>
      </c>
      <c r="C76" s="2">
        <v>4.9195528016387202</v>
      </c>
      <c r="D76" s="2">
        <v>2.2864877364323899</v>
      </c>
      <c r="E76" s="2">
        <v>3.08717094374399</v>
      </c>
      <c r="F76" s="2">
        <v>2.0259816839357598</v>
      </c>
      <c r="G76" s="2">
        <v>1.67539430611672</v>
      </c>
      <c r="H76" s="2">
        <v>1.98524499875474</v>
      </c>
      <c r="I76" s="2">
        <v>2.0687184501024198</v>
      </c>
      <c r="J76" s="2">
        <v>2.57836441724639</v>
      </c>
      <c r="K76" s="2">
        <f t="shared" si="3"/>
        <v>1.03904148765611</v>
      </c>
      <c r="L76">
        <f t="shared" si="4"/>
        <v>1</v>
      </c>
    </row>
    <row r="77" spans="2:12" x14ac:dyDescent="0.4">
      <c r="B77" s="2">
        <v>740</v>
      </c>
      <c r="C77" s="2">
        <v>2.0593580777147502</v>
      </c>
      <c r="D77" s="2">
        <v>3.0380993614676002</v>
      </c>
      <c r="E77" s="2">
        <v>2.0850360148427902</v>
      </c>
      <c r="F77" s="2">
        <v>2.7773668191316898</v>
      </c>
      <c r="G77" s="2">
        <v>3.48895185427306</v>
      </c>
      <c r="H77" s="2">
        <v>1.98505125044109</v>
      </c>
      <c r="I77" s="2">
        <v>2.7951376522530502</v>
      </c>
      <c r="J77" s="2">
        <v>2.6041430043034302</v>
      </c>
      <c r="K77" s="2">
        <f t="shared" si="3"/>
        <v>0.53281295953274388</v>
      </c>
      <c r="L77">
        <f t="shared" si="4"/>
        <v>5</v>
      </c>
    </row>
    <row r="78" spans="2:12" x14ac:dyDescent="0.4">
      <c r="B78" s="2">
        <v>750</v>
      </c>
      <c r="C78" s="2">
        <v>2.82712437116114</v>
      </c>
      <c r="D78" s="2">
        <v>3.2614707046621301</v>
      </c>
      <c r="E78" s="2">
        <v>2.9846236579943199</v>
      </c>
      <c r="F78" s="2">
        <v>2.5422156457953</v>
      </c>
      <c r="G78" s="2">
        <v>2.1665141345466399</v>
      </c>
      <c r="H78" s="2">
        <v>1.7079424976966699</v>
      </c>
      <c r="I78" s="2">
        <v>2.6910838516973001</v>
      </c>
      <c r="J78" s="2">
        <v>2.5972821233647898</v>
      </c>
      <c r="K78" s="2">
        <f t="shared" si="3"/>
        <v>0.48289669199988444</v>
      </c>
      <c r="L78">
        <f t="shared" si="4"/>
        <v>2</v>
      </c>
    </row>
    <row r="79" spans="2:12" x14ac:dyDescent="0.4">
      <c r="B79" s="2">
        <v>760</v>
      </c>
      <c r="C79" s="2">
        <v>3.3205165992940602</v>
      </c>
      <c r="D79" s="2">
        <v>1.8830645789823499</v>
      </c>
      <c r="E79" s="2">
        <v>2.5695131774509998</v>
      </c>
      <c r="F79" s="2">
        <v>3.32771905165218</v>
      </c>
      <c r="G79" s="2">
        <v>3.4779933045012101</v>
      </c>
      <c r="H79" s="2">
        <v>2.0731271289821001</v>
      </c>
      <c r="I79" s="2">
        <v>1.72042947737831</v>
      </c>
      <c r="J79" s="2">
        <v>2.6246233311773199</v>
      </c>
      <c r="K79" s="2">
        <f t="shared" si="3"/>
        <v>0.69503467975299449</v>
      </c>
      <c r="L79">
        <f t="shared" si="4"/>
        <v>5</v>
      </c>
    </row>
    <row r="80" spans="2:12" x14ac:dyDescent="0.4">
      <c r="B80" s="2">
        <v>770</v>
      </c>
      <c r="C80" s="2">
        <v>2.6064443342802601</v>
      </c>
      <c r="D80" s="2">
        <v>1.7197583643030701</v>
      </c>
      <c r="E80" s="2">
        <v>2.2520429512367501</v>
      </c>
      <c r="F80" s="2">
        <v>3.3025052638235</v>
      </c>
      <c r="G80" s="2">
        <v>3.14399232282307</v>
      </c>
      <c r="H80" s="2">
        <v>2.7599477729780801</v>
      </c>
      <c r="I80" s="2">
        <v>2.46022351495786</v>
      </c>
      <c r="J80" s="2">
        <v>2.6064163606289399</v>
      </c>
      <c r="K80" s="2">
        <f t="shared" si="3"/>
        <v>0.49716551361525629</v>
      </c>
      <c r="L80">
        <f t="shared" si="4"/>
        <v>4</v>
      </c>
    </row>
    <row r="81" spans="2:12" x14ac:dyDescent="0.4">
      <c r="B81" s="2">
        <v>780</v>
      </c>
      <c r="C81" s="2">
        <v>3.3611526142660302</v>
      </c>
      <c r="D81" s="2">
        <v>4.0724563737643198</v>
      </c>
      <c r="E81" s="2">
        <v>2.4344453063723801</v>
      </c>
      <c r="F81" s="2">
        <v>2.6881724017221398</v>
      </c>
      <c r="G81" s="2">
        <v>2.64270067667597</v>
      </c>
      <c r="H81" s="2">
        <v>1.6247204378667901</v>
      </c>
      <c r="I81" s="2">
        <v>1.6173900446926901</v>
      </c>
      <c r="J81" s="2">
        <v>2.63443397933719</v>
      </c>
      <c r="K81" s="2">
        <f t="shared" si="3"/>
        <v>0.81878654184035149</v>
      </c>
      <c r="L81">
        <f t="shared" si="4"/>
        <v>2</v>
      </c>
    </row>
    <row r="82" spans="2:12" x14ac:dyDescent="0.4">
      <c r="B82" s="2">
        <v>790</v>
      </c>
      <c r="C82" s="2">
        <v>2.3847840135345799</v>
      </c>
      <c r="D82" s="2">
        <v>2.46739337007652</v>
      </c>
      <c r="E82" s="2">
        <v>3.2230692912779699</v>
      </c>
      <c r="F82" s="2">
        <v>2.2689272755967198</v>
      </c>
      <c r="G82" s="2">
        <v>2.8716194154509802</v>
      </c>
      <c r="H82" s="2">
        <v>1.6324401794002199</v>
      </c>
      <c r="I82" s="2">
        <v>3.1458464474229801</v>
      </c>
      <c r="J82" s="2">
        <v>2.5705828561085702</v>
      </c>
      <c r="K82" s="2">
        <f t="shared" si="3"/>
        <v>0.51596882639466224</v>
      </c>
      <c r="L82">
        <f t="shared" si="4"/>
        <v>3</v>
      </c>
    </row>
    <row r="83" spans="2:12" x14ac:dyDescent="0.4">
      <c r="B83" s="2">
        <v>800</v>
      </c>
      <c r="C83" s="2">
        <v>2.5093853243197901</v>
      </c>
      <c r="D83" s="2">
        <v>3.0483143778166499</v>
      </c>
      <c r="E83" s="2">
        <v>2.19847941616035</v>
      </c>
      <c r="F83" s="2">
        <v>1.97269932252978</v>
      </c>
      <c r="G83" s="2">
        <v>3.4756678586413998</v>
      </c>
      <c r="H83" s="2">
        <v>2.32789511211605</v>
      </c>
      <c r="I83" s="2">
        <v>2.53521328474445</v>
      </c>
      <c r="J83" s="2">
        <v>2.58109352804692</v>
      </c>
      <c r="K83" s="2">
        <f t="shared" si="3"/>
        <v>0.47905444432263294</v>
      </c>
      <c r="L83">
        <f t="shared" si="4"/>
        <v>5</v>
      </c>
    </row>
    <row r="84" spans="2:12" x14ac:dyDescent="0.4">
      <c r="B84" s="2">
        <v>810</v>
      </c>
      <c r="C84" s="2">
        <v>2.7588087161972101</v>
      </c>
      <c r="D84" s="2">
        <v>1.46487340083383</v>
      </c>
      <c r="E84" s="2">
        <v>2.13493498780959</v>
      </c>
      <c r="F84" s="2">
        <v>2.5207410956573999</v>
      </c>
      <c r="G84" s="2">
        <v>2.0853088683297401</v>
      </c>
      <c r="H84" s="2">
        <v>3.85302419597167</v>
      </c>
      <c r="I84" s="2">
        <v>3.1106245523994098</v>
      </c>
      <c r="J84" s="2">
        <v>2.5611879738855499</v>
      </c>
      <c r="K84" s="2">
        <f t="shared" si="3"/>
        <v>0.71927239630276119</v>
      </c>
      <c r="L84">
        <f t="shared" si="4"/>
        <v>6</v>
      </c>
    </row>
    <row r="85" spans="2:12" x14ac:dyDescent="0.4">
      <c r="B85" s="2">
        <v>820</v>
      </c>
      <c r="C85" s="2">
        <v>3.4397977766777701</v>
      </c>
      <c r="D85" s="2">
        <v>2.5868524340646801</v>
      </c>
      <c r="E85" s="2">
        <v>1.5657312861469701</v>
      </c>
      <c r="F85" s="2">
        <v>1.8046303993897499</v>
      </c>
      <c r="G85" s="2">
        <v>2.7494287320424302</v>
      </c>
      <c r="H85" s="2">
        <v>3.51250140724536</v>
      </c>
      <c r="I85" s="2">
        <v>2.33564950154982</v>
      </c>
      <c r="J85" s="2">
        <v>2.57065593387382</v>
      </c>
      <c r="K85" s="2">
        <f t="shared" si="3"/>
        <v>0.68936815469268331</v>
      </c>
      <c r="L85">
        <f t="shared" si="4"/>
        <v>6</v>
      </c>
    </row>
    <row r="86" spans="2:12" x14ac:dyDescent="0.4">
      <c r="B86" s="2">
        <v>830</v>
      </c>
      <c r="C86" s="2">
        <v>3.1146109328527101</v>
      </c>
      <c r="D86" s="2">
        <v>2.1021182030614298</v>
      </c>
      <c r="E86" s="2">
        <v>2.1021124154416002</v>
      </c>
      <c r="F86" s="2">
        <v>2.12909108286919</v>
      </c>
      <c r="G86" s="2">
        <v>2.47061252029776</v>
      </c>
      <c r="H86" s="2">
        <v>3.1503917882653298</v>
      </c>
      <c r="I86" s="2">
        <v>2.8813205258871899</v>
      </c>
      <c r="J86" s="2">
        <v>2.5643224955250301</v>
      </c>
      <c r="K86" s="2">
        <f t="shared" si="3"/>
        <v>0.4427610189844699</v>
      </c>
      <c r="L86">
        <f t="shared" si="4"/>
        <v>6</v>
      </c>
    </row>
    <row r="87" spans="2:12" x14ac:dyDescent="0.4">
      <c r="B87" s="2">
        <v>840</v>
      </c>
      <c r="C87" s="2">
        <v>2.2072049193308398</v>
      </c>
      <c r="D87" s="2">
        <v>2.3057740014879999</v>
      </c>
      <c r="E87" s="2">
        <v>2.1493468688363802</v>
      </c>
      <c r="F87" s="2">
        <v>3.4628310011055801</v>
      </c>
      <c r="G87" s="2">
        <v>2.7490862602068402</v>
      </c>
      <c r="H87" s="2">
        <v>3.2958668111581702</v>
      </c>
      <c r="I87" s="2">
        <v>2.1781473166956302</v>
      </c>
      <c r="J87" s="2">
        <v>2.62117959697449</v>
      </c>
      <c r="K87" s="2">
        <f t="shared" si="3"/>
        <v>0.51681711129120267</v>
      </c>
      <c r="L87">
        <f t="shared" si="4"/>
        <v>4</v>
      </c>
    </row>
    <row r="88" spans="2:12" x14ac:dyDescent="0.4">
      <c r="B88" s="2">
        <v>850</v>
      </c>
      <c r="C88" s="2">
        <v>3.6238375275221699</v>
      </c>
      <c r="D88" s="2">
        <v>2.8946256305272602</v>
      </c>
      <c r="E88" s="2">
        <v>3.2672136000407899</v>
      </c>
      <c r="F88" s="2">
        <v>2.3572876008670498</v>
      </c>
      <c r="G88" s="2">
        <v>2.2804927630865102</v>
      </c>
      <c r="H88" s="2">
        <v>1.8742116993105999</v>
      </c>
      <c r="I88" s="2">
        <v>1.8973855154747501</v>
      </c>
      <c r="J88" s="2">
        <v>2.5992934766898799</v>
      </c>
      <c r="K88" s="2">
        <f t="shared" si="3"/>
        <v>0.62810917990819537</v>
      </c>
      <c r="L88">
        <f t="shared" si="4"/>
        <v>1</v>
      </c>
    </row>
    <row r="89" spans="2:12" x14ac:dyDescent="0.4">
      <c r="B89" s="2">
        <v>860</v>
      </c>
      <c r="C89" s="2">
        <v>2.2198799407002201</v>
      </c>
      <c r="D89" s="2">
        <v>3.3970434695274099</v>
      </c>
      <c r="E89" s="2">
        <v>2.8970791602138899</v>
      </c>
      <c r="F89" s="2">
        <v>2.9498552242932199</v>
      </c>
      <c r="G89" s="2">
        <v>2.7012815550865401</v>
      </c>
      <c r="H89" s="2">
        <v>1.87569279506052</v>
      </c>
      <c r="I89" s="2">
        <v>2.29247397884133</v>
      </c>
      <c r="J89" s="2">
        <v>2.61904373196045</v>
      </c>
      <c r="K89" s="2">
        <f t="shared" si="3"/>
        <v>0.48067463681279926</v>
      </c>
      <c r="L89">
        <f t="shared" si="4"/>
        <v>2</v>
      </c>
    </row>
    <row r="90" spans="2:12" x14ac:dyDescent="0.4">
      <c r="B90" s="2">
        <v>870</v>
      </c>
      <c r="C90" s="2">
        <v>1.73796408249728</v>
      </c>
      <c r="D90" s="2">
        <v>1.8377755001468199</v>
      </c>
      <c r="E90" s="2">
        <v>2.1270916503066601</v>
      </c>
      <c r="F90" s="2">
        <v>3.3165354857551299</v>
      </c>
      <c r="G90" s="2">
        <v>3.4612022213134401</v>
      </c>
      <c r="H90" s="2">
        <v>2.31403658019424</v>
      </c>
      <c r="I90" s="2">
        <v>3.3691065268716698</v>
      </c>
      <c r="J90" s="2">
        <v>2.5948160067264601</v>
      </c>
      <c r="K90" s="2">
        <f t="shared" si="3"/>
        <v>0.70467202071320389</v>
      </c>
      <c r="L90">
        <f t="shared" si="4"/>
        <v>5</v>
      </c>
    </row>
    <row r="91" spans="2:12" x14ac:dyDescent="0.4">
      <c r="B91" s="2">
        <v>880</v>
      </c>
      <c r="C91" s="2">
        <v>3.4889402647105601</v>
      </c>
      <c r="D91" s="2">
        <v>3.5318222707505602</v>
      </c>
      <c r="E91" s="2">
        <v>1.9141071649263399</v>
      </c>
      <c r="F91" s="2">
        <v>2.2376560414395699</v>
      </c>
      <c r="G91" s="2">
        <v>2.2320798248849898</v>
      </c>
      <c r="H91" s="2">
        <v>2.1989223293292102</v>
      </c>
      <c r="I91" s="2">
        <v>2.5677447660741102</v>
      </c>
      <c r="J91" s="2">
        <v>2.5958960945879102</v>
      </c>
      <c r="K91" s="2">
        <f t="shared" si="3"/>
        <v>0.60443606810771344</v>
      </c>
      <c r="L91">
        <f t="shared" si="4"/>
        <v>2</v>
      </c>
    </row>
    <row r="92" spans="2:12" x14ac:dyDescent="0.4">
      <c r="B92" s="2">
        <v>890</v>
      </c>
      <c r="C92" s="2">
        <v>2.5463773916196399</v>
      </c>
      <c r="D92" s="2">
        <v>1.99364223667968</v>
      </c>
      <c r="E92" s="2">
        <v>2.08924286784349</v>
      </c>
      <c r="F92" s="2">
        <v>2.6053609337591799</v>
      </c>
      <c r="G92" s="2">
        <v>3.60126677297563</v>
      </c>
      <c r="H92" s="2">
        <v>2.0956660616764902</v>
      </c>
      <c r="I92" s="2">
        <v>3.1268367802743899</v>
      </c>
      <c r="J92" s="2">
        <v>2.5797704349755</v>
      </c>
      <c r="K92" s="2">
        <f t="shared" si="3"/>
        <v>0.55588114439793557</v>
      </c>
      <c r="L92">
        <f t="shared" si="4"/>
        <v>5</v>
      </c>
    </row>
    <row r="93" spans="2:12" x14ac:dyDescent="0.4">
      <c r="B93" s="2">
        <v>900</v>
      </c>
      <c r="C93" s="2">
        <v>3.2052752425751101</v>
      </c>
      <c r="D93" s="2">
        <v>3.7495811834122299</v>
      </c>
      <c r="E93" s="2">
        <v>2.2035694421617098</v>
      </c>
      <c r="F93" s="2">
        <v>1.7390208217260099</v>
      </c>
      <c r="G93" s="2">
        <v>2.85771707334965</v>
      </c>
      <c r="H93" s="2">
        <v>2.5490825307674401</v>
      </c>
      <c r="I93" s="2">
        <v>1.8463002139986999</v>
      </c>
      <c r="J93" s="2">
        <v>2.5929352154272598</v>
      </c>
      <c r="K93" s="2">
        <f t="shared" si="3"/>
        <v>0.67855540008158077</v>
      </c>
      <c r="L93">
        <f t="shared" si="4"/>
        <v>2</v>
      </c>
    </row>
    <row r="94" spans="2:12" x14ac:dyDescent="0.4">
      <c r="B94" s="2">
        <v>910</v>
      </c>
      <c r="C94" s="2">
        <v>3.55297043864755</v>
      </c>
      <c r="D94" s="2">
        <v>3.4760962578477002</v>
      </c>
      <c r="E94" s="2">
        <v>1.6573522922528801</v>
      </c>
      <c r="F94" s="2">
        <v>2.23163636055253</v>
      </c>
      <c r="G94" s="2">
        <v>2.33248360558217</v>
      </c>
      <c r="H94" s="2">
        <v>2.33595314134736</v>
      </c>
      <c r="I94" s="2">
        <v>2.5815910295711402</v>
      </c>
      <c r="J94" s="2">
        <v>2.5954404465430501</v>
      </c>
      <c r="K94" s="2">
        <f t="shared" si="3"/>
        <v>0.63711996068059928</v>
      </c>
      <c r="L94">
        <f t="shared" si="4"/>
        <v>1</v>
      </c>
    </row>
    <row r="95" spans="2:12" x14ac:dyDescent="0.4">
      <c r="B95" s="2">
        <v>920</v>
      </c>
      <c r="C95" s="2">
        <v>2.5817454409911398</v>
      </c>
      <c r="D95" s="2">
        <v>2.02790972095175</v>
      </c>
      <c r="E95" s="2">
        <v>3.0998340919973799</v>
      </c>
      <c r="F95" s="2">
        <v>4.1053508994846002</v>
      </c>
      <c r="G95" s="2">
        <v>3.1718977011303902</v>
      </c>
      <c r="H95" s="2">
        <v>1.72754117640133</v>
      </c>
      <c r="I95" s="2">
        <v>1.82278564828884</v>
      </c>
      <c r="J95" s="2">
        <v>2.64815209703506</v>
      </c>
      <c r="K95" s="2">
        <f t="shared" si="3"/>
        <v>0.80352963526156918</v>
      </c>
      <c r="L95">
        <f t="shared" si="4"/>
        <v>4</v>
      </c>
    </row>
    <row r="96" spans="2:12" x14ac:dyDescent="0.4">
      <c r="B96" s="2">
        <v>930</v>
      </c>
      <c r="C96" s="2">
        <v>3.1827126323238999</v>
      </c>
      <c r="D96" s="2">
        <v>2.4992917344869499</v>
      </c>
      <c r="E96" s="2">
        <v>2.7158833554375201</v>
      </c>
      <c r="F96" s="2">
        <v>2.83551063529577</v>
      </c>
      <c r="G96" s="2">
        <v>1.8948707459493599</v>
      </c>
      <c r="H96" s="2">
        <v>2.2639443727203599</v>
      </c>
      <c r="I96" s="2">
        <v>2.76961454715279</v>
      </c>
      <c r="J96" s="2">
        <v>2.5945468604809498</v>
      </c>
      <c r="K96" s="2">
        <f t="shared" si="3"/>
        <v>0.38864084871937932</v>
      </c>
      <c r="L96">
        <f t="shared" si="4"/>
        <v>1</v>
      </c>
    </row>
    <row r="97" spans="2:12" x14ac:dyDescent="0.4">
      <c r="B97" s="2">
        <v>940</v>
      </c>
      <c r="C97" s="2">
        <v>2.7603178993077901</v>
      </c>
      <c r="D97" s="2">
        <v>3.2244776274372402</v>
      </c>
      <c r="E97" s="2">
        <v>1.5006500100347899</v>
      </c>
      <c r="F97" s="2">
        <v>2.02489159542186</v>
      </c>
      <c r="G97" s="2">
        <v>2.2923263562174201</v>
      </c>
      <c r="H97" s="2">
        <v>3.39884173345596</v>
      </c>
      <c r="I97" s="2">
        <v>2.8357505718113698</v>
      </c>
      <c r="J97" s="2">
        <v>2.5767508276694899</v>
      </c>
      <c r="K97" s="2">
        <f t="shared" si="3"/>
        <v>0.62559686513434165</v>
      </c>
      <c r="L97">
        <f t="shared" si="4"/>
        <v>6</v>
      </c>
    </row>
    <row r="98" spans="2:12" x14ac:dyDescent="0.4">
      <c r="B98" s="2">
        <v>950</v>
      </c>
      <c r="C98" s="2">
        <v>4.2305247768339802</v>
      </c>
      <c r="D98" s="2">
        <v>3.41883735564473</v>
      </c>
      <c r="E98" s="2">
        <v>1.6736857513425201</v>
      </c>
      <c r="F98" s="2">
        <v>2.4379501883063202</v>
      </c>
      <c r="G98" s="2">
        <v>1.84980659810003</v>
      </c>
      <c r="H98" s="2">
        <v>2.4209629548082998</v>
      </c>
      <c r="I98" s="2">
        <v>2.2179648681162401</v>
      </c>
      <c r="J98" s="2">
        <v>2.6071046418788701</v>
      </c>
      <c r="K98" s="2">
        <f t="shared" si="3"/>
        <v>0.84124616796831753</v>
      </c>
      <c r="L98">
        <f t="shared" si="4"/>
        <v>1</v>
      </c>
    </row>
    <row r="99" spans="2:12" x14ac:dyDescent="0.4">
      <c r="B99" s="2">
        <v>960</v>
      </c>
      <c r="C99" s="2">
        <v>2.4368122559557102</v>
      </c>
      <c r="D99" s="2">
        <v>2.3164094323022102</v>
      </c>
      <c r="E99" s="2">
        <v>1.7357822604759701</v>
      </c>
      <c r="F99" s="2">
        <v>4.00481419208944</v>
      </c>
      <c r="G99" s="2">
        <v>3.49879595702278</v>
      </c>
      <c r="H99" s="2">
        <v>1.6078544678453699</v>
      </c>
      <c r="I99" s="2">
        <v>2.8591613032419301</v>
      </c>
      <c r="J99" s="2">
        <v>2.6370899812761999</v>
      </c>
      <c r="K99" s="2">
        <f t="shared" si="3"/>
        <v>0.81741324650674085</v>
      </c>
      <c r="L99">
        <f t="shared" si="4"/>
        <v>4</v>
      </c>
    </row>
    <row r="100" spans="2:12" x14ac:dyDescent="0.4">
      <c r="B100" s="2">
        <v>970</v>
      </c>
      <c r="C100" s="2">
        <v>5.1293731534256803</v>
      </c>
      <c r="D100" s="2">
        <v>2.0241765911440299</v>
      </c>
      <c r="E100" s="2">
        <v>1.41516712064841</v>
      </c>
      <c r="F100" s="2">
        <v>2.8326777128593501</v>
      </c>
      <c r="G100" s="2">
        <v>2.4542391797872001</v>
      </c>
      <c r="H100" s="2">
        <v>1.620323979301</v>
      </c>
      <c r="I100" s="2">
        <v>2.72144216727383</v>
      </c>
      <c r="J100" s="2">
        <v>2.5996285577770699</v>
      </c>
      <c r="K100" s="2">
        <f t="shared" si="3"/>
        <v>1.1453650431169313</v>
      </c>
      <c r="L100">
        <f t="shared" si="4"/>
        <v>1</v>
      </c>
    </row>
    <row r="101" spans="2:12" x14ac:dyDescent="0.4">
      <c r="B101" s="2">
        <v>980</v>
      </c>
      <c r="C101" s="2">
        <v>1.76759310643545</v>
      </c>
      <c r="D101" s="2">
        <v>2.3102376676523102</v>
      </c>
      <c r="E101" s="2">
        <v>2.7063655824945099</v>
      </c>
      <c r="F101" s="2">
        <v>2.8571652921646198</v>
      </c>
      <c r="G101" s="2">
        <v>4.2923893570835201</v>
      </c>
      <c r="H101" s="2">
        <v>1.58236006616126</v>
      </c>
      <c r="I101" s="2">
        <v>2.68099444572491</v>
      </c>
      <c r="J101" s="2">
        <v>2.5995865025309399</v>
      </c>
      <c r="K101" s="2">
        <f t="shared" si="3"/>
        <v>0.82467679769756197</v>
      </c>
      <c r="L101">
        <f t="shared" si="4"/>
        <v>5</v>
      </c>
    </row>
    <row r="102" spans="2:12" x14ac:dyDescent="0.4">
      <c r="B102" s="2">
        <v>990</v>
      </c>
      <c r="C102" s="2">
        <v>3.0450598498739998</v>
      </c>
      <c r="D102" s="2">
        <v>2.6640283887195402</v>
      </c>
      <c r="E102" s="2">
        <v>2.3810167651915601</v>
      </c>
      <c r="F102" s="2">
        <v>3.2087499466639402</v>
      </c>
      <c r="G102" s="2">
        <v>3.0979905107199501</v>
      </c>
      <c r="H102" s="2">
        <v>2.19782322470836</v>
      </c>
      <c r="I102" s="2">
        <v>1.8056343251896501</v>
      </c>
      <c r="J102" s="2">
        <v>2.6286147158667101</v>
      </c>
      <c r="K102" s="2">
        <f t="shared" si="3"/>
        <v>0.48634702163042209</v>
      </c>
      <c r="L102">
        <f t="shared" si="4"/>
        <v>4</v>
      </c>
    </row>
    <row r="103" spans="2:12" ht="19.5" thickBot="1" x14ac:dyDescent="0.45">
      <c r="B103" s="3">
        <v>1000</v>
      </c>
      <c r="C103" s="3">
        <v>3.0575763309903699</v>
      </c>
      <c r="D103" s="3">
        <v>1.91826633921681</v>
      </c>
      <c r="E103" s="3">
        <v>2.9689873349968199</v>
      </c>
      <c r="F103" s="3">
        <v>3.2481179665483899</v>
      </c>
      <c r="G103" s="3">
        <v>2.5965940111025398</v>
      </c>
      <c r="H103" s="3">
        <v>2.44987741605487</v>
      </c>
      <c r="I103" s="3">
        <v>2.0460093748452799</v>
      </c>
      <c r="J103" s="3">
        <v>2.6122041105364402</v>
      </c>
      <c r="K103" s="2">
        <f t="shared" si="3"/>
        <v>0.47188934181201975</v>
      </c>
      <c r="L103">
        <f t="shared" si="4"/>
        <v>4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240+24</f>
        <v>264</v>
      </c>
    </row>
    <row r="107" spans="2:12" x14ac:dyDescent="0.4">
      <c r="B107" t="s">
        <v>16</v>
      </c>
      <c r="C107">
        <f>C105/C106</f>
        <v>191.28787878787878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9120-2BA9-4262-A0FB-CE7E86A7F32B}">
  <dimension ref="B1:O107"/>
  <sheetViews>
    <sheetView workbookViewId="0">
      <selection activeCell="P19" sqref="P19"/>
    </sheetView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12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2.80870754628351</v>
      </c>
      <c r="D4" s="2">
        <v>1.0926354197813699</v>
      </c>
      <c r="E4" s="2">
        <v>3.78431626656262</v>
      </c>
      <c r="F4" s="2">
        <v>2.0114806413594599</v>
      </c>
      <c r="G4" s="2">
        <v>2.0120344368189498</v>
      </c>
      <c r="H4" s="2">
        <v>2.0120999082285702</v>
      </c>
      <c r="I4" s="2">
        <v>2.89965100266329</v>
      </c>
      <c r="J4" s="2">
        <v>2.3744178888139702</v>
      </c>
      <c r="K4" s="2">
        <f>_xlfn.STDEV.P(C4:I4)</f>
        <v>0.80085459665566971</v>
      </c>
      <c r="L4">
        <f>MATCH(MAX(C4:I4),C4:I4,0)</f>
        <v>3</v>
      </c>
      <c r="N4" t="s">
        <v>0</v>
      </c>
      <c r="O4">
        <f>COUNTIF($L$4:$L$103,RIGHT(N4,1))</f>
        <v>7</v>
      </c>
    </row>
    <row r="5" spans="2:15" x14ac:dyDescent="0.4">
      <c r="B5" s="2">
        <v>20</v>
      </c>
      <c r="C5" s="2">
        <v>5.6174150925670201</v>
      </c>
      <c r="D5" s="2">
        <v>3.0739635229114399</v>
      </c>
      <c r="E5" s="2">
        <v>4.9046205030805501</v>
      </c>
      <c r="F5" s="2">
        <v>4.9107253814398</v>
      </c>
      <c r="G5" s="2">
        <v>5.7991688133897901</v>
      </c>
      <c r="H5" s="2">
        <v>3.1366551246803902</v>
      </c>
      <c r="I5" s="2">
        <v>5.79930200532658</v>
      </c>
      <c r="J5" s="2">
        <v>4.7488357776279404</v>
      </c>
      <c r="K5" s="2">
        <f t="shared" ref="K5:K68" si="0">_xlfn.STDEV.P(C5:I5)</f>
        <v>1.0964820016601378</v>
      </c>
      <c r="L5">
        <f>MATCH(MAX(C5:I5),C5:I5,0)</f>
        <v>7</v>
      </c>
      <c r="N5" t="s">
        <v>1</v>
      </c>
      <c r="O5">
        <f t="shared" ref="O5:O10" si="1">COUNTIF($L$4:$L$103,RIGHT(N5,1))</f>
        <v>7</v>
      </c>
    </row>
    <row r="6" spans="2:15" x14ac:dyDescent="0.4">
      <c r="B6" s="2">
        <v>30</v>
      </c>
      <c r="C6" s="2">
        <v>5.7293879687068499</v>
      </c>
      <c r="D6" s="2">
        <v>7.7520262961851802</v>
      </c>
      <c r="E6" s="2">
        <v>5.13726506625048</v>
      </c>
      <c r="F6" s="2">
        <v>6.0349640509427296</v>
      </c>
      <c r="G6" s="2">
        <v>9.5863348585557802</v>
      </c>
      <c r="H6" s="2">
        <v>6.92384441646246</v>
      </c>
      <c r="I6" s="2">
        <v>8.6989530079898696</v>
      </c>
      <c r="J6" s="2">
        <v>7.1232536664419097</v>
      </c>
      <c r="K6" s="2">
        <f t="shared" si="0"/>
        <v>1.5145061917247131</v>
      </c>
      <c r="L6">
        <f t="shared" ref="L6:L69" si="2">MATCH(MAX(C6:I6),C6:I6,0)</f>
        <v>5</v>
      </c>
      <c r="N6" t="s">
        <v>2</v>
      </c>
      <c r="O6">
        <f t="shared" si="1"/>
        <v>13</v>
      </c>
    </row>
    <row r="7" spans="2:15" x14ac:dyDescent="0.4">
      <c r="B7" s="2">
        <v>40</v>
      </c>
      <c r="C7" s="2">
        <v>7.6391839582758001</v>
      </c>
      <c r="D7" s="2">
        <v>10.6322659560298</v>
      </c>
      <c r="E7" s="2">
        <v>7.1452289761164103</v>
      </c>
      <c r="F7" s="2">
        <v>8.9341043656501995</v>
      </c>
      <c r="G7" s="2">
        <v>10.710824603598001</v>
      </c>
      <c r="H7" s="2">
        <v>10.711032641134899</v>
      </c>
      <c r="I7" s="2">
        <v>10.711060385986</v>
      </c>
      <c r="J7" s="2">
        <v>9.4976715552558897</v>
      </c>
      <c r="K7" s="2">
        <f t="shared" si="0"/>
        <v>1.464297616397553</v>
      </c>
      <c r="L7">
        <f t="shared" si="2"/>
        <v>7</v>
      </c>
      <c r="N7" t="s">
        <v>3</v>
      </c>
      <c r="O7">
        <f t="shared" si="1"/>
        <v>21</v>
      </c>
    </row>
    <row r="8" spans="2:15" x14ac:dyDescent="0.4">
      <c r="B8" s="2">
        <v>50</v>
      </c>
      <c r="C8" s="2">
        <v>11.3468030612738</v>
      </c>
      <c r="D8" s="2">
        <v>12.603375185794</v>
      </c>
      <c r="E8" s="2">
        <v>11.8151388960256</v>
      </c>
      <c r="F8" s="2">
        <v>11.832826978866199</v>
      </c>
      <c r="G8" s="2">
        <v>11.8352721238466</v>
      </c>
      <c r="H8" s="2">
        <v>11.8355857233674</v>
      </c>
      <c r="I8" s="2">
        <v>11.8356241393152</v>
      </c>
      <c r="J8" s="2">
        <v>11.8720894440698</v>
      </c>
      <c r="K8" s="2">
        <f t="shared" si="0"/>
        <v>0.34215854329343565</v>
      </c>
      <c r="L8">
        <f t="shared" si="2"/>
        <v>2</v>
      </c>
      <c r="N8" t="s">
        <v>4</v>
      </c>
      <c r="O8">
        <f t="shared" si="1"/>
        <v>15</v>
      </c>
    </row>
    <row r="9" spans="2:15" x14ac:dyDescent="0.4">
      <c r="B9" s="2">
        <v>60</v>
      </c>
      <c r="C9" s="2">
        <v>12.3576874941282</v>
      </c>
      <c r="D9" s="2">
        <v>17.271219085701802</v>
      </c>
      <c r="E9" s="2">
        <v>12.9344101225429</v>
      </c>
      <c r="F9" s="2">
        <v>18.282188285474199</v>
      </c>
      <c r="G9" s="2">
        <v>12.072174952318599</v>
      </c>
      <c r="H9" s="2">
        <v>15.622770746710801</v>
      </c>
      <c r="I9" s="2">
        <v>11.185100643310101</v>
      </c>
      <c r="J9" s="2">
        <v>14.2465073328838</v>
      </c>
      <c r="K9" s="2">
        <f t="shared" si="0"/>
        <v>2.5834327831610135</v>
      </c>
      <c r="L9">
        <f t="shared" si="2"/>
        <v>4</v>
      </c>
      <c r="N9" t="s">
        <v>5</v>
      </c>
      <c r="O9">
        <f t="shared" si="1"/>
        <v>18</v>
      </c>
    </row>
    <row r="10" spans="2:15" x14ac:dyDescent="0.4">
      <c r="B10" s="2">
        <v>70</v>
      </c>
      <c r="C10" s="2">
        <v>14.2674834836972</v>
      </c>
      <c r="D10" s="2">
        <v>16.596688012151699</v>
      </c>
      <c r="E10" s="2">
        <v>13.1711867257156</v>
      </c>
      <c r="F10" s="2">
        <v>19.4068446564686</v>
      </c>
      <c r="G10" s="2">
        <v>11.421659763394301</v>
      </c>
      <c r="H10" s="2">
        <v>16.747338768478599</v>
      </c>
      <c r="I10" s="2">
        <v>24.735275141978398</v>
      </c>
      <c r="J10" s="2">
        <v>16.620925221697799</v>
      </c>
      <c r="K10" s="2">
        <f t="shared" si="0"/>
        <v>4.1073511548313455</v>
      </c>
      <c r="L10">
        <f t="shared" si="2"/>
        <v>7</v>
      </c>
      <c r="N10" t="s">
        <v>6</v>
      </c>
      <c r="O10">
        <f t="shared" si="1"/>
        <v>19</v>
      </c>
    </row>
    <row r="11" spans="2:15" x14ac:dyDescent="0.4">
      <c r="B11" s="2">
        <v>80</v>
      </c>
      <c r="C11" s="2">
        <v>17.975102586695201</v>
      </c>
      <c r="D11" s="2">
        <v>20.3451826086133</v>
      </c>
      <c r="E11" s="2">
        <v>18.726690298971398</v>
      </c>
      <c r="F11" s="2">
        <v>24.080364489516199</v>
      </c>
      <c r="G11" s="2">
        <v>21.421501420418601</v>
      </c>
      <c r="H11" s="2">
        <v>15.2092449700649</v>
      </c>
      <c r="I11" s="2">
        <v>15.209315399302501</v>
      </c>
      <c r="J11" s="2">
        <v>18.995343110511701</v>
      </c>
      <c r="K11" s="2">
        <f t="shared" si="0"/>
        <v>3.0082591847640829</v>
      </c>
      <c r="L11">
        <f t="shared" si="2"/>
        <v>4</v>
      </c>
    </row>
    <row r="12" spans="2:15" x14ac:dyDescent="0.4">
      <c r="B12" s="2">
        <v>90</v>
      </c>
      <c r="C12" s="2">
        <v>16.289252349405999</v>
      </c>
      <c r="D12" s="2">
        <v>21.488912395223998</v>
      </c>
      <c r="E12" s="2">
        <v>20.7408522688415</v>
      </c>
      <c r="F12" s="2">
        <v>26.980131356460902</v>
      </c>
      <c r="G12" s="2">
        <v>23.4335991944277</v>
      </c>
      <c r="H12" s="2">
        <v>19.883982154952701</v>
      </c>
      <c r="I12" s="2">
        <v>20.771597275967</v>
      </c>
      <c r="J12" s="2">
        <v>21.369760999325699</v>
      </c>
      <c r="K12" s="2">
        <f t="shared" si="0"/>
        <v>3.0360292122264014</v>
      </c>
      <c r="L12">
        <f t="shared" si="2"/>
        <v>4</v>
      </c>
    </row>
    <row r="13" spans="2:15" x14ac:dyDescent="0.4">
      <c r="B13" s="2">
        <v>100</v>
      </c>
      <c r="C13" s="2">
        <v>19.996871452404001</v>
      </c>
      <c r="D13" s="2">
        <v>21.682636258290799</v>
      </c>
      <c r="E13" s="2">
        <v>23.637508862055999</v>
      </c>
      <c r="F13" s="2">
        <v>24.553940183317501</v>
      </c>
      <c r="G13" s="2">
        <v>27.220786351990501</v>
      </c>
      <c r="H13" s="2">
        <v>22.783629956286902</v>
      </c>
      <c r="I13" s="2">
        <v>26.3338791526315</v>
      </c>
      <c r="J13" s="2">
        <v>23.744178888139601</v>
      </c>
      <c r="K13" s="2">
        <f t="shared" si="0"/>
        <v>2.3505429175384949</v>
      </c>
      <c r="L13">
        <f t="shared" si="2"/>
        <v>5</v>
      </c>
    </row>
    <row r="14" spans="2:15" x14ac:dyDescent="0.4">
      <c r="B14" s="2">
        <v>110</v>
      </c>
      <c r="C14" s="2">
        <v>22.805578998687501</v>
      </c>
      <c r="D14" s="2">
        <v>23.663964361420799</v>
      </c>
      <c r="E14" s="2">
        <v>24.757813098574001</v>
      </c>
      <c r="F14" s="2">
        <v>25.678074427447498</v>
      </c>
      <c r="G14" s="2">
        <v>31.8954865327348</v>
      </c>
      <c r="H14" s="2">
        <v>30.120991612517901</v>
      </c>
      <c r="I14" s="2">
        <v>23.908268407292301</v>
      </c>
      <c r="J14" s="2">
        <v>26.118596776953598</v>
      </c>
      <c r="K14" s="2">
        <f t="shared" si="0"/>
        <v>3.2364943650759872</v>
      </c>
      <c r="L14">
        <f t="shared" si="2"/>
        <v>5</v>
      </c>
    </row>
    <row r="15" spans="2:15" x14ac:dyDescent="0.4">
      <c r="B15" s="2">
        <v>120</v>
      </c>
      <c r="C15" s="2">
        <v>30.1088443285438</v>
      </c>
      <c r="D15" s="2">
        <v>29.1489688311162</v>
      </c>
      <c r="E15" s="2">
        <v>25.868820245085701</v>
      </c>
      <c r="F15" s="2">
        <v>30.351489835122301</v>
      </c>
      <c r="G15" s="2">
        <v>30.357236640463</v>
      </c>
      <c r="H15" s="2">
        <v>27.695366994753101</v>
      </c>
      <c r="I15" s="2">
        <v>25.920375785288599</v>
      </c>
      <c r="J15" s="2">
        <v>28.4930146657675</v>
      </c>
      <c r="K15" s="2">
        <f t="shared" si="0"/>
        <v>1.8559381095806256</v>
      </c>
      <c r="L15">
        <f t="shared" si="2"/>
        <v>5</v>
      </c>
    </row>
    <row r="16" spans="2:15" x14ac:dyDescent="0.4">
      <c r="B16" s="2">
        <v>130</v>
      </c>
      <c r="C16" s="2">
        <v>33.816463431541898</v>
      </c>
      <c r="D16" s="2">
        <v>26.676614644137</v>
      </c>
      <c r="E16" s="2">
        <v>36.757512928434402</v>
      </c>
      <c r="F16" s="2">
        <v>25.262006365816401</v>
      </c>
      <c r="G16" s="2">
        <v>28.819123978770001</v>
      </c>
      <c r="H16" s="2">
        <v>30.595017997416399</v>
      </c>
      <c r="I16" s="2">
        <v>34.1452885359544</v>
      </c>
      <c r="J16" s="2">
        <v>30.867432554581502</v>
      </c>
      <c r="K16" s="2">
        <f t="shared" si="0"/>
        <v>3.9167717207493116</v>
      </c>
      <c r="L16">
        <f t="shared" si="2"/>
        <v>3</v>
      </c>
    </row>
    <row r="17" spans="2:12" x14ac:dyDescent="0.4">
      <c r="B17" s="2">
        <v>140</v>
      </c>
      <c r="C17" s="2">
        <v>37.52408253454</v>
      </c>
      <c r="D17" s="2">
        <v>30.425109240598498</v>
      </c>
      <c r="E17" s="2">
        <v>23.6721633613822</v>
      </c>
      <c r="F17" s="2">
        <v>30.825274379669398</v>
      </c>
      <c r="G17" s="2">
        <v>37.044087376208502</v>
      </c>
      <c r="H17" s="2">
        <v>36.157296672751997</v>
      </c>
      <c r="I17" s="2">
        <v>37.044939538617598</v>
      </c>
      <c r="J17" s="2">
        <v>33.241850443395499</v>
      </c>
      <c r="K17" s="2">
        <f t="shared" si="0"/>
        <v>4.7974786902095135</v>
      </c>
      <c r="L17">
        <f t="shared" si="2"/>
        <v>1</v>
      </c>
    </row>
    <row r="18" spans="2:12" x14ac:dyDescent="0.4">
      <c r="B18" s="2">
        <v>150</v>
      </c>
      <c r="C18" s="2">
        <v>36.7371438539652</v>
      </c>
      <c r="D18" s="2">
        <v>33.336005520540802</v>
      </c>
      <c r="E18" s="2">
        <v>31.896844014686099</v>
      </c>
      <c r="F18" s="2">
        <v>39.0493284807362</v>
      </c>
      <c r="G18" s="2">
        <v>31.9556587168295</v>
      </c>
      <c r="H18" s="2">
        <v>35.5067635727601</v>
      </c>
      <c r="I18" s="2">
        <v>40.832134165948197</v>
      </c>
      <c r="J18" s="2">
        <v>35.616268332209401</v>
      </c>
      <c r="K18" s="2">
        <f t="shared" si="0"/>
        <v>3.2225387087745898</v>
      </c>
      <c r="L18">
        <f t="shared" si="2"/>
        <v>7</v>
      </c>
    </row>
    <row r="19" spans="2:12" x14ac:dyDescent="0.4">
      <c r="B19" s="2">
        <v>160</v>
      </c>
      <c r="C19" s="2">
        <v>42.242586070392498</v>
      </c>
      <c r="D19" s="2">
        <v>41.507525787014103</v>
      </c>
      <c r="E19" s="2">
        <v>33.006818151197301</v>
      </c>
      <c r="F19" s="2">
        <v>37.509752727212202</v>
      </c>
      <c r="G19" s="2">
        <v>33.967650928855001</v>
      </c>
      <c r="H19" s="2">
        <v>41.069033711218303</v>
      </c>
      <c r="I19" s="2">
        <v>36.631436171274501</v>
      </c>
      <c r="J19" s="2">
        <v>37.990686221023402</v>
      </c>
      <c r="K19" s="2">
        <f t="shared" si="0"/>
        <v>3.443952209620476</v>
      </c>
      <c r="L19">
        <f t="shared" si="2"/>
        <v>1</v>
      </c>
    </row>
    <row r="20" spans="2:12" x14ac:dyDescent="0.4">
      <c r="B20" s="2">
        <v>170</v>
      </c>
      <c r="C20" s="2">
        <v>39.657824276388602</v>
      </c>
      <c r="D20" s="2">
        <v>39.995396396944699</v>
      </c>
      <c r="E20" s="2">
        <v>39.463410527810098</v>
      </c>
      <c r="F20" s="2">
        <v>48.397412400560299</v>
      </c>
      <c r="G20" s="2">
        <v>37.754732524433997</v>
      </c>
      <c r="H20" s="2">
        <v>38.643409093453499</v>
      </c>
      <c r="I20" s="2">
        <v>38.643543549270802</v>
      </c>
      <c r="J20" s="2">
        <v>40.365104109837397</v>
      </c>
      <c r="K20" s="2">
        <f t="shared" si="0"/>
        <v>3.3532500366037588</v>
      </c>
      <c r="L20">
        <f t="shared" si="2"/>
        <v>4</v>
      </c>
    </row>
    <row r="21" spans="2:12" x14ac:dyDescent="0.4">
      <c r="B21" s="2">
        <v>180</v>
      </c>
      <c r="C21" s="2">
        <v>41.567620265957601</v>
      </c>
      <c r="D21" s="2">
        <v>36.654787273348397</v>
      </c>
      <c r="E21" s="2">
        <v>41.478605507680903</v>
      </c>
      <c r="F21" s="2">
        <v>52.184838940853098</v>
      </c>
      <c r="G21" s="2">
        <v>38.8792856066664</v>
      </c>
      <c r="H21" s="2">
        <v>39.767972846782598</v>
      </c>
      <c r="I21" s="2">
        <v>48.6435435492712</v>
      </c>
      <c r="J21" s="2">
        <v>42.739521998651398</v>
      </c>
      <c r="K21" s="2">
        <f t="shared" si="0"/>
        <v>5.1794962898832644</v>
      </c>
      <c r="L21">
        <f t="shared" si="2"/>
        <v>4</v>
      </c>
    </row>
    <row r="22" spans="2:12" x14ac:dyDescent="0.4">
      <c r="B22" s="2">
        <v>190</v>
      </c>
      <c r="C22" s="2">
        <v>43.477416255526599</v>
      </c>
      <c r="D22" s="2">
        <v>40.423719616541703</v>
      </c>
      <c r="E22" s="2">
        <v>44.373196080894097</v>
      </c>
      <c r="F22" s="2">
        <v>50.645994164938998</v>
      </c>
      <c r="G22" s="2">
        <v>44.441530479187698</v>
      </c>
      <c r="H22" s="2">
        <v>47.992877060571303</v>
      </c>
      <c r="I22" s="2">
        <v>44.442845554597596</v>
      </c>
      <c r="J22" s="2">
        <v>45.113939887465399</v>
      </c>
      <c r="K22" s="2">
        <f t="shared" si="0"/>
        <v>3.0477036546555145</v>
      </c>
      <c r="L22">
        <f t="shared" si="2"/>
        <v>4</v>
      </c>
    </row>
    <row r="23" spans="2:12" x14ac:dyDescent="0.4">
      <c r="B23" s="2">
        <v>200</v>
      </c>
      <c r="C23" s="2">
        <v>47.185035358524601</v>
      </c>
      <c r="D23" s="2">
        <v>48.615677629746799</v>
      </c>
      <c r="E23" s="2">
        <v>49.035874930798698</v>
      </c>
      <c r="F23" s="2">
        <v>49.106209560669299</v>
      </c>
      <c r="G23" s="2">
        <v>47.341046270593097</v>
      </c>
      <c r="H23" s="2">
        <v>44.679707751029703</v>
      </c>
      <c r="I23" s="2">
        <v>46.454952932593798</v>
      </c>
      <c r="J23" s="2">
        <v>47.4883577762794</v>
      </c>
      <c r="K23" s="2">
        <f t="shared" si="0"/>
        <v>1.4809866159284788</v>
      </c>
      <c r="L23">
        <f t="shared" si="2"/>
        <v>4</v>
      </c>
    </row>
    <row r="24" spans="2:12" x14ac:dyDescent="0.4">
      <c r="B24" s="2">
        <v>210</v>
      </c>
      <c r="C24" s="2">
        <v>44.600273564520698</v>
      </c>
      <c r="D24" s="2">
        <v>47.992240923026102</v>
      </c>
      <c r="E24" s="2">
        <v>56.379093970758902</v>
      </c>
      <c r="F24" s="2">
        <v>50.230552655545097</v>
      </c>
      <c r="G24" s="2">
        <v>44.915410029520203</v>
      </c>
      <c r="H24" s="2">
        <v>54.679710952358697</v>
      </c>
      <c r="I24" s="2">
        <v>50.242147559924298</v>
      </c>
      <c r="J24" s="2">
        <v>49.862775665093402</v>
      </c>
      <c r="K24" s="2">
        <f t="shared" si="0"/>
        <v>4.1681394973161705</v>
      </c>
      <c r="L24">
        <f t="shared" si="2"/>
        <v>3</v>
      </c>
    </row>
    <row r="25" spans="2:12" x14ac:dyDescent="0.4">
      <c r="B25" s="2">
        <v>220</v>
      </c>
      <c r="C25" s="2">
        <v>40.217688657087798</v>
      </c>
      <c r="D25" s="2">
        <v>57.164861479872599</v>
      </c>
      <c r="E25" s="2">
        <v>52.173440167188701</v>
      </c>
      <c r="F25" s="2">
        <v>54.905534443813103</v>
      </c>
      <c r="G25" s="2">
        <v>54.027854781545102</v>
      </c>
      <c r="H25" s="2">
        <v>57.579351283925497</v>
      </c>
      <c r="I25" s="2">
        <v>49.591624063919198</v>
      </c>
      <c r="J25" s="2">
        <v>52.237193553907403</v>
      </c>
      <c r="K25" s="2">
        <f t="shared" si="0"/>
        <v>5.5371301427367632</v>
      </c>
      <c r="L25">
        <f t="shared" si="2"/>
        <v>6</v>
      </c>
    </row>
    <row r="26" spans="2:12" x14ac:dyDescent="0.4">
      <c r="B26" s="2">
        <v>230</v>
      </c>
      <c r="C26" s="2">
        <v>56.510069554089803</v>
      </c>
      <c r="D26" s="2">
        <v>54.549443065771101</v>
      </c>
      <c r="E26" s="2">
        <v>56.834052997091803</v>
      </c>
      <c r="F26" s="2">
        <v>56.028206732723</v>
      </c>
      <c r="G26" s="2">
        <v>46.276781490637603</v>
      </c>
      <c r="H26" s="2">
        <v>57.816363942819898</v>
      </c>
      <c r="I26" s="2">
        <v>54.266362315916801</v>
      </c>
      <c r="J26" s="2">
        <v>54.611611442721397</v>
      </c>
      <c r="K26" s="2">
        <f t="shared" si="0"/>
        <v>3.5939040185641389</v>
      </c>
      <c r="L26">
        <f t="shared" si="2"/>
        <v>6</v>
      </c>
    </row>
    <row r="27" spans="2:12" x14ac:dyDescent="0.4">
      <c r="B27" s="2">
        <v>240</v>
      </c>
      <c r="C27" s="2">
        <v>50.329661533227601</v>
      </c>
      <c r="D27" s="2">
        <v>59.299037952606</v>
      </c>
      <c r="E27" s="2">
        <v>57.961588303614597</v>
      </c>
      <c r="F27" s="2">
        <v>60.703292946363703</v>
      </c>
      <c r="G27" s="2">
        <v>65.152228408405193</v>
      </c>
      <c r="H27" s="2">
        <v>54.503188230620303</v>
      </c>
      <c r="I27" s="2">
        <v>50.9532079459104</v>
      </c>
      <c r="J27" s="2">
        <v>56.986029331535399</v>
      </c>
      <c r="K27" s="2">
        <f t="shared" si="0"/>
        <v>4.9810103163908312</v>
      </c>
      <c r="L27">
        <f t="shared" si="2"/>
        <v>5</v>
      </c>
    </row>
    <row r="28" spans="2:12" x14ac:dyDescent="0.4">
      <c r="B28" s="2">
        <v>250</v>
      </c>
      <c r="C28" s="2">
        <v>47.744899739223797</v>
      </c>
      <c r="D28" s="2">
        <v>59.564293929233997</v>
      </c>
      <c r="E28" s="2">
        <v>62.6407953135299</v>
      </c>
      <c r="F28" s="2">
        <v>63.602955387935602</v>
      </c>
      <c r="G28" s="2">
        <v>57.4013240166719</v>
      </c>
      <c r="H28" s="2">
        <v>68.053372333275206</v>
      </c>
      <c r="I28" s="2">
        <v>56.515489822574999</v>
      </c>
      <c r="J28" s="2">
        <v>59.3604472203493</v>
      </c>
      <c r="K28" s="2">
        <f t="shared" si="0"/>
        <v>5.990718407583973</v>
      </c>
      <c r="L28">
        <f t="shared" si="2"/>
        <v>6</v>
      </c>
    </row>
    <row r="29" spans="2:12" x14ac:dyDescent="0.4">
      <c r="B29" s="2">
        <v>260</v>
      </c>
      <c r="C29" s="2">
        <v>61.340545966082097</v>
      </c>
      <c r="D29" s="2">
        <v>64.977766285368304</v>
      </c>
      <c r="E29" s="2">
        <v>60.193932696645</v>
      </c>
      <c r="F29" s="2">
        <v>70.938723263416804</v>
      </c>
      <c r="G29" s="2">
        <v>60.300734246093398</v>
      </c>
      <c r="H29" s="2">
        <v>57.639843355300698</v>
      </c>
      <c r="I29" s="2">
        <v>56.752509951237002</v>
      </c>
      <c r="J29" s="2">
        <v>61.734865109163302</v>
      </c>
      <c r="K29" s="2">
        <f t="shared" si="0"/>
        <v>4.4945549702712926</v>
      </c>
      <c r="L29">
        <f t="shared" si="2"/>
        <v>4</v>
      </c>
    </row>
    <row r="30" spans="2:12" x14ac:dyDescent="0.4">
      <c r="B30" s="2">
        <v>270</v>
      </c>
      <c r="C30" s="2">
        <v>60.553607285507397</v>
      </c>
      <c r="D30" s="2">
        <v>59.890428415172302</v>
      </c>
      <c r="E30" s="2">
        <v>56.888334686431101</v>
      </c>
      <c r="F30" s="2">
        <v>65.851746003060001</v>
      </c>
      <c r="G30" s="2">
        <v>70.300955926259107</v>
      </c>
      <c r="H30" s="2">
        <v>68.527398718174197</v>
      </c>
      <c r="I30" s="2">
        <v>66.752509951237201</v>
      </c>
      <c r="J30" s="2">
        <v>64.109282997977303</v>
      </c>
      <c r="K30" s="2">
        <f t="shared" si="0"/>
        <v>4.636239925067283</v>
      </c>
      <c r="L30">
        <f t="shared" si="2"/>
        <v>5</v>
      </c>
    </row>
    <row r="31" spans="2:12" x14ac:dyDescent="0.4">
      <c r="B31" s="2">
        <v>280</v>
      </c>
      <c r="C31" s="2">
        <v>75.947076625794594</v>
      </c>
      <c r="D31" s="2">
        <v>66.172155707923594</v>
      </c>
      <c r="E31" s="2">
        <v>72.191566506503804</v>
      </c>
      <c r="F31" s="2">
        <v>61.646893871289002</v>
      </c>
      <c r="G31" s="2">
        <v>64.324813675929704</v>
      </c>
      <c r="H31" s="2">
        <v>64.326675112868898</v>
      </c>
      <c r="I31" s="2">
        <v>60.776724707229597</v>
      </c>
      <c r="J31" s="2">
        <v>66.483700886791297</v>
      </c>
      <c r="K31" s="2">
        <f t="shared" si="0"/>
        <v>5.175631143108637</v>
      </c>
      <c r="L31">
        <f t="shared" si="2"/>
        <v>1</v>
      </c>
    </row>
    <row r="32" spans="2:12" x14ac:dyDescent="0.4">
      <c r="B32" s="2">
        <v>290</v>
      </c>
      <c r="C32" s="2">
        <v>60.777553037787101</v>
      </c>
      <c r="D32" s="2">
        <v>71.912632011765695</v>
      </c>
      <c r="E32" s="2">
        <v>64.451802169552906</v>
      </c>
      <c r="F32" s="2">
        <v>78.749737638665593</v>
      </c>
      <c r="G32" s="2">
        <v>74.324866456921299</v>
      </c>
      <c r="H32" s="2">
        <v>66.338777155316507</v>
      </c>
      <c r="I32" s="2">
        <v>65.451462959227101</v>
      </c>
      <c r="J32" s="2">
        <v>68.858118775605206</v>
      </c>
      <c r="K32" s="2">
        <f t="shared" si="0"/>
        <v>5.8520211377908984</v>
      </c>
      <c r="L32">
        <f t="shared" si="2"/>
        <v>4</v>
      </c>
    </row>
    <row r="33" spans="2:12" x14ac:dyDescent="0.4">
      <c r="B33" s="2">
        <v>300</v>
      </c>
      <c r="C33" s="2">
        <v>67.181906810928695</v>
      </c>
      <c r="D33" s="2">
        <v>80.073933404873003</v>
      </c>
      <c r="E33" s="2">
        <v>72.662020682847199</v>
      </c>
      <c r="F33" s="2">
        <v>66.558559081084596</v>
      </c>
      <c r="G33" s="2">
        <v>72.786711570434903</v>
      </c>
      <c r="H33" s="2">
        <v>79.001403760878503</v>
      </c>
      <c r="I33" s="2">
        <v>60.363221339886799</v>
      </c>
      <c r="J33" s="2">
        <v>71.232536664419101</v>
      </c>
      <c r="K33" s="2">
        <f t="shared" si="0"/>
        <v>6.5397702096546277</v>
      </c>
      <c r="L33">
        <f t="shared" si="2"/>
        <v>2</v>
      </c>
    </row>
    <row r="34" spans="2:12" x14ac:dyDescent="0.4">
      <c r="B34" s="2">
        <v>310</v>
      </c>
      <c r="C34" s="2">
        <v>65.496056573639507</v>
      </c>
      <c r="D34" s="2">
        <v>77.662892458089004</v>
      </c>
      <c r="E34" s="2">
        <v>72.017335672675898</v>
      </c>
      <c r="F34" s="2">
        <v>67.683946429688802</v>
      </c>
      <c r="G34" s="2">
        <v>77.461538425559596</v>
      </c>
      <c r="H34" s="2">
        <v>73.913167477086503</v>
      </c>
      <c r="I34" s="2">
        <v>81.013744835890506</v>
      </c>
      <c r="J34" s="2">
        <v>73.606954553232796</v>
      </c>
      <c r="K34" s="2">
        <f t="shared" si="0"/>
        <v>5.2051943454210177</v>
      </c>
      <c r="L34">
        <f t="shared" si="2"/>
        <v>7</v>
      </c>
    </row>
    <row r="35" spans="2:12" x14ac:dyDescent="0.4">
      <c r="B35" s="2">
        <v>320</v>
      </c>
      <c r="C35" s="2">
        <v>78.192791243783006</v>
      </c>
      <c r="D35" s="2">
        <v>73.310964170753806</v>
      </c>
      <c r="E35" s="2">
        <v>74.908827215887101</v>
      </c>
      <c r="F35" s="2">
        <v>77.683006601332707</v>
      </c>
      <c r="G35" s="2">
        <v>83.9111590906831</v>
      </c>
      <c r="H35" s="2">
        <v>71.4875300540061</v>
      </c>
      <c r="I35" s="2">
        <v>72.375328717882397</v>
      </c>
      <c r="J35" s="2">
        <v>75.981372442046904</v>
      </c>
      <c r="K35" s="2">
        <f t="shared" si="0"/>
        <v>4.0026250773406975</v>
      </c>
      <c r="L35">
        <f t="shared" si="2"/>
        <v>5</v>
      </c>
    </row>
    <row r="36" spans="2:12" x14ac:dyDescent="0.4">
      <c r="B36" s="2">
        <v>330</v>
      </c>
      <c r="C36" s="2">
        <v>80.102587233351997</v>
      </c>
      <c r="D36" s="2">
        <v>74.413818463900895</v>
      </c>
      <c r="E36" s="2">
        <v>69.817579758970595</v>
      </c>
      <c r="F36" s="2">
        <v>84.133412161669099</v>
      </c>
      <c r="G36" s="2">
        <v>73.497631179818001</v>
      </c>
      <c r="H36" s="2">
        <v>84.150174800431898</v>
      </c>
      <c r="I36" s="2">
        <v>82.375328717881899</v>
      </c>
      <c r="J36" s="2">
        <v>78.3557903308606</v>
      </c>
      <c r="K36" s="2">
        <f t="shared" si="0"/>
        <v>5.3211932868353387</v>
      </c>
      <c r="L36">
        <f t="shared" si="2"/>
        <v>6</v>
      </c>
    </row>
    <row r="37" spans="2:12" x14ac:dyDescent="0.4">
      <c r="B37" s="2">
        <v>340</v>
      </c>
      <c r="C37" s="2">
        <v>77.517825439348201</v>
      </c>
      <c r="D37" s="2">
        <v>76.456459807226096</v>
      </c>
      <c r="E37" s="2">
        <v>78.045359442276194</v>
      </c>
      <c r="F37" s="2">
        <v>81.707116563152994</v>
      </c>
      <c r="G37" s="2">
        <v>82.610075931842601</v>
      </c>
      <c r="H37" s="2">
        <v>81.724553383996707</v>
      </c>
      <c r="I37" s="2">
        <v>87.050066969879097</v>
      </c>
      <c r="J37" s="2">
        <v>80.730208219674594</v>
      </c>
      <c r="K37" s="2">
        <f t="shared" si="0"/>
        <v>3.4060939302729989</v>
      </c>
      <c r="L37">
        <f t="shared" si="2"/>
        <v>7</v>
      </c>
    </row>
    <row r="38" spans="2:12" x14ac:dyDescent="0.4">
      <c r="B38" s="2">
        <v>350</v>
      </c>
      <c r="C38" s="2">
        <v>66.842859634913495</v>
      </c>
      <c r="D38" s="2">
        <v>83.923227110936296</v>
      </c>
      <c r="E38" s="2">
        <v>89.826876848976397</v>
      </c>
      <c r="F38" s="2">
        <v>78.393161291288806</v>
      </c>
      <c r="G38" s="2">
        <v>89.947431300313696</v>
      </c>
      <c r="H38" s="2">
        <v>88.174370348449997</v>
      </c>
      <c r="I38" s="2">
        <v>84.624456224539998</v>
      </c>
      <c r="J38" s="2">
        <v>83.104626108488404</v>
      </c>
      <c r="K38" s="2">
        <f t="shared" si="0"/>
        <v>7.6283108532580979</v>
      </c>
      <c r="L38">
        <f t="shared" si="2"/>
        <v>5</v>
      </c>
    </row>
    <row r="39" spans="2:12" x14ac:dyDescent="0.4">
      <c r="B39" s="2">
        <v>360</v>
      </c>
      <c r="C39" s="2">
        <v>85.8319752020587</v>
      </c>
      <c r="D39" s="2">
        <v>77.722381343342505</v>
      </c>
      <c r="E39" s="2">
        <v>94.488522688879598</v>
      </c>
      <c r="F39" s="2">
        <v>84.841269493422502</v>
      </c>
      <c r="G39" s="2">
        <v>76.871037077754593</v>
      </c>
      <c r="H39" s="2">
        <v>91.074014948455599</v>
      </c>
      <c r="I39" s="2">
        <v>87.524107227203203</v>
      </c>
      <c r="J39" s="2">
        <v>85.479043997302398</v>
      </c>
      <c r="K39" s="2">
        <f t="shared" si="0"/>
        <v>5.9934679355341647</v>
      </c>
      <c r="L39">
        <f t="shared" si="2"/>
        <v>3</v>
      </c>
    </row>
    <row r="40" spans="2:12" x14ac:dyDescent="0.4">
      <c r="B40" s="2">
        <v>370</v>
      </c>
      <c r="C40" s="2">
        <v>82.348301851340196</v>
      </c>
      <c r="D40" s="2">
        <v>75.331778143290506</v>
      </c>
      <c r="E40" s="2">
        <v>86.744626311925998</v>
      </c>
      <c r="F40" s="2">
        <v>88.630366839680505</v>
      </c>
      <c r="G40" s="2">
        <v>97.521742278248794</v>
      </c>
      <c r="H40" s="2">
        <v>100.186464921129</v>
      </c>
      <c r="I40" s="2">
        <v>84.2109528571971</v>
      </c>
      <c r="J40" s="2">
        <v>87.853461886116094</v>
      </c>
      <c r="K40" s="2">
        <f t="shared" si="0"/>
        <v>7.9980259174158581</v>
      </c>
      <c r="L40">
        <f t="shared" si="2"/>
        <v>6</v>
      </c>
    </row>
    <row r="41" spans="2:12" x14ac:dyDescent="0.4">
      <c r="B41" s="2">
        <v>380</v>
      </c>
      <c r="C41" s="2">
        <v>86.954832511052899</v>
      </c>
      <c r="D41" s="2">
        <v>83.513517283129403</v>
      </c>
      <c r="E41" s="2">
        <v>95.844570518569398</v>
      </c>
      <c r="F41" s="2">
        <v>87.9775109311487</v>
      </c>
      <c r="G41" s="2">
        <v>92.433281950274804</v>
      </c>
      <c r="H41" s="2">
        <v>95.098210496474294</v>
      </c>
      <c r="I41" s="2">
        <v>89.773234733861202</v>
      </c>
      <c r="J41" s="2">
        <v>90.227879774930102</v>
      </c>
      <c r="K41" s="2">
        <f t="shared" si="0"/>
        <v>4.1610008945517007</v>
      </c>
      <c r="L41">
        <f t="shared" si="2"/>
        <v>3</v>
      </c>
    </row>
    <row r="42" spans="2:12" x14ac:dyDescent="0.4">
      <c r="B42" s="2">
        <v>390</v>
      </c>
      <c r="C42" s="2">
        <v>91.561363170765404</v>
      </c>
      <c r="D42" s="2">
        <v>80.142251539435506</v>
      </c>
      <c r="E42" s="2">
        <v>88.980069734958093</v>
      </c>
      <c r="F42" s="2">
        <v>97.090999936901994</v>
      </c>
      <c r="G42" s="2">
        <v>90.895211513375401</v>
      </c>
      <c r="H42" s="2">
        <v>91.785060394906097</v>
      </c>
      <c r="I42" s="2">
        <v>107.76112735586401</v>
      </c>
      <c r="J42" s="2">
        <v>92.602297663743897</v>
      </c>
      <c r="K42" s="2">
        <f t="shared" si="0"/>
        <v>7.7733741048416132</v>
      </c>
      <c r="L42">
        <f t="shared" si="2"/>
        <v>7</v>
      </c>
    </row>
    <row r="43" spans="2:12" x14ac:dyDescent="0.4">
      <c r="B43" s="2">
        <v>400</v>
      </c>
      <c r="C43" s="2">
        <v>92.5722476036198</v>
      </c>
      <c r="D43" s="2">
        <v>90.142251539435406</v>
      </c>
      <c r="E43" s="2">
        <v>89.205483228123299</v>
      </c>
      <c r="F43" s="2">
        <v>94.664286636894403</v>
      </c>
      <c r="G43" s="2">
        <v>96.457435273499698</v>
      </c>
      <c r="H43" s="2">
        <v>97.347331600473794</v>
      </c>
      <c r="I43" s="2">
        <v>104.44797298585701</v>
      </c>
      <c r="J43" s="2">
        <v>94.976715552557806</v>
      </c>
      <c r="K43" s="2">
        <f t="shared" si="0"/>
        <v>4.7820394855278821</v>
      </c>
      <c r="L43">
        <f t="shared" si="2"/>
        <v>7</v>
      </c>
    </row>
    <row r="44" spans="2:12" x14ac:dyDescent="0.4">
      <c r="B44" s="2">
        <v>410</v>
      </c>
      <c r="C44" s="2">
        <v>96.279866706617796</v>
      </c>
      <c r="D44" s="2">
        <v>96.556824185942801</v>
      </c>
      <c r="E44" s="2">
        <v>99.196186138117</v>
      </c>
      <c r="F44" s="2">
        <v>106.43741305076</v>
      </c>
      <c r="G44" s="2">
        <v>102.019384572465</v>
      </c>
      <c r="H44" s="2">
        <v>90.483964315851495</v>
      </c>
      <c r="I44" s="2">
        <v>90.484295119846905</v>
      </c>
      <c r="J44" s="2">
        <v>97.351133441371701</v>
      </c>
      <c r="K44" s="2">
        <f t="shared" si="0"/>
        <v>5.396391455135503</v>
      </c>
      <c r="L44">
        <f t="shared" si="2"/>
        <v>4</v>
      </c>
    </row>
    <row r="45" spans="2:12" x14ac:dyDescent="0.4">
      <c r="B45" s="2">
        <v>420</v>
      </c>
      <c r="C45" s="2">
        <v>99.088574252901296</v>
      </c>
      <c r="D45" s="2">
        <v>103.87030838916399</v>
      </c>
      <c r="E45" s="2">
        <v>93.209014927846894</v>
      </c>
      <c r="F45" s="2">
        <v>97.798648417909106</v>
      </c>
      <c r="G45" s="2">
        <v>101.368953833128</v>
      </c>
      <c r="H45" s="2">
        <v>111.134500617171</v>
      </c>
      <c r="I45" s="2">
        <v>91.608858873176601</v>
      </c>
      <c r="J45" s="2">
        <v>99.725551330185596</v>
      </c>
      <c r="K45" s="2">
        <f t="shared" si="0"/>
        <v>6.1238240206663441</v>
      </c>
      <c r="L45">
        <f t="shared" si="2"/>
        <v>6</v>
      </c>
    </row>
    <row r="46" spans="2:12" x14ac:dyDescent="0.4">
      <c r="B46" s="2">
        <v>430</v>
      </c>
      <c r="C46" s="2">
        <v>105.49292802604199</v>
      </c>
      <c r="D46" s="2">
        <v>95.146448798647498</v>
      </c>
      <c r="E46" s="2">
        <v>110.315457364633</v>
      </c>
      <c r="F46" s="2">
        <v>100.696848904261</v>
      </c>
      <c r="G46" s="2">
        <v>111.368795490152</v>
      </c>
      <c r="H46" s="2">
        <v>101.608514196754</v>
      </c>
      <c r="I46" s="2">
        <v>90.070791752504306</v>
      </c>
      <c r="J46" s="2">
        <v>102.09996921899899</v>
      </c>
      <c r="K46" s="2">
        <f t="shared" si="0"/>
        <v>7.1731681264810812</v>
      </c>
      <c r="L46">
        <f t="shared" si="2"/>
        <v>5</v>
      </c>
    </row>
    <row r="47" spans="2:12" x14ac:dyDescent="0.4">
      <c r="B47" s="2">
        <v>440</v>
      </c>
      <c r="C47" s="2">
        <v>102.009254675324</v>
      </c>
      <c r="D47" s="2">
        <v>96.310616331990005</v>
      </c>
      <c r="E47" s="2">
        <v>103.455088621025</v>
      </c>
      <c r="F47" s="2">
        <v>102.710313627704</v>
      </c>
      <c r="G47" s="2">
        <v>105.39312826875</v>
      </c>
      <c r="H47" s="2">
        <v>105.395731233387</v>
      </c>
      <c r="I47" s="2">
        <v>116.04657699651101</v>
      </c>
      <c r="J47" s="2">
        <v>104.474387107813</v>
      </c>
      <c r="K47" s="2">
        <f t="shared" si="0"/>
        <v>5.5095176736897358</v>
      </c>
      <c r="L47">
        <f t="shared" si="2"/>
        <v>7</v>
      </c>
    </row>
    <row r="48" spans="2:12" x14ac:dyDescent="0.4">
      <c r="B48" s="2">
        <v>450</v>
      </c>
      <c r="C48" s="2">
        <v>106.615785335037</v>
      </c>
      <c r="D48" s="2">
        <v>103.60366278847999</v>
      </c>
      <c r="E48" s="2">
        <v>109.893086817625</v>
      </c>
      <c r="F48" s="2">
        <v>102.94543066863901</v>
      </c>
      <c r="G48" s="2">
        <v>110.955235910692</v>
      </c>
      <c r="H48" s="2">
        <v>102.08255445407799</v>
      </c>
      <c r="I48" s="2">
        <v>111.845879001836</v>
      </c>
      <c r="J48" s="2">
        <v>106.848804996627</v>
      </c>
      <c r="K48" s="2">
        <f t="shared" si="0"/>
        <v>3.7728332810030989</v>
      </c>
      <c r="L48">
        <f t="shared" si="2"/>
        <v>7</v>
      </c>
    </row>
    <row r="49" spans="2:12" x14ac:dyDescent="0.4">
      <c r="B49" s="2">
        <v>460</v>
      </c>
      <c r="C49" s="2">
        <v>101.334288870889</v>
      </c>
      <c r="D49" s="2">
        <v>107.4543461186</v>
      </c>
      <c r="E49" s="2">
        <v>115.458920490888</v>
      </c>
      <c r="F49" s="2">
        <v>124.483544466943</v>
      </c>
      <c r="G49" s="2">
        <v>107.64181218527899</v>
      </c>
      <c r="H49" s="2">
        <v>101.43201068299</v>
      </c>
      <c r="I49" s="2">
        <v>106.757637382496</v>
      </c>
      <c r="J49" s="2">
        <v>109.223222885441</v>
      </c>
      <c r="K49" s="2">
        <f t="shared" si="0"/>
        <v>7.6196035101028299</v>
      </c>
      <c r="L49">
        <f t="shared" si="2"/>
        <v>4</v>
      </c>
    </row>
    <row r="50" spans="2:12" x14ac:dyDescent="0.4">
      <c r="B50" s="2">
        <v>470</v>
      </c>
      <c r="C50" s="2">
        <v>132.90816623203801</v>
      </c>
      <c r="D50" s="2">
        <v>94.000894657095003</v>
      </c>
      <c r="E50" s="2">
        <v>107.687132843916</v>
      </c>
      <c r="F50" s="2">
        <v>106.080941128755</v>
      </c>
      <c r="G50" s="2">
        <v>123.854772814494</v>
      </c>
      <c r="H50" s="2">
        <v>110.544463856993</v>
      </c>
      <c r="I50" s="2">
        <v>106.107113886492</v>
      </c>
      <c r="J50" s="2">
        <v>111.597640774255</v>
      </c>
      <c r="K50" s="2">
        <f t="shared" si="0"/>
        <v>11.898393465545933</v>
      </c>
      <c r="L50">
        <f t="shared" si="2"/>
        <v>1</v>
      </c>
    </row>
    <row r="51" spans="2:12" x14ac:dyDescent="0.4">
      <c r="B51" s="2">
        <v>480</v>
      </c>
      <c r="C51" s="2">
        <v>101.558234623169</v>
      </c>
      <c r="D51" s="2">
        <v>119.476549715193</v>
      </c>
      <c r="E51" s="2">
        <v>135.44962340088199</v>
      </c>
      <c r="F51" s="2">
        <v>117.853858691876</v>
      </c>
      <c r="G51" s="2">
        <v>104.565449631314</v>
      </c>
      <c r="H51" s="2">
        <v>107.23129881589</v>
      </c>
      <c r="I51" s="2">
        <v>111.669395763156</v>
      </c>
      <c r="J51" s="2">
        <v>113.97205866306901</v>
      </c>
      <c r="K51" s="2">
        <f t="shared" si="0"/>
        <v>10.690322731940975</v>
      </c>
      <c r="L51">
        <f t="shared" si="2"/>
        <v>3</v>
      </c>
    </row>
    <row r="52" spans="2:12" x14ac:dyDescent="0.4">
      <c r="B52" s="2">
        <v>490</v>
      </c>
      <c r="C52" s="2">
        <v>114.254969293312</v>
      </c>
      <c r="D52" s="2">
        <v>118.67939216125301</v>
      </c>
      <c r="E52" s="2">
        <v>116.14549107038999</v>
      </c>
      <c r="F52" s="2">
        <v>118.979559316598</v>
      </c>
      <c r="G52" s="2">
        <v>110.127852846811</v>
      </c>
      <c r="H52" s="2">
        <v>119.89393715965799</v>
      </c>
      <c r="I52" s="2">
        <v>116.344134015153</v>
      </c>
      <c r="J52" s="2">
        <v>116.34647655188201</v>
      </c>
      <c r="K52" s="2">
        <f t="shared" si="0"/>
        <v>3.1178330592893864</v>
      </c>
      <c r="L52">
        <f t="shared" si="2"/>
        <v>6</v>
      </c>
    </row>
    <row r="53" spans="2:12" x14ac:dyDescent="0.4">
      <c r="B53" s="2">
        <v>500</v>
      </c>
      <c r="C53" s="2">
        <v>117.96258839631</v>
      </c>
      <c r="D53" s="2">
        <v>119.761808707668</v>
      </c>
      <c r="E53" s="2">
        <v>118.153454980256</v>
      </c>
      <c r="F53" s="2">
        <v>125.428920623206</v>
      </c>
      <c r="G53" s="2">
        <v>114.802479134167</v>
      </c>
      <c r="H53" s="2">
        <v>118.35585509945101</v>
      </c>
      <c r="I53" s="2">
        <v>116.58115414381599</v>
      </c>
      <c r="J53" s="2">
        <v>118.720894440696</v>
      </c>
      <c r="K53" s="2">
        <f t="shared" si="0"/>
        <v>3.0947848793882669</v>
      </c>
      <c r="L53">
        <f t="shared" si="2"/>
        <v>4</v>
      </c>
    </row>
    <row r="54" spans="2:12" x14ac:dyDescent="0.4">
      <c r="B54" s="2">
        <v>510</v>
      </c>
      <c r="C54" s="2">
        <v>104.590887921732</v>
      </c>
      <c r="D54" s="2">
        <v>121.038383848035</v>
      </c>
      <c r="E54" s="2">
        <v>129.05764281361499</v>
      </c>
      <c r="F54" s="2">
        <v>126.553890270319</v>
      </c>
      <c r="G54" s="2">
        <v>119.47726376449801</v>
      </c>
      <c r="H54" s="2">
        <v>126.580768917226</v>
      </c>
      <c r="I54" s="2">
        <v>120.368348771146</v>
      </c>
      <c r="J54" s="2">
        <v>121.09531232950999</v>
      </c>
      <c r="K54" s="2">
        <f t="shared" si="0"/>
        <v>7.5482338228195456</v>
      </c>
      <c r="L54">
        <f t="shared" si="2"/>
        <v>3</v>
      </c>
    </row>
    <row r="55" spans="2:12" x14ac:dyDescent="0.4">
      <c r="B55" s="2">
        <v>520</v>
      </c>
      <c r="C55" s="2">
        <v>134.36694216945199</v>
      </c>
      <c r="D55" s="2">
        <v>128.04530185028099</v>
      </c>
      <c r="E55" s="2">
        <v>130.14075869010799</v>
      </c>
      <c r="F55" s="2">
        <v>123.236488961151</v>
      </c>
      <c r="G55" s="2">
        <v>115.276189785325</v>
      </c>
      <c r="H55" s="2">
        <v>125.04267191748301</v>
      </c>
      <c r="I55" s="2">
        <v>108.179758154469</v>
      </c>
      <c r="J55" s="2">
        <v>123.469730218324</v>
      </c>
      <c r="K55" s="2">
        <f t="shared" si="0"/>
        <v>8.3463730579043851</v>
      </c>
      <c r="L55">
        <f t="shared" si="2"/>
        <v>1</v>
      </c>
    </row>
    <row r="56" spans="2:12" x14ac:dyDescent="0.4">
      <c r="B56" s="2">
        <v>530</v>
      </c>
      <c r="C56" s="2">
        <v>120.995241694874</v>
      </c>
      <c r="D56" s="2">
        <v>125.767106257253</v>
      </c>
      <c r="E56" s="2">
        <v>120.632906076466</v>
      </c>
      <c r="F56" s="2">
        <v>127.914499085231</v>
      </c>
      <c r="G56" s="2">
        <v>121.726306591773</v>
      </c>
      <c r="H56" s="2">
        <v>131.49252089522699</v>
      </c>
      <c r="I56" s="2">
        <v>132.380456149141</v>
      </c>
      <c r="J56" s="2">
        <v>125.844148107138</v>
      </c>
      <c r="K56" s="2">
        <f t="shared" si="0"/>
        <v>4.5754825231116731</v>
      </c>
      <c r="L56">
        <f t="shared" si="2"/>
        <v>7</v>
      </c>
    </row>
    <row r="57" spans="2:12" x14ac:dyDescent="0.4">
      <c r="B57" s="2">
        <v>540</v>
      </c>
      <c r="C57" s="2">
        <v>124.702860797871</v>
      </c>
      <c r="D57" s="2">
        <v>118.851288653531</v>
      </c>
      <c r="E57" s="2">
        <v>134.18974282986201</v>
      </c>
      <c r="F57" s="2">
        <v>137.02610843427399</v>
      </c>
      <c r="G57" s="2">
        <v>131.72612713640001</v>
      </c>
      <c r="H57" s="2">
        <v>117.528814217256</v>
      </c>
      <c r="I57" s="2">
        <v>133.50501990247</v>
      </c>
      <c r="J57" s="2">
        <v>128.21856599595199</v>
      </c>
      <c r="K57" s="2">
        <f t="shared" si="0"/>
        <v>7.249179240085132</v>
      </c>
      <c r="L57">
        <f t="shared" si="2"/>
        <v>4</v>
      </c>
    </row>
    <row r="58" spans="2:12" x14ac:dyDescent="0.4">
      <c r="B58" s="2">
        <v>550</v>
      </c>
      <c r="C58" s="2">
        <v>124.814833674011</v>
      </c>
      <c r="D58" s="2">
        <v>135.97104899368699</v>
      </c>
      <c r="E58" s="2">
        <v>129.96962688628199</v>
      </c>
      <c r="F58" s="2">
        <v>134.59918628352099</v>
      </c>
      <c r="G58" s="2">
        <v>123.087614715699</v>
      </c>
      <c r="H58" s="2">
        <v>131.96653660902999</v>
      </c>
      <c r="I58" s="2">
        <v>133.74204003113201</v>
      </c>
      <c r="J58" s="2">
        <v>130.592983884766</v>
      </c>
      <c r="K58" s="2">
        <f t="shared" si="0"/>
        <v>4.5807454765178406</v>
      </c>
      <c r="L58">
        <f t="shared" si="2"/>
        <v>2</v>
      </c>
    </row>
    <row r="59" spans="2:12" x14ac:dyDescent="0.4">
      <c r="B59" s="2">
        <v>560</v>
      </c>
      <c r="C59" s="2">
        <v>122.230071880008</v>
      </c>
      <c r="D59" s="2">
        <v>145.12323180380201</v>
      </c>
      <c r="E59" s="2">
        <v>123.98658771601499</v>
      </c>
      <c r="F59" s="2">
        <v>147.26216530356601</v>
      </c>
      <c r="G59" s="2">
        <v>119.774338777064</v>
      </c>
      <c r="H59" s="2">
        <v>150.84196752015399</v>
      </c>
      <c r="I59" s="2">
        <v>121.553449414455</v>
      </c>
      <c r="J59" s="2">
        <v>132.96740177358001</v>
      </c>
      <c r="K59" s="2">
        <f t="shared" si="0"/>
        <v>12.938784789466062</v>
      </c>
      <c r="L59">
        <f t="shared" si="2"/>
        <v>6</v>
      </c>
    </row>
    <row r="60" spans="2:12" x14ac:dyDescent="0.4">
      <c r="B60" s="2">
        <v>570</v>
      </c>
      <c r="C60" s="2">
        <v>126.83660253972</v>
      </c>
      <c r="D60" s="2">
        <v>145.30673679350301</v>
      </c>
      <c r="E60" s="2">
        <v>133.09582901266501</v>
      </c>
      <c r="F60" s="2">
        <v>129.74669951185999</v>
      </c>
      <c r="G60" s="2">
        <v>133.32461254995599</v>
      </c>
      <c r="H60" s="2">
        <v>143.97863331593101</v>
      </c>
      <c r="I60" s="2">
        <v>135.10362391312401</v>
      </c>
      <c r="J60" s="2">
        <v>135.34181966239399</v>
      </c>
      <c r="K60" s="2">
        <f t="shared" si="0"/>
        <v>6.3998721758065775</v>
      </c>
      <c r="L60">
        <f t="shared" si="2"/>
        <v>2</v>
      </c>
    </row>
    <row r="61" spans="2:12" x14ac:dyDescent="0.4">
      <c r="B61" s="2">
        <v>580</v>
      </c>
      <c r="C61" s="2">
        <v>132.342044756147</v>
      </c>
      <c r="D61" s="2">
        <v>149.034793643233</v>
      </c>
      <c r="E61" s="2">
        <v>133.323308525832</v>
      </c>
      <c r="F61" s="2">
        <v>133.533081798425</v>
      </c>
      <c r="G61" s="2">
        <v>137.99923883731299</v>
      </c>
      <c r="H61" s="2">
        <v>143.32809488039101</v>
      </c>
      <c r="I61" s="2">
        <v>134.453100417119</v>
      </c>
      <c r="J61" s="2">
        <v>137.716237551208</v>
      </c>
      <c r="K61" s="2">
        <f t="shared" si="0"/>
        <v>5.806515724938996</v>
      </c>
      <c r="L61">
        <f t="shared" si="2"/>
        <v>2</v>
      </c>
    </row>
    <row r="62" spans="2:12" x14ac:dyDescent="0.4">
      <c r="B62" s="2">
        <v>590</v>
      </c>
      <c r="C62" s="2">
        <v>126.161636735285</v>
      </c>
      <c r="D62" s="2">
        <v>140.45399827983701</v>
      </c>
      <c r="E62" s="2">
        <v>138.904637349105</v>
      </c>
      <c r="F62" s="2">
        <v>151.52254098542301</v>
      </c>
      <c r="G62" s="2">
        <v>140.89882852210701</v>
      </c>
      <c r="H62" s="2">
        <v>144.452651163952</v>
      </c>
      <c r="I62" s="2">
        <v>138.240295044449</v>
      </c>
      <c r="J62" s="2">
        <v>140.090655440023</v>
      </c>
      <c r="K62" s="2">
        <f t="shared" si="0"/>
        <v>7.0644806719550397</v>
      </c>
      <c r="L62">
        <f t="shared" si="2"/>
        <v>4</v>
      </c>
    </row>
    <row r="63" spans="2:12" x14ac:dyDescent="0.4">
      <c r="B63" s="2">
        <v>600</v>
      </c>
      <c r="C63" s="2">
        <v>128.07143272485399</v>
      </c>
      <c r="D63" s="2">
        <v>147.77770135642601</v>
      </c>
      <c r="E63" s="2">
        <v>150.67169261579701</v>
      </c>
      <c r="F63" s="2">
        <v>138.44401603060999</v>
      </c>
      <c r="G63" s="2">
        <v>143.79842876309999</v>
      </c>
      <c r="H63" s="2">
        <v>136.70177226794999</v>
      </c>
      <c r="I63" s="2">
        <v>151.79046954311801</v>
      </c>
      <c r="J63" s="2">
        <v>142.46507332883601</v>
      </c>
      <c r="K63" s="2">
        <f t="shared" si="0"/>
        <v>7.9361280474504508</v>
      </c>
      <c r="L63">
        <f t="shared" si="2"/>
        <v>7</v>
      </c>
    </row>
    <row r="64" spans="2:12" x14ac:dyDescent="0.4">
      <c r="B64" s="2">
        <v>610</v>
      </c>
      <c r="C64" s="2">
        <v>142.56599050842701</v>
      </c>
      <c r="D64" s="2">
        <v>149.62618410580001</v>
      </c>
      <c r="E64" s="2">
        <v>142.01431131547699</v>
      </c>
      <c r="F64" s="2">
        <v>148.443493903747</v>
      </c>
      <c r="G64" s="2">
        <v>150.24809165301801</v>
      </c>
      <c r="H64" s="2">
        <v>144.03911898464699</v>
      </c>
      <c r="I64" s="2">
        <v>136.93924805243901</v>
      </c>
      <c r="J64" s="2">
        <v>144.83949121765099</v>
      </c>
      <c r="K64" s="2">
        <f t="shared" si="0"/>
        <v>4.4937910748629948</v>
      </c>
      <c r="L64">
        <f t="shared" si="2"/>
        <v>5</v>
      </c>
    </row>
    <row r="65" spans="2:12" x14ac:dyDescent="0.4">
      <c r="B65" s="2">
        <v>620</v>
      </c>
      <c r="C65" s="2">
        <v>142.67796338456699</v>
      </c>
      <c r="D65" s="2">
        <v>136.53039321209801</v>
      </c>
      <c r="E65" s="2">
        <v>146.70591444540199</v>
      </c>
      <c r="F65" s="2">
        <v>154.007075193719</v>
      </c>
      <c r="G65" s="2">
        <v>152.260273876615</v>
      </c>
      <c r="H65" s="2">
        <v>150.48895195574701</v>
      </c>
      <c r="I65" s="2">
        <v>147.826791677107</v>
      </c>
      <c r="J65" s="2">
        <v>147.213909106465</v>
      </c>
      <c r="K65" s="2">
        <f t="shared" si="0"/>
        <v>5.5765428054270902</v>
      </c>
      <c r="L65">
        <f t="shared" si="2"/>
        <v>4</v>
      </c>
    </row>
    <row r="66" spans="2:12" x14ac:dyDescent="0.4">
      <c r="B66" s="2">
        <v>630</v>
      </c>
      <c r="C66" s="2">
        <v>149.08231715770901</v>
      </c>
      <c r="D66" s="2">
        <v>150.023850705299</v>
      </c>
      <c r="E66" s="2">
        <v>154.022275225345</v>
      </c>
      <c r="F66" s="2">
        <v>158.678924220802</v>
      </c>
      <c r="G66" s="2">
        <v>140.95887403182101</v>
      </c>
      <c r="H66" s="2">
        <v>142.73806132153999</v>
      </c>
      <c r="I66" s="2">
        <v>151.61398630443699</v>
      </c>
      <c r="J66" s="2">
        <v>149.588326995279</v>
      </c>
      <c r="K66" s="2">
        <f t="shared" si="0"/>
        <v>5.7101598122171477</v>
      </c>
      <c r="L66">
        <f t="shared" si="2"/>
        <v>4</v>
      </c>
    </row>
    <row r="67" spans="2:12" x14ac:dyDescent="0.4">
      <c r="B67" s="2">
        <v>640</v>
      </c>
      <c r="C67" s="2">
        <v>133.9127935697</v>
      </c>
      <c r="D67" s="2">
        <v>150.43217090904901</v>
      </c>
      <c r="E67" s="2">
        <v>149.839347641789</v>
      </c>
      <c r="F67" s="2">
        <v>157.14331663144699</v>
      </c>
      <c r="G67" s="2">
        <v>165.159884673806</v>
      </c>
      <c r="H67" s="2">
        <v>155.40069432976199</v>
      </c>
      <c r="I67" s="2">
        <v>151.851006433099</v>
      </c>
      <c r="J67" s="2">
        <v>151.96274488409301</v>
      </c>
      <c r="K67" s="2">
        <f t="shared" si="0"/>
        <v>8.8276110595010646</v>
      </c>
      <c r="L67">
        <f t="shared" si="2"/>
        <v>5</v>
      </c>
    </row>
    <row r="68" spans="2:12" x14ac:dyDescent="0.4">
      <c r="B68" s="2">
        <v>650</v>
      </c>
      <c r="C68" s="2">
        <v>143.01388201298599</v>
      </c>
      <c r="D68" s="2">
        <v>150.56458153192099</v>
      </c>
      <c r="E68" s="2">
        <v>166.044701275221</v>
      </c>
      <c r="F68" s="2">
        <v>164.47804025319999</v>
      </c>
      <c r="G68" s="2">
        <v>146.75811673859999</v>
      </c>
      <c r="H68" s="2">
        <v>156.52524741199599</v>
      </c>
      <c r="I68" s="2">
        <v>152.975570186429</v>
      </c>
      <c r="J68" s="2">
        <v>154.33716277290799</v>
      </c>
      <c r="K68" s="2">
        <f t="shared" si="0"/>
        <v>7.9860279577238522</v>
      </c>
      <c r="L68">
        <f t="shared" si="2"/>
        <v>3</v>
      </c>
    </row>
    <row r="69" spans="2:12" x14ac:dyDescent="0.4">
      <c r="B69" s="2">
        <v>660</v>
      </c>
      <c r="C69" s="2">
        <v>154.811705126416</v>
      </c>
      <c r="D69" s="2">
        <v>167.55149651832099</v>
      </c>
      <c r="E69" s="2">
        <v>146.720941754714</v>
      </c>
      <c r="F69" s="2">
        <v>149.62576233228501</v>
      </c>
      <c r="G69" s="2">
        <v>159.420866932114</v>
      </c>
      <c r="H69" s="2">
        <v>150.54946003376699</v>
      </c>
      <c r="I69" s="2">
        <v>168.30083193443201</v>
      </c>
      <c r="J69" s="2">
        <v>156.711580661721</v>
      </c>
      <c r="K69" s="2">
        <f t="shared" ref="K69:K103" si="3">_xlfn.STDEV.P(C69:I69)</f>
        <v>8.024584526728038</v>
      </c>
      <c r="L69">
        <f t="shared" si="2"/>
        <v>7</v>
      </c>
    </row>
    <row r="70" spans="2:12" x14ac:dyDescent="0.4">
      <c r="B70" s="2">
        <v>670</v>
      </c>
      <c r="C70" s="2">
        <v>154.02476644584101</v>
      </c>
      <c r="D70" s="2">
        <v>151.79984644794001</v>
      </c>
      <c r="E70" s="2">
        <v>160.29327365812199</v>
      </c>
      <c r="F70" s="2">
        <v>171.16471153357301</v>
      </c>
      <c r="G70" s="2">
        <v>174.74596618360101</v>
      </c>
      <c r="H70" s="2">
        <v>144.57364064225001</v>
      </c>
      <c r="I70" s="2">
        <v>156.999784942421</v>
      </c>
      <c r="J70" s="2">
        <v>159.08599855053501</v>
      </c>
      <c r="K70" s="2">
        <f t="shared" si="3"/>
        <v>9.9013152729268512</v>
      </c>
      <c r="L70">
        <f t="shared" ref="L70:L103" si="4">MATCH(MAX(C70:I70),C70:I70,0)</f>
        <v>5</v>
      </c>
    </row>
    <row r="71" spans="2:12" x14ac:dyDescent="0.4">
      <c r="B71" s="2">
        <v>680</v>
      </c>
      <c r="C71" s="2">
        <v>144.24871219812101</v>
      </c>
      <c r="D71" s="2">
        <v>173.47547781186501</v>
      </c>
      <c r="E71" s="2">
        <v>170.281910548116</v>
      </c>
      <c r="F71" s="2">
        <v>159.86119264933899</v>
      </c>
      <c r="G71" s="2">
        <v>155.45691746157701</v>
      </c>
      <c r="H71" s="2">
        <v>163.44909396267701</v>
      </c>
      <c r="I71" s="2">
        <v>163.44961044375299</v>
      </c>
      <c r="J71" s="2">
        <v>161.46041643935001</v>
      </c>
      <c r="K71" s="2">
        <f t="shared" si="3"/>
        <v>8.9835919380790532</v>
      </c>
      <c r="L71">
        <f t="shared" si="4"/>
        <v>2</v>
      </c>
    </row>
    <row r="72" spans="2:12" x14ac:dyDescent="0.4">
      <c r="B72" s="2">
        <v>690</v>
      </c>
      <c r="C72" s="2">
        <v>155.14762375483599</v>
      </c>
      <c r="D72" s="2">
        <v>167.366601904563</v>
      </c>
      <c r="E72" s="2">
        <v>158.08731968441299</v>
      </c>
      <c r="F72" s="2">
        <v>160.099338026086</v>
      </c>
      <c r="G72" s="2">
        <v>166.34459938393499</v>
      </c>
      <c r="H72" s="2">
        <v>172.56155247223001</v>
      </c>
      <c r="I72" s="2">
        <v>167.23680507108401</v>
      </c>
      <c r="J72" s="2">
        <v>163.83483432816399</v>
      </c>
      <c r="K72" s="2">
        <f t="shared" si="3"/>
        <v>5.7191008546403959</v>
      </c>
      <c r="L72">
        <f t="shared" si="4"/>
        <v>6</v>
      </c>
    </row>
    <row r="73" spans="2:12" x14ac:dyDescent="0.4">
      <c r="B73" s="2">
        <v>700</v>
      </c>
      <c r="C73" s="2">
        <v>168.743269981694</v>
      </c>
      <c r="D73" s="2">
        <v>158.56099132711699</v>
      </c>
      <c r="E73" s="2">
        <v>160.98294326762701</v>
      </c>
      <c r="F73" s="2">
        <v>162.99837391542201</v>
      </c>
      <c r="G73" s="2">
        <v>169.24416795633201</v>
      </c>
      <c r="H73" s="2">
        <v>165.69821399956999</v>
      </c>
      <c r="I73" s="2">
        <v>177.236805071085</v>
      </c>
      <c r="J73" s="2">
        <v>166.209252216978</v>
      </c>
      <c r="K73" s="2">
        <f t="shared" si="3"/>
        <v>5.7770479476669045</v>
      </c>
      <c r="L73">
        <f t="shared" si="4"/>
        <v>7</v>
      </c>
    </row>
    <row r="74" spans="2:12" x14ac:dyDescent="0.4">
      <c r="B74" s="2">
        <v>710</v>
      </c>
      <c r="C74" s="2">
        <v>158.967215733974</v>
      </c>
      <c r="D74" s="2">
        <v>166.90623244081101</v>
      </c>
      <c r="E74" s="2">
        <v>196.72920583472401</v>
      </c>
      <c r="F74" s="2">
        <v>163.23161129964501</v>
      </c>
      <c r="G74" s="2">
        <v>170.36836212781901</v>
      </c>
      <c r="H74" s="2">
        <v>156.172217975162</v>
      </c>
      <c r="I74" s="2">
        <v>167.71084532840899</v>
      </c>
      <c r="J74" s="2">
        <v>168.58367010579201</v>
      </c>
      <c r="K74" s="2">
        <f t="shared" si="3"/>
        <v>12.387186925175193</v>
      </c>
      <c r="L74">
        <f t="shared" si="4"/>
        <v>3</v>
      </c>
    </row>
    <row r="75" spans="2:12" x14ac:dyDescent="0.4">
      <c r="B75" s="2">
        <v>720</v>
      </c>
      <c r="C75" s="2">
        <v>172.562861960833</v>
      </c>
      <c r="D75" s="2">
        <v>168.76493406355101</v>
      </c>
      <c r="E75" s="2">
        <v>170.319664077445</v>
      </c>
      <c r="F75" s="2">
        <v>161.695063881934</v>
      </c>
      <c r="G75" s="2">
        <v>177.70592862025899</v>
      </c>
      <c r="H75" s="2">
        <v>169.72240527914701</v>
      </c>
      <c r="I75" s="2">
        <v>175.93575807907399</v>
      </c>
      <c r="J75" s="2">
        <v>170.95808799460599</v>
      </c>
      <c r="K75" s="2">
        <f t="shared" si="3"/>
        <v>4.8614208506542687</v>
      </c>
      <c r="L75">
        <f t="shared" si="4"/>
        <v>5</v>
      </c>
    </row>
    <row r="76" spans="2:12" x14ac:dyDescent="0.4">
      <c r="B76" s="2">
        <v>730</v>
      </c>
      <c r="C76" s="2">
        <v>167.281365496685</v>
      </c>
      <c r="D76" s="2">
        <v>167.28346129357999</v>
      </c>
      <c r="E76" s="2">
        <v>176.77935548405901</v>
      </c>
      <c r="F76" s="2">
        <v>166.37015009557399</v>
      </c>
      <c r="G76" s="2">
        <v>180.60557108604601</v>
      </c>
      <c r="H76" s="2">
        <v>174.397141396927</v>
      </c>
      <c r="I76" s="2">
        <v>180.610496331072</v>
      </c>
      <c r="J76" s="2">
        <v>173.33250588342</v>
      </c>
      <c r="K76" s="2">
        <f t="shared" si="3"/>
        <v>5.8622579985410512</v>
      </c>
      <c r="L76">
        <f t="shared" si="4"/>
        <v>7</v>
      </c>
    </row>
    <row r="77" spans="2:12" x14ac:dyDescent="0.4">
      <c r="B77" s="2">
        <v>740</v>
      </c>
      <c r="C77" s="2">
        <v>164.69660370268099</v>
      </c>
      <c r="D77" s="2">
        <v>184.433878253833</v>
      </c>
      <c r="E77" s="2">
        <v>170.78701922378499</v>
      </c>
      <c r="F77" s="2">
        <v>182.582410279166</v>
      </c>
      <c r="G77" s="2">
        <v>177.292157916832</v>
      </c>
      <c r="H77" s="2">
        <v>179.07186044095101</v>
      </c>
      <c r="I77" s="2">
        <v>171.08453658839599</v>
      </c>
      <c r="J77" s="2">
        <v>175.706923772235</v>
      </c>
      <c r="K77" s="2">
        <f t="shared" si="3"/>
        <v>6.5907607124968237</v>
      </c>
      <c r="L77">
        <f t="shared" si="4"/>
        <v>2</v>
      </c>
    </row>
    <row r="78" spans="2:12" x14ac:dyDescent="0.4">
      <c r="B78" s="2">
        <v>750</v>
      </c>
      <c r="C78" s="2">
        <v>173.79769214596601</v>
      </c>
      <c r="D78" s="2">
        <v>172.12459130982299</v>
      </c>
      <c r="E78" s="2">
        <v>190.55747369061899</v>
      </c>
      <c r="F78" s="2">
        <v>179.26751517894499</v>
      </c>
      <c r="G78" s="2">
        <v>175.75397136175101</v>
      </c>
      <c r="H78" s="2">
        <v>181.08396034917899</v>
      </c>
      <c r="I78" s="2">
        <v>173.984187591058</v>
      </c>
      <c r="J78" s="2">
        <v>178.08134166104901</v>
      </c>
      <c r="K78" s="2">
        <f t="shared" si="3"/>
        <v>5.8811132196734857</v>
      </c>
      <c r="L78">
        <f t="shared" si="4"/>
        <v>3</v>
      </c>
    </row>
    <row r="79" spans="2:12" x14ac:dyDescent="0.4">
      <c r="B79" s="2">
        <v>760</v>
      </c>
      <c r="C79" s="2">
        <v>183.79769214596601</v>
      </c>
      <c r="D79" s="2">
        <v>180.245017209466</v>
      </c>
      <c r="E79" s="2">
        <v>183.673345716993</v>
      </c>
      <c r="F79" s="2">
        <v>183.94124386273899</v>
      </c>
      <c r="G79" s="2">
        <v>184.86628943939499</v>
      </c>
      <c r="H79" s="2">
        <v>171.55797713008999</v>
      </c>
      <c r="I79" s="2">
        <v>175.10875134438899</v>
      </c>
      <c r="J79" s="2">
        <v>180.45575954986299</v>
      </c>
      <c r="K79" s="2">
        <f t="shared" si="3"/>
        <v>4.7947618754312904</v>
      </c>
      <c r="L79">
        <f t="shared" si="4"/>
        <v>5</v>
      </c>
    </row>
    <row r="80" spans="2:12" x14ac:dyDescent="0.4">
      <c r="B80" s="2">
        <v>770</v>
      </c>
      <c r="C80" s="2">
        <v>173.122726341532</v>
      </c>
      <c r="D80" s="2">
        <v>172.60400889624901</v>
      </c>
      <c r="E80" s="2">
        <v>186.59582756022601</v>
      </c>
      <c r="F80" s="2">
        <v>185.955439563792</v>
      </c>
      <c r="G80" s="2">
        <v>185.103508953817</v>
      </c>
      <c r="H80" s="2">
        <v>191.320979410733</v>
      </c>
      <c r="I80" s="2">
        <v>185.10875134438899</v>
      </c>
      <c r="J80" s="2">
        <v>182.830177438677</v>
      </c>
      <c r="K80" s="2">
        <f t="shared" si="3"/>
        <v>6.6031395930853147</v>
      </c>
      <c r="L80">
        <f t="shared" si="4"/>
        <v>6</v>
      </c>
    </row>
    <row r="81" spans="2:12" x14ac:dyDescent="0.4">
      <c r="B81" s="2">
        <v>780</v>
      </c>
      <c r="C81" s="2">
        <v>177.729257001245</v>
      </c>
      <c r="D81" s="2">
        <v>187.895289502879</v>
      </c>
      <c r="E81" s="2">
        <v>193.912188340169</v>
      </c>
      <c r="F81" s="2">
        <v>173.76373887934699</v>
      </c>
      <c r="G81" s="2">
        <v>182.67775659456299</v>
      </c>
      <c r="H81" s="2">
        <v>186.232729254514</v>
      </c>
      <c r="I81" s="2">
        <v>194.221207719722</v>
      </c>
      <c r="J81" s="2">
        <v>185.20459532749101</v>
      </c>
      <c r="K81" s="2">
        <f t="shared" si="3"/>
        <v>7.157185829287144</v>
      </c>
      <c r="L81">
        <f t="shared" si="4"/>
        <v>7</v>
      </c>
    </row>
    <row r="82" spans="2:12" x14ac:dyDescent="0.4">
      <c r="B82" s="2">
        <v>790</v>
      </c>
      <c r="C82" s="2">
        <v>172.447760537097</v>
      </c>
      <c r="D82" s="2">
        <v>189.07989478295499</v>
      </c>
      <c r="E82" s="2">
        <v>188.82920496325701</v>
      </c>
      <c r="F82" s="2">
        <v>201.516305794072</v>
      </c>
      <c r="G82" s="2">
        <v>177.589327935185</v>
      </c>
      <c r="H82" s="2">
        <v>198.007806899862</v>
      </c>
      <c r="I82" s="2">
        <v>185.58279160171199</v>
      </c>
      <c r="J82" s="2">
        <v>187.57901321630601</v>
      </c>
      <c r="K82" s="2">
        <f t="shared" si="3"/>
        <v>9.558519067648259</v>
      </c>
      <c r="L82">
        <f t="shared" si="4"/>
        <v>4</v>
      </c>
    </row>
    <row r="83" spans="2:12" x14ac:dyDescent="0.4">
      <c r="B83" s="2">
        <v>800</v>
      </c>
      <c r="C83" s="2">
        <v>199.52708011467399</v>
      </c>
      <c r="D83" s="2">
        <v>170.34538158818501</v>
      </c>
      <c r="E83" s="2">
        <v>196.158994873209</v>
      </c>
      <c r="F83" s="2">
        <v>195.53884937529901</v>
      </c>
      <c r="G83" s="2">
        <v>195.57716682398501</v>
      </c>
      <c r="H83" s="2">
        <v>183.156558731442</v>
      </c>
      <c r="I83" s="2">
        <v>189.36998622904301</v>
      </c>
      <c r="J83" s="2">
        <v>189.95343110511899</v>
      </c>
      <c r="K83" s="2">
        <f t="shared" si="3"/>
        <v>9.4415537883829792</v>
      </c>
      <c r="L83">
        <f t="shared" si="4"/>
        <v>1</v>
      </c>
    </row>
    <row r="84" spans="2:12" x14ac:dyDescent="0.4">
      <c r="B84" s="2">
        <v>810</v>
      </c>
      <c r="C84" s="2">
        <v>196.043406763956</v>
      </c>
      <c r="D84" s="2">
        <v>189.28340278850101</v>
      </c>
      <c r="E84" s="2">
        <v>200.81754168311099</v>
      </c>
      <c r="F84" s="2">
        <v>198.43642330941401</v>
      </c>
      <c r="G84" s="2">
        <v>173.62533623985399</v>
      </c>
      <c r="H84" s="2">
        <v>205.58217481233001</v>
      </c>
      <c r="I84" s="2">
        <v>182.506657360368</v>
      </c>
      <c r="J84" s="2">
        <v>192.327848993933</v>
      </c>
      <c r="K84" s="2">
        <f t="shared" si="3"/>
        <v>10.381167878729146</v>
      </c>
      <c r="L84">
        <f t="shared" si="4"/>
        <v>6</v>
      </c>
    </row>
    <row r="85" spans="2:12" x14ac:dyDescent="0.4">
      <c r="B85" s="2">
        <v>820</v>
      </c>
      <c r="C85" s="2">
        <v>180.87388317594699</v>
      </c>
      <c r="D85" s="2">
        <v>204.79949860918001</v>
      </c>
      <c r="E85" s="2">
        <v>203.71833031633</v>
      </c>
      <c r="F85" s="2">
        <v>200.44842607763599</v>
      </c>
      <c r="G85" s="2">
        <v>185.40041506721201</v>
      </c>
      <c r="H85" s="2">
        <v>206.70672469323401</v>
      </c>
      <c r="I85" s="2">
        <v>180.968590239696</v>
      </c>
      <c r="J85" s="2">
        <v>194.70226688274801</v>
      </c>
      <c r="K85" s="2">
        <f t="shared" si="3"/>
        <v>10.86758849889363</v>
      </c>
      <c r="L85">
        <f t="shared" si="4"/>
        <v>6</v>
      </c>
    </row>
    <row r="86" spans="2:12" x14ac:dyDescent="0.4">
      <c r="B86" s="2">
        <v>830</v>
      </c>
      <c r="C86" s="2">
        <v>178.289121381944</v>
      </c>
      <c r="D86" s="2">
        <v>186.40220823548501</v>
      </c>
      <c r="E86" s="2">
        <v>195.10433543603901</v>
      </c>
      <c r="F86" s="2">
        <v>202.46429258465699</v>
      </c>
      <c r="G86" s="2">
        <v>211.37659954233499</v>
      </c>
      <c r="H86" s="2">
        <v>204.281122484772</v>
      </c>
      <c r="I86" s="2">
        <v>201.619113735702</v>
      </c>
      <c r="J86" s="2">
        <v>197.07668477156199</v>
      </c>
      <c r="K86" s="2">
        <f t="shared" si="3"/>
        <v>10.534695150490558</v>
      </c>
      <c r="L86">
        <f t="shared" si="4"/>
        <v>5</v>
      </c>
    </row>
    <row r="87" spans="2:12" x14ac:dyDescent="0.4">
      <c r="B87" s="2">
        <v>840</v>
      </c>
      <c r="C87" s="2">
        <v>190.08694449537299</v>
      </c>
      <c r="D87" s="2">
        <v>198.94565980514</v>
      </c>
      <c r="E87" s="2">
        <v>188.21297639240899</v>
      </c>
      <c r="F87" s="2">
        <v>208.024845538817</v>
      </c>
      <c r="G87" s="2">
        <v>198.300215875974</v>
      </c>
      <c r="H87" s="2">
        <v>205.405680902553</v>
      </c>
      <c r="I87" s="2">
        <v>207.181395612366</v>
      </c>
      <c r="J87" s="2">
        <v>199.45110266037599</v>
      </c>
      <c r="K87" s="2">
        <f t="shared" si="3"/>
        <v>7.4093228063009038</v>
      </c>
      <c r="L87">
        <f t="shared" si="4"/>
        <v>4</v>
      </c>
    </row>
    <row r="88" spans="2:12" x14ac:dyDescent="0.4">
      <c r="B88" s="2">
        <v>850</v>
      </c>
      <c r="C88" s="2">
        <v>199.18803293865901</v>
      </c>
      <c r="D88" s="2">
        <v>196.41199237796599</v>
      </c>
      <c r="E88" s="2">
        <v>200.87079036245001</v>
      </c>
      <c r="F88" s="2">
        <v>222.46074212198101</v>
      </c>
      <c r="G88" s="2">
        <v>201.19950998721299</v>
      </c>
      <c r="H88" s="2">
        <v>194.99214018637099</v>
      </c>
      <c r="I88" s="2">
        <v>197.65543586969099</v>
      </c>
      <c r="J88" s="2">
        <v>201.82552054919</v>
      </c>
      <c r="K88" s="2">
        <f t="shared" si="3"/>
        <v>8.6805454888244409</v>
      </c>
      <c r="L88">
        <f t="shared" si="4"/>
        <v>4</v>
      </c>
    </row>
    <row r="89" spans="2:12" x14ac:dyDescent="0.4">
      <c r="B89" s="2">
        <v>860</v>
      </c>
      <c r="C89" s="2">
        <v>190.31089024765299</v>
      </c>
      <c r="D89" s="2">
        <v>192.305317051412</v>
      </c>
      <c r="E89" s="2">
        <v>208.22537251241801</v>
      </c>
      <c r="F89" s="2">
        <v>222.698678647983</v>
      </c>
      <c r="G89" s="2">
        <v>205.87435795473601</v>
      </c>
      <c r="H89" s="2">
        <v>201.44197315746999</v>
      </c>
      <c r="I89" s="2">
        <v>208.54297949435801</v>
      </c>
      <c r="J89" s="2">
        <v>204.19993843800401</v>
      </c>
      <c r="K89" s="2">
        <f t="shared" si="3"/>
        <v>10.15640013019118</v>
      </c>
      <c r="L89">
        <f t="shared" si="4"/>
        <v>4</v>
      </c>
    </row>
    <row r="90" spans="2:12" x14ac:dyDescent="0.4">
      <c r="B90" s="2">
        <v>870</v>
      </c>
      <c r="C90" s="2">
        <v>203.00762491779699</v>
      </c>
      <c r="D90" s="2">
        <v>200.39508633095801</v>
      </c>
      <c r="E90" s="2">
        <v>211.10240191561999</v>
      </c>
      <c r="F90" s="2">
        <v>206.06961942515201</v>
      </c>
      <c r="G90" s="2">
        <v>199.898521834158</v>
      </c>
      <c r="H90" s="2">
        <v>209.666891243686</v>
      </c>
      <c r="I90" s="2">
        <v>215.88034862035801</v>
      </c>
      <c r="J90" s="2">
        <v>206.57435632681799</v>
      </c>
      <c r="K90" s="2">
        <f t="shared" si="3"/>
        <v>5.5083694472640934</v>
      </c>
      <c r="L90">
        <f t="shared" si="4"/>
        <v>7</v>
      </c>
    </row>
    <row r="91" spans="2:12" x14ac:dyDescent="0.4">
      <c r="B91" s="2">
        <v>880</v>
      </c>
      <c r="C91" s="2">
        <v>199.523951567078</v>
      </c>
      <c r="D91" s="2">
        <v>212.22356606448599</v>
      </c>
      <c r="E91" s="2">
        <v>212.218574112136</v>
      </c>
      <c r="F91" s="2">
        <v>195.655117744113</v>
      </c>
      <c r="G91" s="2">
        <v>216.99894270556399</v>
      </c>
      <c r="H91" s="2">
        <v>208.12881131769601</v>
      </c>
      <c r="I91" s="2">
        <v>217.892455998353</v>
      </c>
      <c r="J91" s="2">
        <v>208.948774215632</v>
      </c>
      <c r="K91" s="2">
        <f t="shared" si="3"/>
        <v>7.8597658367228957</v>
      </c>
      <c r="L91">
        <f t="shared" si="4"/>
        <v>7</v>
      </c>
    </row>
    <row r="92" spans="2:12" x14ac:dyDescent="0.4">
      <c r="B92" s="2">
        <v>890</v>
      </c>
      <c r="C92" s="2">
        <v>201.433747556648</v>
      </c>
      <c r="D92" s="2">
        <v>206.21687889084399</v>
      </c>
      <c r="E92" s="2">
        <v>214.23686812201001</v>
      </c>
      <c r="F92" s="2">
        <v>212.75618628015201</v>
      </c>
      <c r="G92" s="2">
        <v>207.472832812094</v>
      </c>
      <c r="H92" s="2">
        <v>223.45407306569999</v>
      </c>
      <c r="I92" s="2">
        <v>213.69175800368001</v>
      </c>
      <c r="J92" s="2">
        <v>211.323192104447</v>
      </c>
      <c r="K92" s="2">
        <f t="shared" si="3"/>
        <v>6.5684546164402127</v>
      </c>
      <c r="L92">
        <f t="shared" si="4"/>
        <v>6</v>
      </c>
    </row>
    <row r="93" spans="2:12" x14ac:dyDescent="0.4">
      <c r="B93" s="2">
        <v>900</v>
      </c>
      <c r="C93" s="2">
        <v>211.433747556648</v>
      </c>
      <c r="D93" s="2">
        <v>205.450377957001</v>
      </c>
      <c r="E93" s="2">
        <v>216.23966698187201</v>
      </c>
      <c r="F93" s="2">
        <v>213.879693972045</v>
      </c>
      <c r="G93" s="2">
        <v>213.035014347425</v>
      </c>
      <c r="H93" s="2">
        <v>211.265467509487</v>
      </c>
      <c r="I93" s="2">
        <v>224.579301628347</v>
      </c>
      <c r="J93" s="2">
        <v>213.69760999326101</v>
      </c>
      <c r="K93" s="2">
        <f t="shared" si="3"/>
        <v>5.4037378676094772</v>
      </c>
      <c r="L93">
        <f t="shared" si="4"/>
        <v>7</v>
      </c>
    </row>
    <row r="94" spans="2:12" x14ac:dyDescent="0.4">
      <c r="B94" s="2">
        <v>910</v>
      </c>
      <c r="C94" s="2">
        <v>203.45551642235699</v>
      </c>
      <c r="D94" s="2">
        <v>203.99956180712701</v>
      </c>
      <c r="E94" s="2">
        <v>227.14075578523</v>
      </c>
      <c r="F94" s="2">
        <v>215.89190559101601</v>
      </c>
      <c r="G94" s="2">
        <v>210.609399218748</v>
      </c>
      <c r="H94" s="2">
        <v>237.24125808904401</v>
      </c>
      <c r="I94" s="2">
        <v>214.165798261004</v>
      </c>
      <c r="J94" s="2">
        <v>216.07202788207499</v>
      </c>
      <c r="K94" s="2">
        <f t="shared" si="3"/>
        <v>11.395991217560947</v>
      </c>
      <c r="L94">
        <f t="shared" si="4"/>
        <v>6</v>
      </c>
    </row>
    <row r="95" spans="2:12" x14ac:dyDescent="0.4">
      <c r="B95" s="2">
        <v>920</v>
      </c>
      <c r="C95" s="2">
        <v>229.63592444321901</v>
      </c>
      <c r="D95" s="2">
        <v>208.38127725278801</v>
      </c>
      <c r="E95" s="2">
        <v>228.23110273172699</v>
      </c>
      <c r="F95" s="2">
        <v>221.45078773921</v>
      </c>
      <c r="G95" s="2">
        <v>225.93427679006999</v>
      </c>
      <c r="H95" s="2">
        <v>207.30173842221399</v>
      </c>
      <c r="I95" s="2">
        <v>208.19001301699601</v>
      </c>
      <c r="J95" s="2">
        <v>218.446445770889</v>
      </c>
      <c r="K95" s="2">
        <f t="shared" si="3"/>
        <v>9.3864960817939984</v>
      </c>
      <c r="L95">
        <f t="shared" si="4"/>
        <v>1</v>
      </c>
    </row>
    <row r="96" spans="2:12" x14ac:dyDescent="0.4">
      <c r="B96" s="2">
        <v>930</v>
      </c>
      <c r="C96" s="2">
        <v>217.16313552535399</v>
      </c>
      <c r="D96" s="2">
        <v>203.42678473634999</v>
      </c>
      <c r="E96" s="2">
        <v>232.04021123830699</v>
      </c>
      <c r="F96" s="2">
        <v>225.23988508546699</v>
      </c>
      <c r="G96" s="2">
        <v>227.946543463252</v>
      </c>
      <c r="H96" s="2">
        <v>216.41421080419201</v>
      </c>
      <c r="I96" s="2">
        <v>223.51527476499999</v>
      </c>
      <c r="J96" s="2">
        <v>220.82086365970301</v>
      </c>
      <c r="K96" s="2">
        <f t="shared" si="3"/>
        <v>8.7732403233889702</v>
      </c>
      <c r="L96">
        <f t="shared" si="4"/>
        <v>3</v>
      </c>
    </row>
    <row r="97" spans="2:12" x14ac:dyDescent="0.4">
      <c r="B97" s="2">
        <v>940</v>
      </c>
      <c r="C97" s="2">
        <v>201.09470038063199</v>
      </c>
      <c r="D97" s="2">
        <v>237.61564578071801</v>
      </c>
      <c r="E97" s="2">
        <v>238.470978364903</v>
      </c>
      <c r="F97" s="2">
        <v>232.57471313259299</v>
      </c>
      <c r="G97" s="2">
        <v>224.633045844452</v>
      </c>
      <c r="H97" s="2">
        <v>223.75155218533999</v>
      </c>
      <c r="I97" s="2">
        <v>204.22633515098499</v>
      </c>
      <c r="J97" s="2">
        <v>223.19528154851801</v>
      </c>
      <c r="K97" s="2">
        <f t="shared" si="3"/>
        <v>14.040252201838534</v>
      </c>
      <c r="L97">
        <f t="shared" si="4"/>
        <v>3</v>
      </c>
    </row>
    <row r="98" spans="2:12" x14ac:dyDescent="0.4">
      <c r="B98" s="2">
        <v>950</v>
      </c>
      <c r="C98" s="2">
        <v>220.08381594777899</v>
      </c>
      <c r="D98" s="2">
        <v>222.527873179637</v>
      </c>
      <c r="E98" s="2">
        <v>235.15401724468299</v>
      </c>
      <c r="F98" s="2">
        <v>214.173258473506</v>
      </c>
      <c r="G98" s="2">
        <v>228.42049690697499</v>
      </c>
      <c r="H98" s="2">
        <v>244.40209915775799</v>
      </c>
      <c r="I98" s="2">
        <v>214.226335150984</v>
      </c>
      <c r="J98" s="2">
        <v>225.56969943733199</v>
      </c>
      <c r="K98" s="2">
        <f t="shared" si="3"/>
        <v>10.368522955098618</v>
      </c>
      <c r="L98">
        <f t="shared" si="4"/>
        <v>6</v>
      </c>
    </row>
    <row r="99" spans="2:12" x14ac:dyDescent="0.4">
      <c r="B99" s="2">
        <v>960</v>
      </c>
      <c r="C99" s="2">
        <v>238.17401995821001</v>
      </c>
      <c r="D99" s="2">
        <v>220.780709702152</v>
      </c>
      <c r="E99" s="2">
        <v>230.93493431110301</v>
      </c>
      <c r="F99" s="2">
        <v>242.810874427258</v>
      </c>
      <c r="G99" s="2">
        <v>220.66917026730499</v>
      </c>
      <c r="H99" s="2">
        <v>227.775757337345</v>
      </c>
      <c r="I99" s="2">
        <v>214.463355279647</v>
      </c>
      <c r="J99" s="2">
        <v>227.944117326146</v>
      </c>
      <c r="K99" s="2">
        <f t="shared" si="3"/>
        <v>9.4159053486190754</v>
      </c>
      <c r="L99">
        <f t="shared" si="4"/>
        <v>4</v>
      </c>
    </row>
    <row r="100" spans="2:12" x14ac:dyDescent="0.4">
      <c r="B100" s="2">
        <v>970</v>
      </c>
      <c r="C100" s="2">
        <v>220.30776170005799</v>
      </c>
      <c r="D100" s="2">
        <v>231.88399872618501</v>
      </c>
      <c r="E100" s="2">
        <v>226.74270963754199</v>
      </c>
      <c r="F100" s="2">
        <v>228.84855353789499</v>
      </c>
      <c r="G100" s="2">
        <v>233.33215269718301</v>
      </c>
      <c r="H100" s="2">
        <v>239.55086592887301</v>
      </c>
      <c r="I100" s="2">
        <v>231.563704276983</v>
      </c>
      <c r="J100" s="2">
        <v>230.31853521496001</v>
      </c>
      <c r="K100" s="2">
        <f t="shared" si="3"/>
        <v>5.5224464531570083</v>
      </c>
      <c r="L100">
        <f t="shared" si="4"/>
        <v>6</v>
      </c>
    </row>
    <row r="101" spans="2:12" x14ac:dyDescent="0.4">
      <c r="B101" s="2">
        <v>980</v>
      </c>
      <c r="C101" s="2">
        <v>220.41973457619801</v>
      </c>
      <c r="D101" s="2">
        <v>246.33768101629499</v>
      </c>
      <c r="E101" s="2">
        <v>248.26782325105799</v>
      </c>
      <c r="F101" s="2">
        <v>210.442921863892</v>
      </c>
      <c r="G101" s="2">
        <v>223.80601113511901</v>
      </c>
      <c r="H101" s="2">
        <v>245.113144604208</v>
      </c>
      <c r="I101" s="2">
        <v>234.463355279647</v>
      </c>
      <c r="J101" s="2">
        <v>232.69295310377399</v>
      </c>
      <c r="K101" s="2">
        <f t="shared" si="3"/>
        <v>13.684319396609066</v>
      </c>
      <c r="L101">
        <f t="shared" si="4"/>
        <v>3</v>
      </c>
    </row>
    <row r="102" spans="2:12" x14ac:dyDescent="0.4">
      <c r="B102" s="2">
        <v>990</v>
      </c>
      <c r="C102" s="2">
        <v>227.72299990605401</v>
      </c>
      <c r="D102" s="2">
        <v>239.380987919109</v>
      </c>
      <c r="E102" s="2">
        <v>228.97712005057301</v>
      </c>
      <c r="F102" s="2">
        <v>228.43352972999301</v>
      </c>
      <c r="G102" s="2">
        <v>238.243797931193</v>
      </c>
      <c r="H102" s="2">
        <v>243.57506787954799</v>
      </c>
      <c r="I102" s="2">
        <v>239.13809353164601</v>
      </c>
      <c r="J102" s="2">
        <v>235.067370992588</v>
      </c>
      <c r="K102" s="2">
        <f t="shared" si="3"/>
        <v>6.0081784794464754</v>
      </c>
      <c r="L102">
        <f t="shared" si="4"/>
        <v>6</v>
      </c>
    </row>
    <row r="103" spans="2:12" ht="19.5" thickBot="1" x14ac:dyDescent="0.45">
      <c r="B103" s="3">
        <v>1000</v>
      </c>
      <c r="C103" s="3">
        <v>218.845857215047</v>
      </c>
      <c r="D103" s="3">
        <v>248.604702842786</v>
      </c>
      <c r="E103" s="3">
        <v>246.968123130707</v>
      </c>
      <c r="F103" s="3">
        <v>233.10642301080301</v>
      </c>
      <c r="G103" s="3">
        <v>224.27986957305399</v>
      </c>
      <c r="H103" s="3">
        <v>250.912432737111</v>
      </c>
      <c r="I103" s="3">
        <v>239.37511366030799</v>
      </c>
      <c r="J103" s="3">
        <v>237.441788881402</v>
      </c>
      <c r="K103" s="2">
        <f t="shared" si="3"/>
        <v>11.578291723109546</v>
      </c>
      <c r="L103">
        <f t="shared" si="4"/>
        <v>6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360+41</f>
        <v>401</v>
      </c>
    </row>
    <row r="107" spans="2:12" x14ac:dyDescent="0.4">
      <c r="B107" t="s">
        <v>16</v>
      </c>
      <c r="C107">
        <f>C105/C106</f>
        <v>125.93516209476309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E0712-51AA-4EEB-8BC7-E5926C1388A8}">
  <dimension ref="B1:O107"/>
  <sheetViews>
    <sheetView workbookViewId="0"/>
  </sheetViews>
  <sheetFormatPr defaultRowHeight="18.75" x14ac:dyDescent="0.4"/>
  <sheetData>
    <row r="1" spans="2:15" ht="19.5" thickBot="1" x14ac:dyDescent="0.45"/>
    <row r="2" spans="2:15" ht="19.5" thickTop="1" x14ac:dyDescent="0.4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5" x14ac:dyDescent="0.4">
      <c r="B3" s="2" t="s">
        <v>7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K3" s="2" t="s">
        <v>9</v>
      </c>
      <c r="L3" t="s">
        <v>13</v>
      </c>
      <c r="N3" t="s">
        <v>14</v>
      </c>
    </row>
    <row r="4" spans="2:15" x14ac:dyDescent="0.4">
      <c r="B4" s="2">
        <v>10</v>
      </c>
      <c r="C4" s="2">
        <v>2.1297085050987099</v>
      </c>
      <c r="D4" s="2">
        <v>1.06005637802925</v>
      </c>
      <c r="E4" s="2">
        <v>1.3033704604404199</v>
      </c>
      <c r="F4" s="2">
        <v>0.658834581806098</v>
      </c>
      <c r="G4" s="2">
        <v>1.7841686410619799</v>
      </c>
      <c r="H4" s="2">
        <v>1.6235786905507701</v>
      </c>
      <c r="I4" s="2">
        <v>1.1832929911524499</v>
      </c>
      <c r="J4" s="2">
        <v>1.3918586068770999</v>
      </c>
      <c r="K4" s="2">
        <f>_xlfn.STDEV.P(C4:I4)</f>
        <v>0.45525040847673071</v>
      </c>
      <c r="L4">
        <f>MATCH(MAX(C4:I4),C4:I4,0)</f>
        <v>1</v>
      </c>
      <c r="N4" t="s">
        <v>0</v>
      </c>
      <c r="O4">
        <f>COUNTIF($L$4:$L$103,RIGHT(N4,1))</f>
        <v>15</v>
      </c>
    </row>
    <row r="5" spans="2:15" x14ac:dyDescent="0.4">
      <c r="B5" s="2">
        <v>20</v>
      </c>
      <c r="C5" s="2">
        <v>1.55553203541609</v>
      </c>
      <c r="D5" s="2">
        <v>1.86057603923181</v>
      </c>
      <c r="E5" s="2">
        <v>1.16467928592819</v>
      </c>
      <c r="F5" s="2">
        <v>2.0087817749457502</v>
      </c>
      <c r="G5" s="2">
        <v>4.0973309558049396</v>
      </c>
      <c r="H5" s="2">
        <v>1.5642290231195899</v>
      </c>
      <c r="I5" s="2">
        <v>0.88905874889299197</v>
      </c>
      <c r="J5" s="2">
        <v>1.8771696947627601</v>
      </c>
      <c r="K5" s="2">
        <f t="shared" ref="K5:K68" si="0">_xlfn.STDEV.P(C5:I5)</f>
        <v>0.97336688032488139</v>
      </c>
      <c r="L5">
        <f>MATCH(MAX(C5:I5),C5:I5,0)</f>
        <v>5</v>
      </c>
      <c r="N5" t="s">
        <v>1</v>
      </c>
      <c r="O5">
        <f t="shared" ref="O5:O10" si="1">COUNTIF($L$4:$L$103,RIGHT(N5,1))</f>
        <v>11</v>
      </c>
    </row>
    <row r="6" spans="2:15" x14ac:dyDescent="0.4">
      <c r="B6" s="2">
        <v>30</v>
      </c>
      <c r="C6" s="2">
        <v>2.3519942548692701</v>
      </c>
      <c r="D6" s="2">
        <v>2.3579096111777198</v>
      </c>
      <c r="E6" s="2">
        <v>1.3743264447288699</v>
      </c>
      <c r="F6" s="2">
        <v>1.46331741356784</v>
      </c>
      <c r="G6" s="2">
        <v>2.2561077416093398</v>
      </c>
      <c r="H6" s="2">
        <v>3.0857201994017802</v>
      </c>
      <c r="I6" s="2">
        <v>1.4353347895949999</v>
      </c>
      <c r="J6" s="2">
        <v>2.0463872078499699</v>
      </c>
      <c r="K6" s="2">
        <f t="shared" si="0"/>
        <v>0.59517809540598499</v>
      </c>
      <c r="L6">
        <f t="shared" ref="L6:L69" si="2">MATCH(MAX(C6:I6),C6:I6,0)</f>
        <v>6</v>
      </c>
      <c r="N6" t="s">
        <v>2</v>
      </c>
      <c r="O6">
        <f t="shared" si="1"/>
        <v>19</v>
      </c>
    </row>
    <row r="7" spans="2:15" x14ac:dyDescent="0.4">
      <c r="B7" s="2">
        <v>40</v>
      </c>
      <c r="C7" s="2">
        <v>1.10978146485861</v>
      </c>
      <c r="D7" s="2">
        <v>2.12606180351258</v>
      </c>
      <c r="E7" s="2">
        <v>1.84731655503431</v>
      </c>
      <c r="F7" s="2">
        <v>3.02274611380196</v>
      </c>
      <c r="G7" s="2">
        <v>1.9651121899247499</v>
      </c>
      <c r="H7" s="2">
        <v>2.2917878534816798</v>
      </c>
      <c r="I7" s="2">
        <v>2.3749219638418699</v>
      </c>
      <c r="J7" s="2">
        <v>2.1053897063508198</v>
      </c>
      <c r="K7" s="2">
        <f t="shared" si="0"/>
        <v>0.53810213111148852</v>
      </c>
      <c r="L7">
        <f t="shared" si="2"/>
        <v>4</v>
      </c>
      <c r="N7" t="s">
        <v>3</v>
      </c>
      <c r="O7">
        <f t="shared" si="1"/>
        <v>13</v>
      </c>
    </row>
    <row r="8" spans="2:15" x14ac:dyDescent="0.4">
      <c r="B8" s="2">
        <v>50</v>
      </c>
      <c r="C8" s="2">
        <v>3.1440000260781198</v>
      </c>
      <c r="D8" s="2">
        <v>1.1783526343347599</v>
      </c>
      <c r="E8" s="2">
        <v>1.6407754226464899</v>
      </c>
      <c r="F8" s="2">
        <v>2.4537740625082001</v>
      </c>
      <c r="G8" s="2">
        <v>3.34575064200454</v>
      </c>
      <c r="H8" s="2">
        <v>1.79815336979789</v>
      </c>
      <c r="I8" s="2">
        <v>1.3209320810607099</v>
      </c>
      <c r="J8" s="2">
        <v>2.1259626054901002</v>
      </c>
      <c r="K8" s="2">
        <f t="shared" si="0"/>
        <v>0.80362106343639694</v>
      </c>
      <c r="L8">
        <f t="shared" si="2"/>
        <v>5</v>
      </c>
      <c r="N8" t="s">
        <v>4</v>
      </c>
      <c r="O8">
        <f t="shared" si="1"/>
        <v>12</v>
      </c>
    </row>
    <row r="9" spans="2:15" x14ac:dyDescent="0.4">
      <c r="B9" s="2">
        <v>60</v>
      </c>
      <c r="C9" s="2">
        <v>1.3867804759701401</v>
      </c>
      <c r="D9" s="2">
        <v>1.8720173033371901</v>
      </c>
      <c r="E9" s="2">
        <v>2.5150342966902501</v>
      </c>
      <c r="F9" s="2">
        <v>2.3840433535656</v>
      </c>
      <c r="G9" s="2">
        <v>1.79348587851792</v>
      </c>
      <c r="H9" s="2">
        <v>2.6282308345516898</v>
      </c>
      <c r="I9" s="2">
        <v>2.3523593804594398</v>
      </c>
      <c r="J9" s="2">
        <v>2.1331359318703198</v>
      </c>
      <c r="K9" s="2">
        <f t="shared" si="0"/>
        <v>0.42131941426353336</v>
      </c>
      <c r="L9">
        <f t="shared" si="2"/>
        <v>6</v>
      </c>
      <c r="N9" t="s">
        <v>5</v>
      </c>
      <c r="O9">
        <f t="shared" si="1"/>
        <v>16</v>
      </c>
    </row>
    <row r="10" spans="2:15" x14ac:dyDescent="0.4">
      <c r="B10" s="2">
        <v>70</v>
      </c>
      <c r="C10" s="2">
        <v>2.4066092610687599</v>
      </c>
      <c r="D10" s="2">
        <v>1.366067171411</v>
      </c>
      <c r="E10" s="2">
        <v>2.1156328878277599</v>
      </c>
      <c r="F10" s="2">
        <v>1.39036589327946</v>
      </c>
      <c r="G10" s="2">
        <v>2.2184909500996999</v>
      </c>
      <c r="H10" s="2">
        <v>3.73873704782384</v>
      </c>
      <c r="I10" s="2">
        <v>1.71355660134979</v>
      </c>
      <c r="J10" s="2">
        <v>2.1356371161229002</v>
      </c>
      <c r="K10" s="2">
        <f t="shared" si="0"/>
        <v>0.75369937903119111</v>
      </c>
      <c r="L10">
        <f t="shared" si="2"/>
        <v>6</v>
      </c>
      <c r="N10" t="s">
        <v>6</v>
      </c>
      <c r="O10">
        <f t="shared" si="1"/>
        <v>14</v>
      </c>
    </row>
    <row r="11" spans="2:15" x14ac:dyDescent="0.4">
      <c r="B11" s="2">
        <v>80</v>
      </c>
      <c r="C11" s="2">
        <v>2.6169822513090102</v>
      </c>
      <c r="D11" s="2">
        <v>1.2140021930859199</v>
      </c>
      <c r="E11" s="2">
        <v>2.21002461114858</v>
      </c>
      <c r="F11" s="2">
        <v>1.4770917073849601</v>
      </c>
      <c r="G11" s="2">
        <v>1.8857618658728199</v>
      </c>
      <c r="H11" s="2">
        <v>2.9971325078416902</v>
      </c>
      <c r="I11" s="2">
        <v>2.55456943938248</v>
      </c>
      <c r="J11" s="2">
        <v>2.1365092251464999</v>
      </c>
      <c r="K11" s="2">
        <f t="shared" si="0"/>
        <v>0.59766576223165413</v>
      </c>
      <c r="L11">
        <f t="shared" si="2"/>
        <v>6</v>
      </c>
    </row>
    <row r="12" spans="2:15" x14ac:dyDescent="0.4">
      <c r="B12" s="2">
        <v>90</v>
      </c>
      <c r="C12" s="2">
        <v>1.4235325709267199</v>
      </c>
      <c r="D12" s="2">
        <v>2.12803849304363</v>
      </c>
      <c r="E12" s="2">
        <v>2.2818978418822802</v>
      </c>
      <c r="F12" s="2">
        <v>3.9835058026544199</v>
      </c>
      <c r="G12" s="2">
        <v>1.4112443318176799</v>
      </c>
      <c r="H12" s="2">
        <v>2.5498815717785699</v>
      </c>
      <c r="I12" s="2">
        <v>1.1795925632197899</v>
      </c>
      <c r="J12" s="2">
        <v>2.1368133107604401</v>
      </c>
      <c r="K12" s="2">
        <f t="shared" si="0"/>
        <v>0.89070729383362957</v>
      </c>
      <c r="L12">
        <f t="shared" si="2"/>
        <v>4</v>
      </c>
    </row>
    <row r="13" spans="2:15" x14ac:dyDescent="0.4">
      <c r="B13" s="2">
        <v>100</v>
      </c>
      <c r="C13" s="2">
        <v>2.9608938507179099</v>
      </c>
      <c r="D13" s="2">
        <v>1.7823385079382801</v>
      </c>
      <c r="E13" s="2">
        <v>1.85947607951948</v>
      </c>
      <c r="F13" s="2">
        <v>1.62432041336163</v>
      </c>
      <c r="G13" s="2">
        <v>1.8990868796629901</v>
      </c>
      <c r="H13" s="2">
        <v>2.2710152327058899</v>
      </c>
      <c r="I13" s="2">
        <v>2.5613044080995602</v>
      </c>
      <c r="J13" s="2">
        <v>2.1369193388579699</v>
      </c>
      <c r="K13" s="2">
        <f t="shared" si="0"/>
        <v>0.44706066331917693</v>
      </c>
      <c r="L13">
        <f t="shared" si="2"/>
        <v>1</v>
      </c>
    </row>
    <row r="14" spans="2:15" x14ac:dyDescent="0.4">
      <c r="B14" s="2">
        <v>110</v>
      </c>
      <c r="C14" s="2">
        <v>3.3892352402211801</v>
      </c>
      <c r="D14" s="2">
        <v>1.4113263670523499</v>
      </c>
      <c r="E14" s="2">
        <v>2.2422661558978598</v>
      </c>
      <c r="F14" s="2">
        <v>2.0938629714055201</v>
      </c>
      <c r="G14" s="2">
        <v>1.8052642276300399</v>
      </c>
      <c r="H14" s="2">
        <v>2.0826515109852601</v>
      </c>
      <c r="I14" s="2">
        <v>1.93408768679511</v>
      </c>
      <c r="J14" s="2">
        <v>2.1369563085696202</v>
      </c>
      <c r="K14" s="2">
        <f t="shared" si="0"/>
        <v>0.56843304161985075</v>
      </c>
      <c r="L14">
        <f t="shared" si="2"/>
        <v>1</v>
      </c>
    </row>
    <row r="15" spans="2:15" x14ac:dyDescent="0.4">
      <c r="B15" s="2">
        <v>120</v>
      </c>
      <c r="C15" s="2">
        <v>2.7865790383592302</v>
      </c>
      <c r="D15" s="2">
        <v>1.05186058009839</v>
      </c>
      <c r="E15" s="2">
        <v>2.81845019409469</v>
      </c>
      <c r="F15" s="2">
        <v>2.8008263232494599</v>
      </c>
      <c r="G15" s="2">
        <v>2.3153618816159001</v>
      </c>
      <c r="H15" s="2">
        <v>1.6780000350729001</v>
      </c>
      <c r="I15" s="2">
        <v>1.50770634128648</v>
      </c>
      <c r="J15" s="2">
        <v>2.13696919911101</v>
      </c>
      <c r="K15" s="2">
        <f t="shared" si="0"/>
        <v>0.67007725280037833</v>
      </c>
      <c r="L15">
        <f t="shared" si="2"/>
        <v>3</v>
      </c>
    </row>
    <row r="16" spans="2:15" x14ac:dyDescent="0.4">
      <c r="B16" s="2">
        <v>130</v>
      </c>
      <c r="C16" s="2">
        <v>3.0730210968603102</v>
      </c>
      <c r="D16" s="2">
        <v>1.16453382461403</v>
      </c>
      <c r="E16" s="2">
        <v>1.20068276369216</v>
      </c>
      <c r="F16" s="2">
        <v>2.8992260355894799</v>
      </c>
      <c r="G16" s="2">
        <v>2.1177100506012301</v>
      </c>
      <c r="H16" s="2">
        <v>2.23553033670352</v>
      </c>
      <c r="I16" s="2">
        <v>2.2681117482933701</v>
      </c>
      <c r="J16" s="2">
        <v>2.1369736937648698</v>
      </c>
      <c r="K16" s="2">
        <f t="shared" si="0"/>
        <v>0.68731101999751232</v>
      </c>
      <c r="L16">
        <f t="shared" si="2"/>
        <v>1</v>
      </c>
    </row>
    <row r="17" spans="2:12" x14ac:dyDescent="0.4">
      <c r="B17" s="2">
        <v>140</v>
      </c>
      <c r="C17" s="2">
        <v>2.7723242569078499</v>
      </c>
      <c r="D17" s="2">
        <v>2.7815959185071399</v>
      </c>
      <c r="E17" s="2">
        <v>1.40923039902656</v>
      </c>
      <c r="F17" s="2">
        <v>1.8277148158021199</v>
      </c>
      <c r="G17" s="2">
        <v>1.3755300163302799</v>
      </c>
      <c r="H17" s="2">
        <v>3.2275836825482802</v>
      </c>
      <c r="I17" s="2">
        <v>1.5648477375541601</v>
      </c>
      <c r="J17" s="2">
        <v>2.1369752609537702</v>
      </c>
      <c r="K17" s="2">
        <f t="shared" si="0"/>
        <v>0.71123777806674149</v>
      </c>
      <c r="L17">
        <f t="shared" si="2"/>
        <v>6</v>
      </c>
    </row>
    <row r="18" spans="2:12" x14ac:dyDescent="0.4">
      <c r="B18" s="2">
        <v>150</v>
      </c>
      <c r="C18" s="2">
        <v>1.2431588587417299</v>
      </c>
      <c r="D18" s="2">
        <v>2.7658506135971401</v>
      </c>
      <c r="E18" s="2">
        <v>1.4980278775395199</v>
      </c>
      <c r="F18" s="2">
        <v>2.7621139876091201</v>
      </c>
      <c r="G18" s="2">
        <v>3.4664806524090599</v>
      </c>
      <c r="H18" s="2">
        <v>1.21649512876602</v>
      </c>
      <c r="I18" s="2">
        <v>2.0067035331286598</v>
      </c>
      <c r="J18" s="2">
        <v>2.1369758073987501</v>
      </c>
      <c r="K18" s="2">
        <f t="shared" si="0"/>
        <v>0.81286821450706181</v>
      </c>
      <c r="L18">
        <f t="shared" si="2"/>
        <v>5</v>
      </c>
    </row>
    <row r="19" spans="2:12" x14ac:dyDescent="0.4">
      <c r="B19" s="2">
        <v>160</v>
      </c>
      <c r="C19" s="2">
        <v>1.3704019760611501</v>
      </c>
      <c r="D19" s="2">
        <v>1.51874392726376</v>
      </c>
      <c r="E19" s="2">
        <v>2.0820601848514899</v>
      </c>
      <c r="F19" s="2">
        <v>1.78074480767601</v>
      </c>
      <c r="G19" s="2">
        <v>3.2939678109860902</v>
      </c>
      <c r="H19" s="2">
        <v>2.2713332767938401</v>
      </c>
      <c r="I19" s="2">
        <v>2.6415800018939901</v>
      </c>
      <c r="J19" s="2">
        <v>2.1369759979323302</v>
      </c>
      <c r="K19" s="2">
        <f t="shared" si="0"/>
        <v>0.62233089112273321</v>
      </c>
      <c r="L19">
        <f t="shared" si="2"/>
        <v>5</v>
      </c>
    </row>
    <row r="20" spans="2:12" x14ac:dyDescent="0.4">
      <c r="B20" s="2">
        <v>170</v>
      </c>
      <c r="C20" s="2">
        <v>2.0572120049839802</v>
      </c>
      <c r="D20" s="2">
        <v>2.25508019873162</v>
      </c>
      <c r="E20" s="2">
        <v>1.9244177846130299</v>
      </c>
      <c r="F20" s="2">
        <v>3.2417386022129602</v>
      </c>
      <c r="G20" s="2">
        <v>2.0657264172380101</v>
      </c>
      <c r="H20" s="2">
        <v>1.5283930620700199</v>
      </c>
      <c r="I20" s="2">
        <v>1.8862643807213799</v>
      </c>
      <c r="J20" s="2">
        <v>2.1369760643672899</v>
      </c>
      <c r="K20" s="2">
        <f t="shared" si="0"/>
        <v>0.49631474896197608</v>
      </c>
      <c r="L20">
        <f t="shared" si="2"/>
        <v>4</v>
      </c>
    </row>
    <row r="21" spans="2:12" x14ac:dyDescent="0.4">
      <c r="B21" s="2">
        <v>180</v>
      </c>
      <c r="C21" s="2">
        <v>2.30979615755871</v>
      </c>
      <c r="D21" s="2">
        <v>1.71016370214307</v>
      </c>
      <c r="E21" s="2">
        <v>1.3997536669786601</v>
      </c>
      <c r="F21" s="2">
        <v>3.3541431120300098</v>
      </c>
      <c r="G21" s="2">
        <v>2.19215724459609</v>
      </c>
      <c r="H21" s="2">
        <v>1.9501367036541</v>
      </c>
      <c r="I21" s="2">
        <v>2.0426820257614202</v>
      </c>
      <c r="J21" s="2">
        <v>2.1369760875317199</v>
      </c>
      <c r="K21" s="2">
        <f t="shared" si="0"/>
        <v>0.57119840653105125</v>
      </c>
      <c r="L21">
        <f t="shared" si="2"/>
        <v>4</v>
      </c>
    </row>
    <row r="22" spans="2:12" x14ac:dyDescent="0.4">
      <c r="B22" s="2">
        <v>190</v>
      </c>
      <c r="C22" s="2">
        <v>2.7880332160690999</v>
      </c>
      <c r="D22" s="2">
        <v>1.4856444184290201</v>
      </c>
      <c r="E22" s="2">
        <v>2.1014130213304498</v>
      </c>
      <c r="F22" s="2">
        <v>1.74383921535721</v>
      </c>
      <c r="G22" s="2">
        <v>2.10407789772507</v>
      </c>
      <c r="H22" s="2">
        <v>3.6874206556004601</v>
      </c>
      <c r="I22" s="2">
        <v>1.04840424474931</v>
      </c>
      <c r="J22" s="2">
        <v>2.1369760956086599</v>
      </c>
      <c r="K22" s="2">
        <f t="shared" si="0"/>
        <v>0.81010395860049433</v>
      </c>
      <c r="L22">
        <f t="shared" si="2"/>
        <v>6</v>
      </c>
    </row>
    <row r="23" spans="2:12" x14ac:dyDescent="0.4">
      <c r="B23" s="2">
        <v>200</v>
      </c>
      <c r="C23" s="2">
        <v>3.2434870964533302</v>
      </c>
      <c r="D23" s="2">
        <v>2.1617314141504802</v>
      </c>
      <c r="E23" s="2">
        <v>2.2936088334540701</v>
      </c>
      <c r="F23" s="2">
        <v>2.25552184050935</v>
      </c>
      <c r="G23" s="2">
        <v>1.9129337983099099</v>
      </c>
      <c r="H23" s="2">
        <v>1.0204419974780801</v>
      </c>
      <c r="I23" s="2">
        <v>2.0711077086191998</v>
      </c>
      <c r="J23" s="2">
        <v>2.13697609842492</v>
      </c>
      <c r="K23" s="2">
        <f t="shared" si="0"/>
        <v>0.60530373918001368</v>
      </c>
      <c r="L23">
        <f t="shared" si="2"/>
        <v>1</v>
      </c>
    </row>
    <row r="24" spans="2:12" x14ac:dyDescent="0.4">
      <c r="B24" s="2">
        <v>210</v>
      </c>
      <c r="C24" s="2">
        <v>1.8167391990999799</v>
      </c>
      <c r="D24" s="2">
        <v>3.33701710962286</v>
      </c>
      <c r="E24" s="2">
        <v>1.09596701339495</v>
      </c>
      <c r="F24" s="2">
        <v>2.42155969088483</v>
      </c>
      <c r="G24" s="2">
        <v>2.6335332358693302</v>
      </c>
      <c r="H24" s="2">
        <v>1.95075510052345</v>
      </c>
      <c r="I24" s="2">
        <v>1.7032613464527799</v>
      </c>
      <c r="J24" s="2">
        <v>2.1369760994068798</v>
      </c>
      <c r="K24" s="2">
        <f t="shared" si="0"/>
        <v>0.6736567134828072</v>
      </c>
      <c r="L24">
        <f t="shared" si="2"/>
        <v>2</v>
      </c>
    </row>
    <row r="25" spans="2:12" x14ac:dyDescent="0.4">
      <c r="B25" s="2">
        <v>220</v>
      </c>
      <c r="C25" s="2">
        <v>1.56400729474429</v>
      </c>
      <c r="D25" s="2">
        <v>2.11057982180871</v>
      </c>
      <c r="E25" s="2">
        <v>2.6147011046394901</v>
      </c>
      <c r="F25" s="2">
        <v>2.8437114823908298</v>
      </c>
      <c r="G25" s="2">
        <v>1.32862889569177</v>
      </c>
      <c r="H25" s="2">
        <v>2.2539660984566199</v>
      </c>
      <c r="I25" s="2">
        <v>2.2432380005132102</v>
      </c>
      <c r="J25" s="2">
        <v>2.1369760997492699</v>
      </c>
      <c r="K25" s="2">
        <f t="shared" si="0"/>
        <v>0.49786537911251061</v>
      </c>
      <c r="L25">
        <f t="shared" si="2"/>
        <v>4</v>
      </c>
    </row>
    <row r="26" spans="2:12" x14ac:dyDescent="0.4">
      <c r="B26" s="2">
        <v>230</v>
      </c>
      <c r="C26" s="2">
        <v>2.68760932270972</v>
      </c>
      <c r="D26" s="2">
        <v>1.83418353609203</v>
      </c>
      <c r="E26" s="2">
        <v>2.1832342512711098</v>
      </c>
      <c r="F26" s="2">
        <v>3.40516910557244</v>
      </c>
      <c r="G26" s="2">
        <v>1.5372488748431401</v>
      </c>
      <c r="H26" s="2">
        <v>1.9151677877458</v>
      </c>
      <c r="I26" s="2">
        <v>1.3962198208463701</v>
      </c>
      <c r="J26" s="2">
        <v>2.1369760998686602</v>
      </c>
      <c r="K26" s="2">
        <f t="shared" si="0"/>
        <v>0.6505958956148763</v>
      </c>
      <c r="L26">
        <f t="shared" si="2"/>
        <v>4</v>
      </c>
    </row>
    <row r="27" spans="2:12" x14ac:dyDescent="0.4">
      <c r="B27" s="2">
        <v>240</v>
      </c>
      <c r="C27" s="2">
        <v>2.4644437155443799</v>
      </c>
      <c r="D27" s="2">
        <v>1.30843310416348</v>
      </c>
      <c r="E27" s="2">
        <v>1.26042058836127</v>
      </c>
      <c r="F27" s="2">
        <v>2.1615551658449799</v>
      </c>
      <c r="G27" s="2">
        <v>2.9805169398059901</v>
      </c>
      <c r="H27" s="2">
        <v>3.1685069645277402</v>
      </c>
      <c r="I27" s="2">
        <v>1.6149562211241499</v>
      </c>
      <c r="J27" s="2">
        <v>2.1369760999102798</v>
      </c>
      <c r="K27" s="2">
        <f t="shared" si="0"/>
        <v>0.71821147477383285</v>
      </c>
      <c r="L27">
        <f t="shared" si="2"/>
        <v>6</v>
      </c>
    </row>
    <row r="28" spans="2:12" x14ac:dyDescent="0.4">
      <c r="B28" s="2">
        <v>250</v>
      </c>
      <c r="C28" s="2">
        <v>1.8124286261409299</v>
      </c>
      <c r="D28" s="2">
        <v>1.53877408507922</v>
      </c>
      <c r="E28" s="2">
        <v>1.7827330253817899</v>
      </c>
      <c r="F28" s="2">
        <v>2.3362900123440999</v>
      </c>
      <c r="G28" s="2">
        <v>3.35644522336217</v>
      </c>
      <c r="H28" s="2">
        <v>2.2797326649823102</v>
      </c>
      <c r="I28" s="2">
        <v>1.8524290621830699</v>
      </c>
      <c r="J28" s="2">
        <v>2.1369760999248002</v>
      </c>
      <c r="K28" s="2">
        <f t="shared" si="0"/>
        <v>0.56275372708318316</v>
      </c>
      <c r="L28">
        <f t="shared" si="2"/>
        <v>5</v>
      </c>
    </row>
    <row r="29" spans="2:12" x14ac:dyDescent="0.4">
      <c r="B29" s="2">
        <v>260</v>
      </c>
      <c r="C29" s="2">
        <v>1.9554995971751701</v>
      </c>
      <c r="D29" s="2">
        <v>1.94519885671974</v>
      </c>
      <c r="E29" s="2">
        <v>2.7825176884629101</v>
      </c>
      <c r="F29" s="2">
        <v>2.1769009564788599</v>
      </c>
      <c r="G29" s="2">
        <v>1.9088330449764801</v>
      </c>
      <c r="H29" s="2">
        <v>1.92481361963482</v>
      </c>
      <c r="I29" s="2">
        <v>2.2650689360610401</v>
      </c>
      <c r="J29" s="2">
        <v>2.1369760999298602</v>
      </c>
      <c r="K29" s="2">
        <f t="shared" si="0"/>
        <v>0.2931357839924576</v>
      </c>
      <c r="L29">
        <f t="shared" si="2"/>
        <v>3</v>
      </c>
    </row>
    <row r="30" spans="2:12" x14ac:dyDescent="0.4">
      <c r="B30" s="2">
        <v>270</v>
      </c>
      <c r="C30" s="2">
        <v>1.0642139241120001</v>
      </c>
      <c r="D30" s="2">
        <v>2.36646082834771</v>
      </c>
      <c r="E30" s="2">
        <v>1.43733759991552</v>
      </c>
      <c r="F30" s="2">
        <v>2.4484445837025102</v>
      </c>
      <c r="G30" s="2">
        <v>2.29598861328971</v>
      </c>
      <c r="H30" s="2">
        <v>2.6338328711651702</v>
      </c>
      <c r="I30" s="2">
        <v>2.7125542789887498</v>
      </c>
      <c r="J30" s="2">
        <v>2.1369760999316201</v>
      </c>
      <c r="K30" s="2">
        <f t="shared" si="0"/>
        <v>0.58473809085345096</v>
      </c>
      <c r="L30">
        <f t="shared" si="2"/>
        <v>7</v>
      </c>
    </row>
    <row r="31" spans="2:12" x14ac:dyDescent="0.4">
      <c r="B31" s="2">
        <v>280</v>
      </c>
      <c r="C31" s="2">
        <v>2.7684458662962301</v>
      </c>
      <c r="D31" s="2">
        <v>2.5085814390573602</v>
      </c>
      <c r="E31" s="2">
        <v>1.26917729928935</v>
      </c>
      <c r="F31" s="2">
        <v>2.1041092689079002</v>
      </c>
      <c r="G31" s="2">
        <v>1.98518811187127</v>
      </c>
      <c r="H31" s="2">
        <v>2.2037277844512202</v>
      </c>
      <c r="I31" s="2">
        <v>2.11960292965234</v>
      </c>
      <c r="J31" s="2">
        <v>2.13697609993224</v>
      </c>
      <c r="K31" s="2">
        <f t="shared" si="0"/>
        <v>0.43405015981174461</v>
      </c>
      <c r="L31">
        <f t="shared" si="2"/>
        <v>1</v>
      </c>
    </row>
    <row r="32" spans="2:12" x14ac:dyDescent="0.4">
      <c r="B32" s="2">
        <v>290</v>
      </c>
      <c r="C32" s="2">
        <v>2.5741927049752902</v>
      </c>
      <c r="D32" s="2">
        <v>2.0673731774641402</v>
      </c>
      <c r="E32" s="2">
        <v>3.0478304725799701</v>
      </c>
      <c r="F32" s="2">
        <v>2.24259399714136</v>
      </c>
      <c r="G32" s="2">
        <v>1.8349519664604801</v>
      </c>
      <c r="H32" s="2">
        <v>1.6818812263901499</v>
      </c>
      <c r="I32" s="2">
        <v>1.5100091545157801</v>
      </c>
      <c r="J32" s="2">
        <v>2.1369760999324501</v>
      </c>
      <c r="K32" s="2">
        <f t="shared" si="0"/>
        <v>0.4968804436096923</v>
      </c>
      <c r="L32">
        <f t="shared" si="2"/>
        <v>3</v>
      </c>
    </row>
    <row r="33" spans="2:12" x14ac:dyDescent="0.4">
      <c r="B33" s="2">
        <v>300</v>
      </c>
      <c r="C33" s="2">
        <v>2.16438728841739</v>
      </c>
      <c r="D33" s="2">
        <v>2.4229027233306901</v>
      </c>
      <c r="E33" s="2">
        <v>1.2377207453439201</v>
      </c>
      <c r="F33" s="2">
        <v>2.06358350753667</v>
      </c>
      <c r="G33" s="2">
        <v>1.8363588848624299</v>
      </c>
      <c r="H33" s="2">
        <v>1.74722576785897</v>
      </c>
      <c r="I33" s="2">
        <v>3.48665378217762</v>
      </c>
      <c r="J33" s="2">
        <v>2.13697609993253</v>
      </c>
      <c r="K33" s="2">
        <f t="shared" si="0"/>
        <v>0.65032496820494379</v>
      </c>
      <c r="L33">
        <f t="shared" si="2"/>
        <v>7</v>
      </c>
    </row>
    <row r="34" spans="2:12" x14ac:dyDescent="0.4">
      <c r="B34" s="2">
        <v>310</v>
      </c>
      <c r="C34" s="2">
        <v>2.32688969292475</v>
      </c>
      <c r="D34" s="2">
        <v>1.61306130376961</v>
      </c>
      <c r="E34" s="2">
        <v>2.1889038178453299</v>
      </c>
      <c r="F34" s="2">
        <v>2.0506975975984099</v>
      </c>
      <c r="G34" s="2">
        <v>2.5732238649400898</v>
      </c>
      <c r="H34" s="2">
        <v>1.98438503240346</v>
      </c>
      <c r="I34" s="2">
        <v>2.2216713900462501</v>
      </c>
      <c r="J34" s="2">
        <v>2.13697609993255</v>
      </c>
      <c r="K34" s="2">
        <f t="shared" si="0"/>
        <v>0.27812222206009207</v>
      </c>
      <c r="L34">
        <f t="shared" si="2"/>
        <v>5</v>
      </c>
    </row>
    <row r="35" spans="2:12" x14ac:dyDescent="0.4">
      <c r="B35" s="2">
        <v>320</v>
      </c>
      <c r="C35" s="2">
        <v>2.3095930667958098</v>
      </c>
      <c r="D35" s="2">
        <v>1.61569299564793</v>
      </c>
      <c r="E35" s="2">
        <v>1.9132261341382399</v>
      </c>
      <c r="F35" s="2">
        <v>2.5906484273316202</v>
      </c>
      <c r="G35" s="2">
        <v>2.44233226199229</v>
      </c>
      <c r="H35" s="2">
        <v>2.06912447986796</v>
      </c>
      <c r="I35" s="2">
        <v>2.0182153337541</v>
      </c>
      <c r="J35" s="2">
        <v>2.1369760999325602</v>
      </c>
      <c r="K35" s="2">
        <f t="shared" si="0"/>
        <v>0.30923076624305429</v>
      </c>
      <c r="L35">
        <f t="shared" si="2"/>
        <v>4</v>
      </c>
    </row>
    <row r="36" spans="2:12" x14ac:dyDescent="0.4">
      <c r="B36" s="2">
        <v>330</v>
      </c>
      <c r="C36" s="2">
        <v>1.92175393102009</v>
      </c>
      <c r="D36" s="2">
        <v>1.69130869829182</v>
      </c>
      <c r="E36" s="2">
        <v>3.0429367819993498</v>
      </c>
      <c r="F36" s="2">
        <v>2.5158569826336499</v>
      </c>
      <c r="G36" s="2">
        <v>2.6092798546240701</v>
      </c>
      <c r="H36" s="2">
        <v>1.5704873942839399</v>
      </c>
      <c r="I36" s="2">
        <v>1.6072090566750601</v>
      </c>
      <c r="J36" s="2">
        <v>2.13697609993257</v>
      </c>
      <c r="K36" s="2">
        <f t="shared" si="0"/>
        <v>0.53903205656711417</v>
      </c>
      <c r="L36">
        <f t="shared" si="2"/>
        <v>3</v>
      </c>
    </row>
    <row r="37" spans="2:12" x14ac:dyDescent="0.4">
      <c r="B37" s="2">
        <v>340</v>
      </c>
      <c r="C37" s="2">
        <v>1.8945278501237599</v>
      </c>
      <c r="D37" s="2">
        <v>1.86692658974423</v>
      </c>
      <c r="E37" s="2">
        <v>2.78483704370709</v>
      </c>
      <c r="F37" s="2">
        <v>2.3066814001511502</v>
      </c>
      <c r="G37" s="2">
        <v>2.6329510491913202</v>
      </c>
      <c r="H37" s="2">
        <v>2.1195152248907898</v>
      </c>
      <c r="I37" s="2">
        <v>1.3533935417196501</v>
      </c>
      <c r="J37" s="2">
        <v>2.13697609993257</v>
      </c>
      <c r="K37" s="2">
        <f t="shared" si="0"/>
        <v>0.45364070760333225</v>
      </c>
      <c r="L37">
        <f t="shared" si="2"/>
        <v>3</v>
      </c>
    </row>
    <row r="38" spans="2:12" x14ac:dyDescent="0.4">
      <c r="B38" s="2">
        <v>350</v>
      </c>
      <c r="C38" s="2">
        <v>2.2986277339491501</v>
      </c>
      <c r="D38" s="2">
        <v>2.74737117539927</v>
      </c>
      <c r="E38" s="2">
        <v>1.0675872567348501</v>
      </c>
      <c r="F38" s="2">
        <v>2.4542430726331599</v>
      </c>
      <c r="G38" s="2">
        <v>2.26861403203656</v>
      </c>
      <c r="H38" s="2">
        <v>1.78868785900965</v>
      </c>
      <c r="I38" s="2">
        <v>2.3337015697653398</v>
      </c>
      <c r="J38" s="2">
        <v>2.13697609993257</v>
      </c>
      <c r="K38" s="2">
        <f t="shared" si="0"/>
        <v>0.50994374805620879</v>
      </c>
      <c r="L38">
        <f t="shared" si="2"/>
        <v>2</v>
      </c>
    </row>
    <row r="39" spans="2:12" x14ac:dyDescent="0.4">
      <c r="B39" s="2">
        <v>360</v>
      </c>
      <c r="C39" s="2">
        <v>2.6075987295489398</v>
      </c>
      <c r="D39" s="2">
        <v>2.2033989567898802</v>
      </c>
      <c r="E39" s="2">
        <v>2.1226804779293702</v>
      </c>
      <c r="F39" s="2">
        <v>2.1767907294737201</v>
      </c>
      <c r="G39" s="2">
        <v>1.39035866384002</v>
      </c>
      <c r="H39" s="2">
        <v>1.44306396790261</v>
      </c>
      <c r="I39" s="2">
        <v>3.01494117404344</v>
      </c>
      <c r="J39" s="2">
        <v>2.13697609993257</v>
      </c>
      <c r="K39" s="2">
        <f t="shared" si="0"/>
        <v>0.53950526796956089</v>
      </c>
      <c r="L39">
        <f t="shared" si="2"/>
        <v>7</v>
      </c>
    </row>
    <row r="40" spans="2:12" x14ac:dyDescent="0.4">
      <c r="B40" s="2">
        <v>370</v>
      </c>
      <c r="C40" s="2">
        <v>1.2836558126817099</v>
      </c>
      <c r="D40" s="2">
        <v>2.9165086355856702</v>
      </c>
      <c r="E40" s="2">
        <v>1.10021311753809</v>
      </c>
      <c r="F40" s="2">
        <v>2.0161529976801802</v>
      </c>
      <c r="G40" s="2">
        <v>3.75084954416781</v>
      </c>
      <c r="H40" s="2">
        <v>2.2041463756318</v>
      </c>
      <c r="I40" s="2">
        <v>1.6873062162427199</v>
      </c>
      <c r="J40" s="2">
        <v>2.13697609993257</v>
      </c>
      <c r="K40" s="2">
        <f t="shared" si="0"/>
        <v>0.86491985877469779</v>
      </c>
      <c r="L40">
        <f t="shared" si="2"/>
        <v>5</v>
      </c>
    </row>
    <row r="41" spans="2:12" x14ac:dyDescent="0.4">
      <c r="B41" s="2">
        <v>380</v>
      </c>
      <c r="C41" s="2">
        <v>2.2551300887441998</v>
      </c>
      <c r="D41" s="2">
        <v>2.61937558068959</v>
      </c>
      <c r="E41" s="2">
        <v>2.2650627961876499</v>
      </c>
      <c r="F41" s="2">
        <v>1.67453189032685</v>
      </c>
      <c r="G41" s="2">
        <v>1.9224031946585001</v>
      </c>
      <c r="H41" s="2">
        <v>2.5483983463428901</v>
      </c>
      <c r="I41" s="2">
        <v>1.67393080257829</v>
      </c>
      <c r="J41" s="2">
        <v>2.13697609993257</v>
      </c>
      <c r="K41" s="2">
        <f t="shared" si="0"/>
        <v>0.35989109796935592</v>
      </c>
      <c r="L41">
        <f t="shared" si="2"/>
        <v>2</v>
      </c>
    </row>
    <row r="42" spans="2:12" x14ac:dyDescent="0.4">
      <c r="B42" s="2">
        <v>390</v>
      </c>
      <c r="C42" s="2">
        <v>3.9736386807448398</v>
      </c>
      <c r="D42" s="2">
        <v>2.19414997815504</v>
      </c>
      <c r="E42" s="2">
        <v>1.8723248655448601</v>
      </c>
      <c r="F42" s="2">
        <v>1.0444533321732199</v>
      </c>
      <c r="G42" s="2">
        <v>1.4560047457198499</v>
      </c>
      <c r="H42" s="2">
        <v>2.1090213222763099</v>
      </c>
      <c r="I42" s="2">
        <v>2.30923977491386</v>
      </c>
      <c r="J42" s="2">
        <v>2.13697609993257</v>
      </c>
      <c r="K42" s="2">
        <f t="shared" si="0"/>
        <v>0.85643970604329389</v>
      </c>
      <c r="L42">
        <f t="shared" si="2"/>
        <v>1</v>
      </c>
    </row>
    <row r="43" spans="2:12" x14ac:dyDescent="0.4">
      <c r="B43" s="2">
        <v>400</v>
      </c>
      <c r="C43" s="2">
        <v>3.36271869301711</v>
      </c>
      <c r="D43" s="2">
        <v>1.32929949303776</v>
      </c>
      <c r="E43" s="2">
        <v>2.36835355009719</v>
      </c>
      <c r="F43" s="2">
        <v>2.3581167857750498</v>
      </c>
      <c r="G43" s="2">
        <v>1.92091016819726</v>
      </c>
      <c r="H43" s="2">
        <v>1.65615176487574</v>
      </c>
      <c r="I43" s="2">
        <v>1.9632822445278899</v>
      </c>
      <c r="J43" s="2">
        <v>2.13697609993257</v>
      </c>
      <c r="K43" s="2">
        <f t="shared" si="0"/>
        <v>0.60536544059307351</v>
      </c>
      <c r="L43">
        <f t="shared" si="2"/>
        <v>1</v>
      </c>
    </row>
    <row r="44" spans="2:12" x14ac:dyDescent="0.4">
      <c r="B44" s="2">
        <v>410</v>
      </c>
      <c r="C44" s="2">
        <v>1.2625966237777699</v>
      </c>
      <c r="D44" s="2">
        <v>2.2820619523996299</v>
      </c>
      <c r="E44" s="2">
        <v>2.0287446509102902</v>
      </c>
      <c r="F44" s="2">
        <v>2.6481378878820201</v>
      </c>
      <c r="G44" s="2">
        <v>2.5586334843967098</v>
      </c>
      <c r="H44" s="2">
        <v>2.97825972058375</v>
      </c>
      <c r="I44" s="2">
        <v>1.2003983795777999</v>
      </c>
      <c r="J44" s="2">
        <v>2.13697609993257</v>
      </c>
      <c r="K44" s="2">
        <f t="shared" si="0"/>
        <v>0.6348588931451068</v>
      </c>
      <c r="L44">
        <f t="shared" si="2"/>
        <v>6</v>
      </c>
    </row>
    <row r="45" spans="2:12" x14ac:dyDescent="0.4">
      <c r="B45" s="2">
        <v>420</v>
      </c>
      <c r="C45" s="2">
        <v>2.017143563061</v>
      </c>
      <c r="D45" s="2">
        <v>2.0218241080532202</v>
      </c>
      <c r="E45" s="2">
        <v>1.8730406031653899</v>
      </c>
      <c r="F45" s="2">
        <v>2.31443389804841</v>
      </c>
      <c r="G45" s="2">
        <v>2.3453613182155602</v>
      </c>
      <c r="H45" s="2">
        <v>1.1085731067169999</v>
      </c>
      <c r="I45" s="2">
        <v>3.2784561022674001</v>
      </c>
      <c r="J45" s="2">
        <v>2.13697609993257</v>
      </c>
      <c r="K45" s="2">
        <f t="shared" si="0"/>
        <v>0.60152030556827263</v>
      </c>
      <c r="L45">
        <f t="shared" si="2"/>
        <v>7</v>
      </c>
    </row>
    <row r="46" spans="2:12" x14ac:dyDescent="0.4">
      <c r="B46" s="2">
        <v>430</v>
      </c>
      <c r="C46" s="2">
        <v>1.8012236210236401</v>
      </c>
      <c r="D46" s="2">
        <v>4.6175173789695503</v>
      </c>
      <c r="E46" s="2">
        <v>1.4725764819745699</v>
      </c>
      <c r="F46" s="2">
        <v>1.95599283588761</v>
      </c>
      <c r="G46" s="2">
        <v>2.57893485921573</v>
      </c>
      <c r="H46" s="2">
        <v>1.3918249058419301</v>
      </c>
      <c r="I46" s="2">
        <v>1.14076261661495</v>
      </c>
      <c r="J46" s="2">
        <v>2.13697609993257</v>
      </c>
      <c r="K46" s="2">
        <f t="shared" si="0"/>
        <v>1.1008448515061158</v>
      </c>
      <c r="L46">
        <f t="shared" si="2"/>
        <v>2</v>
      </c>
    </row>
    <row r="47" spans="2:12" x14ac:dyDescent="0.4">
      <c r="B47" s="2">
        <v>440</v>
      </c>
      <c r="C47" s="2">
        <v>1.7182454537810501</v>
      </c>
      <c r="D47" s="2">
        <v>3.0652812703111998</v>
      </c>
      <c r="E47" s="2">
        <v>2.8699727452089099</v>
      </c>
      <c r="F47" s="2">
        <v>1.61789297708798</v>
      </c>
      <c r="G47" s="2">
        <v>1.2106276350320799</v>
      </c>
      <c r="H47" s="2">
        <v>1.6000331502904801</v>
      </c>
      <c r="I47" s="2">
        <v>2.8767794678162799</v>
      </c>
      <c r="J47" s="2">
        <v>2.13697609993257</v>
      </c>
      <c r="K47" s="2">
        <f t="shared" si="0"/>
        <v>0.71089033175835781</v>
      </c>
      <c r="L47">
        <f t="shared" si="2"/>
        <v>2</v>
      </c>
    </row>
    <row r="48" spans="2:12" x14ac:dyDescent="0.4">
      <c r="B48" s="2">
        <v>450</v>
      </c>
      <c r="C48" s="2">
        <v>2.2300083591768298</v>
      </c>
      <c r="D48" s="2">
        <v>2.0348289839697902</v>
      </c>
      <c r="E48" s="2">
        <v>1.0801517607121101</v>
      </c>
      <c r="F48" s="2">
        <v>2.9443860958942198</v>
      </c>
      <c r="G48" s="2">
        <v>2.8868673395787599</v>
      </c>
      <c r="H48" s="2">
        <v>2.1096901365841298</v>
      </c>
      <c r="I48" s="2">
        <v>1.6729000236121401</v>
      </c>
      <c r="J48" s="2">
        <v>2.13697609993257</v>
      </c>
      <c r="K48" s="2">
        <f t="shared" si="0"/>
        <v>0.60548983945870183</v>
      </c>
      <c r="L48">
        <f t="shared" si="2"/>
        <v>4</v>
      </c>
    </row>
    <row r="49" spans="2:12" x14ac:dyDescent="0.4">
      <c r="B49" s="2">
        <v>460</v>
      </c>
      <c r="C49" s="2">
        <v>2.5306704527825499</v>
      </c>
      <c r="D49" s="2">
        <v>1.6358243260270899</v>
      </c>
      <c r="E49" s="2">
        <v>3.48685983837861</v>
      </c>
      <c r="F49" s="2">
        <v>2.0027725479009999</v>
      </c>
      <c r="G49" s="2">
        <v>2.2632812798787501</v>
      </c>
      <c r="H49" s="2">
        <v>1.6081729500728601</v>
      </c>
      <c r="I49" s="2">
        <v>1.43125130448712</v>
      </c>
      <c r="J49" s="2">
        <v>2.13697609993257</v>
      </c>
      <c r="K49" s="2">
        <f t="shared" si="0"/>
        <v>0.65900122494388924</v>
      </c>
      <c r="L49">
        <f t="shared" si="2"/>
        <v>3</v>
      </c>
    </row>
    <row r="50" spans="2:12" x14ac:dyDescent="0.4">
      <c r="B50" s="2">
        <v>470</v>
      </c>
      <c r="C50" s="2">
        <v>1.8178355917534399</v>
      </c>
      <c r="D50" s="2">
        <v>2.4910373665572099</v>
      </c>
      <c r="E50" s="2">
        <v>3.3368716825357998</v>
      </c>
      <c r="F50" s="2">
        <v>1.20770235357058</v>
      </c>
      <c r="G50" s="2">
        <v>2.7354298550393898</v>
      </c>
      <c r="H50" s="2">
        <v>1.7905191388592301</v>
      </c>
      <c r="I50" s="2">
        <v>1.57943671121234</v>
      </c>
      <c r="J50" s="2">
        <v>2.13697609993257</v>
      </c>
      <c r="K50" s="2">
        <f t="shared" si="0"/>
        <v>0.68863619279239507</v>
      </c>
      <c r="L50">
        <f t="shared" si="2"/>
        <v>3</v>
      </c>
    </row>
    <row r="51" spans="2:12" x14ac:dyDescent="0.4">
      <c r="B51" s="2">
        <v>480</v>
      </c>
      <c r="C51" s="2">
        <v>2.8415106627387599</v>
      </c>
      <c r="D51" s="2">
        <v>3.1603053519441802</v>
      </c>
      <c r="E51" s="2">
        <v>2.1267678299546899</v>
      </c>
      <c r="F51" s="2">
        <v>1.27924517194693</v>
      </c>
      <c r="G51" s="2">
        <v>2.9726203493908501</v>
      </c>
      <c r="H51" s="2">
        <v>1.11359587919702</v>
      </c>
      <c r="I51" s="2">
        <v>1.4647874543555499</v>
      </c>
      <c r="J51" s="2">
        <v>2.13697609993257</v>
      </c>
      <c r="K51" s="2">
        <f t="shared" si="0"/>
        <v>0.79971639838296071</v>
      </c>
      <c r="L51">
        <f t="shared" si="2"/>
        <v>2</v>
      </c>
    </row>
    <row r="52" spans="2:12" x14ac:dyDescent="0.4">
      <c r="B52" s="2">
        <v>490</v>
      </c>
      <c r="C52" s="2">
        <v>2.8778176530055499</v>
      </c>
      <c r="D52" s="2">
        <v>2.8406859799510502</v>
      </c>
      <c r="E52" s="2">
        <v>2.1839034429209598</v>
      </c>
      <c r="F52" s="2">
        <v>1.34498750314928</v>
      </c>
      <c r="G52" s="2">
        <v>1.5181979471268401</v>
      </c>
      <c r="H52" s="2">
        <v>1.5899873502725199</v>
      </c>
      <c r="I52" s="2">
        <v>2.6032528231017902</v>
      </c>
      <c r="J52" s="2">
        <v>2.13697609993257</v>
      </c>
      <c r="K52" s="2">
        <f t="shared" si="0"/>
        <v>0.60627657434112714</v>
      </c>
      <c r="L52">
        <f t="shared" si="2"/>
        <v>1</v>
      </c>
    </row>
    <row r="53" spans="2:12" x14ac:dyDescent="0.4">
      <c r="B53" s="2">
        <v>500</v>
      </c>
      <c r="C53" s="2">
        <v>2.0532308015508098</v>
      </c>
      <c r="D53" s="2">
        <v>2.3737515854093099</v>
      </c>
      <c r="E53" s="2">
        <v>2.5984564272443</v>
      </c>
      <c r="F53" s="2">
        <v>1.83625768277374</v>
      </c>
      <c r="G53" s="2">
        <v>1.7334366250087501</v>
      </c>
      <c r="H53" s="2">
        <v>1.74936444527289</v>
      </c>
      <c r="I53" s="2">
        <v>2.6143351322681898</v>
      </c>
      <c r="J53" s="2">
        <v>2.13697609993257</v>
      </c>
      <c r="K53" s="2">
        <f t="shared" si="0"/>
        <v>0.36004565441467828</v>
      </c>
      <c r="L53">
        <f t="shared" si="2"/>
        <v>7</v>
      </c>
    </row>
    <row r="54" spans="2:12" x14ac:dyDescent="0.4">
      <c r="B54" s="2">
        <v>510</v>
      </c>
      <c r="C54" s="2">
        <v>2.4135791362066699</v>
      </c>
      <c r="D54" s="2">
        <v>1.33356689818051</v>
      </c>
      <c r="E54" s="2">
        <v>2.4088761437265198</v>
      </c>
      <c r="F54" s="2">
        <v>1.3944983046858099</v>
      </c>
      <c r="G54" s="2">
        <v>2.0356454119407101</v>
      </c>
      <c r="H54" s="2">
        <v>2.74355389838676</v>
      </c>
      <c r="I54" s="2">
        <v>2.6291129064010001</v>
      </c>
      <c r="J54" s="2">
        <v>2.13697609993257</v>
      </c>
      <c r="K54" s="2">
        <f t="shared" si="0"/>
        <v>0.53017270307122655</v>
      </c>
      <c r="L54">
        <f t="shared" si="2"/>
        <v>6</v>
      </c>
    </row>
    <row r="55" spans="2:12" x14ac:dyDescent="0.4">
      <c r="B55" s="2">
        <v>520</v>
      </c>
      <c r="C55" s="2">
        <v>2.37097426820177</v>
      </c>
      <c r="D55" s="2">
        <v>1.9143605809864499</v>
      </c>
      <c r="E55" s="2">
        <v>2.42162028099029</v>
      </c>
      <c r="F55" s="2">
        <v>1.5435857333873999</v>
      </c>
      <c r="G55" s="2">
        <v>1.49040865583897</v>
      </c>
      <c r="H55" s="2">
        <v>2.2027071164809202</v>
      </c>
      <c r="I55" s="2">
        <v>3.01517606364219</v>
      </c>
      <c r="J55" s="2">
        <v>2.13697609993257</v>
      </c>
      <c r="K55" s="2">
        <f t="shared" si="0"/>
        <v>0.49728584069719584</v>
      </c>
      <c r="L55">
        <f t="shared" si="2"/>
        <v>7</v>
      </c>
    </row>
    <row r="56" spans="2:12" x14ac:dyDescent="0.4">
      <c r="B56" s="2">
        <v>530</v>
      </c>
      <c r="C56" s="2">
        <v>2.1292401682537898</v>
      </c>
      <c r="D56" s="2">
        <v>3.7856054240269899</v>
      </c>
      <c r="E56" s="2">
        <v>1.0682845762767801</v>
      </c>
      <c r="F56" s="2">
        <v>2.5159405005970301</v>
      </c>
      <c r="G56" s="2">
        <v>1.62283506505011</v>
      </c>
      <c r="H56" s="2">
        <v>1.9672926633365999</v>
      </c>
      <c r="I56" s="2">
        <v>1.8696343019866699</v>
      </c>
      <c r="J56" s="2">
        <v>2.13697609993257</v>
      </c>
      <c r="K56" s="2">
        <f t="shared" si="0"/>
        <v>0.78996918492718404</v>
      </c>
      <c r="L56">
        <f t="shared" si="2"/>
        <v>2</v>
      </c>
    </row>
    <row r="57" spans="2:12" x14ac:dyDescent="0.4">
      <c r="B57" s="2">
        <v>540</v>
      </c>
      <c r="C57" s="2">
        <v>1.5982563049879099</v>
      </c>
      <c r="D57" s="2">
        <v>2.3356533481478099</v>
      </c>
      <c r="E57" s="2">
        <v>2.34285444913791</v>
      </c>
      <c r="F57" s="2">
        <v>2.1052579655333101</v>
      </c>
      <c r="G57" s="2">
        <v>1.6609703920946</v>
      </c>
      <c r="H57" s="2">
        <v>2.09278463911753</v>
      </c>
      <c r="I57" s="2">
        <v>2.82305560050892</v>
      </c>
      <c r="J57" s="2">
        <v>2.13697609993257</v>
      </c>
      <c r="K57" s="2">
        <f t="shared" si="0"/>
        <v>0.3913936639678543</v>
      </c>
      <c r="L57">
        <f t="shared" si="2"/>
        <v>7</v>
      </c>
    </row>
    <row r="58" spans="2:12" x14ac:dyDescent="0.4">
      <c r="B58" s="2">
        <v>550</v>
      </c>
      <c r="C58" s="2">
        <v>2.06980513895058</v>
      </c>
      <c r="D58" s="2">
        <v>1.3030955766797601</v>
      </c>
      <c r="E58" s="2">
        <v>1.6091708768061901</v>
      </c>
      <c r="F58" s="2">
        <v>2.8254349887500698</v>
      </c>
      <c r="G58" s="2">
        <v>1.7667372581868099</v>
      </c>
      <c r="H58" s="2">
        <v>2.47942348628079</v>
      </c>
      <c r="I58" s="2">
        <v>2.9051653738737699</v>
      </c>
      <c r="J58" s="2">
        <v>2.13697609993257</v>
      </c>
      <c r="K58" s="2">
        <f t="shared" si="0"/>
        <v>0.57282313814539998</v>
      </c>
      <c r="L58">
        <f t="shared" si="2"/>
        <v>7</v>
      </c>
    </row>
    <row r="59" spans="2:12" x14ac:dyDescent="0.4">
      <c r="B59" s="2">
        <v>560</v>
      </c>
      <c r="C59" s="2">
        <v>2.66577921571696</v>
      </c>
      <c r="D59" s="2">
        <v>1.66072696431416</v>
      </c>
      <c r="E59" s="2">
        <v>1.2574389927969101</v>
      </c>
      <c r="F59" s="2">
        <v>2.6738824301539701</v>
      </c>
      <c r="G59" s="2">
        <v>1.4492461744674701</v>
      </c>
      <c r="H59" s="2">
        <v>1.61513177949916</v>
      </c>
      <c r="I59" s="2">
        <v>3.6366271425793602</v>
      </c>
      <c r="J59" s="2">
        <v>2.13697609993257</v>
      </c>
      <c r="K59" s="2">
        <f t="shared" si="0"/>
        <v>0.80733663536004729</v>
      </c>
      <c r="L59">
        <f t="shared" si="2"/>
        <v>7</v>
      </c>
    </row>
    <row r="60" spans="2:12" x14ac:dyDescent="0.4">
      <c r="B60" s="2">
        <v>570</v>
      </c>
      <c r="C60" s="2">
        <v>2.1574021366590199</v>
      </c>
      <c r="D60" s="2">
        <v>1.18390191608185</v>
      </c>
      <c r="E60" s="2">
        <v>1.18805226722166</v>
      </c>
      <c r="F60" s="2">
        <v>1.9484177336724999</v>
      </c>
      <c r="G60" s="2">
        <v>4.0131050871878102</v>
      </c>
      <c r="H60" s="2">
        <v>2.2509399046411902</v>
      </c>
      <c r="I60" s="2">
        <v>2.2170136540639498</v>
      </c>
      <c r="J60" s="2">
        <v>2.13697609993257</v>
      </c>
      <c r="K60" s="2">
        <f t="shared" si="0"/>
        <v>0.8770105111234312</v>
      </c>
      <c r="L60">
        <f t="shared" si="2"/>
        <v>5</v>
      </c>
    </row>
    <row r="61" spans="2:12" x14ac:dyDescent="0.4">
      <c r="B61" s="2">
        <v>580</v>
      </c>
      <c r="C61" s="2">
        <v>2.5587895882679601</v>
      </c>
      <c r="D61" s="2">
        <v>1.8025705750594601</v>
      </c>
      <c r="E61" s="2">
        <v>4.07908833112739</v>
      </c>
      <c r="F61" s="2">
        <v>1.9621724233048901</v>
      </c>
      <c r="G61" s="2">
        <v>1.92099038686192</v>
      </c>
      <c r="H61" s="2">
        <v>1.30448736177818</v>
      </c>
      <c r="I61" s="2">
        <v>1.3307340331281701</v>
      </c>
      <c r="J61" s="2">
        <v>2.13697609993257</v>
      </c>
      <c r="K61" s="2">
        <f t="shared" si="0"/>
        <v>0.8849393454288238</v>
      </c>
      <c r="L61">
        <f t="shared" si="2"/>
        <v>3</v>
      </c>
    </row>
    <row r="62" spans="2:12" x14ac:dyDescent="0.4">
      <c r="B62" s="2">
        <v>590</v>
      </c>
      <c r="C62" s="2">
        <v>1.92324314494811</v>
      </c>
      <c r="D62" s="2">
        <v>2.3771923029091</v>
      </c>
      <c r="E62" s="2">
        <v>1.8702458916651401</v>
      </c>
      <c r="F62" s="2">
        <v>1.71083757086044</v>
      </c>
      <c r="G62" s="2">
        <v>1.41031759131818</v>
      </c>
      <c r="H62" s="2">
        <v>2.4011044330798699</v>
      </c>
      <c r="I62" s="2">
        <v>3.2658917647471499</v>
      </c>
      <c r="J62" s="2">
        <v>2.13697609993257</v>
      </c>
      <c r="K62" s="2">
        <f t="shared" si="0"/>
        <v>0.56421520627677557</v>
      </c>
      <c r="L62">
        <f t="shared" si="2"/>
        <v>7</v>
      </c>
    </row>
    <row r="63" spans="2:12" x14ac:dyDescent="0.4">
      <c r="B63" s="2">
        <v>600</v>
      </c>
      <c r="C63" s="2">
        <v>1.27908459116193</v>
      </c>
      <c r="D63" s="2">
        <v>2.40509352871159</v>
      </c>
      <c r="E63" s="2">
        <v>2.5708596260409</v>
      </c>
      <c r="F63" s="2">
        <v>1.73377302559382</v>
      </c>
      <c r="G63" s="2">
        <v>3.3199402894047401</v>
      </c>
      <c r="H63" s="2">
        <v>1.22862987969818</v>
      </c>
      <c r="I63" s="2">
        <v>2.4214517589168199</v>
      </c>
      <c r="J63" s="2">
        <v>2.13697609993257</v>
      </c>
      <c r="K63" s="2">
        <f t="shared" si="0"/>
        <v>0.70347260681386159</v>
      </c>
      <c r="L63">
        <f t="shared" si="2"/>
        <v>5</v>
      </c>
    </row>
    <row r="64" spans="2:12" x14ac:dyDescent="0.4">
      <c r="B64" s="2">
        <v>610</v>
      </c>
      <c r="C64" s="2">
        <v>0.99001270029532096</v>
      </c>
      <c r="D64" s="2">
        <v>1.7551550992168801</v>
      </c>
      <c r="E64" s="2">
        <v>1.81080729673576</v>
      </c>
      <c r="F64" s="2">
        <v>2.4669959056033899</v>
      </c>
      <c r="G64" s="2">
        <v>1.28906705770761</v>
      </c>
      <c r="H64" s="2">
        <v>3.99809361341164</v>
      </c>
      <c r="I64" s="2">
        <v>2.64870102655739</v>
      </c>
      <c r="J64" s="2">
        <v>2.13697609993257</v>
      </c>
      <c r="K64" s="2">
        <f t="shared" si="0"/>
        <v>0.935122758969824</v>
      </c>
      <c r="L64">
        <f t="shared" si="2"/>
        <v>6</v>
      </c>
    </row>
    <row r="65" spans="2:12" x14ac:dyDescent="0.4">
      <c r="B65" s="2">
        <v>620</v>
      </c>
      <c r="C65" s="2">
        <v>1.43401320064411</v>
      </c>
      <c r="D65" s="2">
        <v>1.2665660774976299</v>
      </c>
      <c r="E65" s="2">
        <v>2.2444120954968101</v>
      </c>
      <c r="F65" s="2">
        <v>3.6384764847714801</v>
      </c>
      <c r="G65" s="2">
        <v>2.8621606711491698</v>
      </c>
      <c r="H65" s="2">
        <v>2.1203082668440199</v>
      </c>
      <c r="I65" s="2">
        <v>1.3928959031247601</v>
      </c>
      <c r="J65" s="2">
        <v>2.13697609993257</v>
      </c>
      <c r="K65" s="2">
        <f t="shared" si="0"/>
        <v>0.81043569957483974</v>
      </c>
      <c r="L65">
        <f t="shared" si="2"/>
        <v>4</v>
      </c>
    </row>
    <row r="66" spans="2:12" x14ac:dyDescent="0.4">
      <c r="B66" s="2">
        <v>630</v>
      </c>
      <c r="C66" s="2">
        <v>1.4549505316539899</v>
      </c>
      <c r="D66" s="2">
        <v>1.36236333184125</v>
      </c>
      <c r="E66" s="2">
        <v>1.6328880975321201</v>
      </c>
      <c r="F66" s="2">
        <v>1.2998950099287101</v>
      </c>
      <c r="G66" s="2">
        <v>1.0604693444062701</v>
      </c>
      <c r="H66" s="2">
        <v>4.1675189594287101</v>
      </c>
      <c r="I66" s="2">
        <v>3.9807474247369399</v>
      </c>
      <c r="J66" s="2">
        <v>2.13697609993257</v>
      </c>
      <c r="K66" s="2">
        <f t="shared" si="0"/>
        <v>1.2364382648095833</v>
      </c>
      <c r="L66">
        <f t="shared" si="2"/>
        <v>6</v>
      </c>
    </row>
    <row r="67" spans="2:12" x14ac:dyDescent="0.4">
      <c r="B67" s="2">
        <v>640</v>
      </c>
      <c r="C67" s="2">
        <v>1.8660205873837199</v>
      </c>
      <c r="D67" s="2">
        <v>1.4244827201571399</v>
      </c>
      <c r="E67" s="2">
        <v>2.9337406335529699</v>
      </c>
      <c r="F67" s="2">
        <v>2.5420840590770899</v>
      </c>
      <c r="G67" s="2">
        <v>2.6284200950565402</v>
      </c>
      <c r="H67" s="2">
        <v>1.5236248523314799</v>
      </c>
      <c r="I67" s="2">
        <v>2.0404597519690402</v>
      </c>
      <c r="J67" s="2">
        <v>2.13697609993257</v>
      </c>
      <c r="K67" s="2">
        <f t="shared" si="0"/>
        <v>0.53546271649633459</v>
      </c>
      <c r="L67">
        <f t="shared" si="2"/>
        <v>3</v>
      </c>
    </row>
    <row r="68" spans="2:12" x14ac:dyDescent="0.4">
      <c r="B68" s="2">
        <v>650</v>
      </c>
      <c r="C68" s="2">
        <v>1.7444186336915799</v>
      </c>
      <c r="D68" s="2">
        <v>1.8332039542730101</v>
      </c>
      <c r="E68" s="2">
        <v>1.7984498888420699</v>
      </c>
      <c r="F68" s="2">
        <v>2.73684108706472</v>
      </c>
      <c r="G68" s="2">
        <v>2.1082772004058401</v>
      </c>
      <c r="H68" s="2">
        <v>1.8765529178454701</v>
      </c>
      <c r="I68" s="2">
        <v>2.8610890174052899</v>
      </c>
      <c r="J68" s="2">
        <v>2.13697609993257</v>
      </c>
      <c r="K68" s="2">
        <f t="shared" si="0"/>
        <v>0.43322713557931036</v>
      </c>
      <c r="L68">
        <f t="shared" si="2"/>
        <v>7</v>
      </c>
    </row>
    <row r="69" spans="2:12" x14ac:dyDescent="0.4">
      <c r="B69" s="2">
        <v>660</v>
      </c>
      <c r="C69" s="2">
        <v>1.9055063292990699</v>
      </c>
      <c r="D69" s="2">
        <v>1.65219173829247</v>
      </c>
      <c r="E69" s="2">
        <v>2.3798602228598398</v>
      </c>
      <c r="F69" s="2">
        <v>1.5151150725528699</v>
      </c>
      <c r="G69" s="2">
        <v>2.9159617132920199</v>
      </c>
      <c r="H69" s="2">
        <v>1.3851900102152599</v>
      </c>
      <c r="I69" s="2">
        <v>3.2050076130164502</v>
      </c>
      <c r="J69" s="2">
        <v>2.13697609993257</v>
      </c>
      <c r="K69" s="2">
        <f t="shared" ref="K69:K103" si="3">_xlfn.STDEV.P(C69:I69)</f>
        <v>0.65976079972814994</v>
      </c>
      <c r="L69">
        <f t="shared" si="2"/>
        <v>7</v>
      </c>
    </row>
    <row r="70" spans="2:12" x14ac:dyDescent="0.4">
      <c r="B70" s="2">
        <v>670</v>
      </c>
      <c r="C70" s="2">
        <v>1.63118386861688</v>
      </c>
      <c r="D70" s="2">
        <v>3.1621719906597301</v>
      </c>
      <c r="E70" s="2">
        <v>2.6350584199717102</v>
      </c>
      <c r="F70" s="2">
        <v>2.0381635792954498</v>
      </c>
      <c r="G70" s="2">
        <v>1.9946544052161701</v>
      </c>
      <c r="H70" s="2">
        <v>1.1763501525282001</v>
      </c>
      <c r="I70" s="2">
        <v>2.3212502832398498</v>
      </c>
      <c r="J70" s="2">
        <v>2.13697609993257</v>
      </c>
      <c r="K70" s="2">
        <f t="shared" si="3"/>
        <v>0.60257980593450355</v>
      </c>
      <c r="L70">
        <f t="shared" ref="L70:L103" si="4">MATCH(MAX(C70:I70),C70:I70,0)</f>
        <v>2</v>
      </c>
    </row>
    <row r="71" spans="2:12" x14ac:dyDescent="0.4">
      <c r="B71" s="2">
        <v>680</v>
      </c>
      <c r="C71" s="2">
        <v>2.13514734379409</v>
      </c>
      <c r="D71" s="2">
        <v>1.90723240988807</v>
      </c>
      <c r="E71" s="2">
        <v>2.4212750725032999</v>
      </c>
      <c r="F71" s="2">
        <v>1.87529748613782</v>
      </c>
      <c r="G71" s="2">
        <v>2.6119545261223198</v>
      </c>
      <c r="H71" s="2">
        <v>1.7549999778290599</v>
      </c>
      <c r="I71" s="2">
        <v>2.2529258832533401</v>
      </c>
      <c r="J71" s="2">
        <v>2.13697609993257</v>
      </c>
      <c r="K71" s="2">
        <f t="shared" si="3"/>
        <v>0.28959127000497453</v>
      </c>
      <c r="L71">
        <f t="shared" si="4"/>
        <v>5</v>
      </c>
    </row>
    <row r="72" spans="2:12" x14ac:dyDescent="0.4">
      <c r="B72" s="2">
        <v>690</v>
      </c>
      <c r="C72" s="2">
        <v>3.8909550341125101</v>
      </c>
      <c r="D72" s="2">
        <v>1.7258661304501299</v>
      </c>
      <c r="E72" s="2">
        <v>2.0907038112579799</v>
      </c>
      <c r="F72" s="2">
        <v>1.9655593957672399</v>
      </c>
      <c r="G72" s="2">
        <v>1.4810295869749199</v>
      </c>
      <c r="H72" s="2">
        <v>1.5027082394576099</v>
      </c>
      <c r="I72" s="2">
        <v>2.3020105015076</v>
      </c>
      <c r="J72" s="2">
        <v>2.13697609993257</v>
      </c>
      <c r="K72" s="2">
        <f t="shared" si="3"/>
        <v>0.76874445132649871</v>
      </c>
      <c r="L72">
        <f t="shared" si="4"/>
        <v>1</v>
      </c>
    </row>
    <row r="73" spans="2:12" x14ac:dyDescent="0.4">
      <c r="B73" s="2">
        <v>700</v>
      </c>
      <c r="C73" s="2">
        <v>2.3034260230680701</v>
      </c>
      <c r="D73" s="2">
        <v>1.9294887475935101</v>
      </c>
      <c r="E73" s="2">
        <v>2.9719912773288302</v>
      </c>
      <c r="F73" s="2">
        <v>1.66061583996804</v>
      </c>
      <c r="G73" s="2">
        <v>1.4932332399855499</v>
      </c>
      <c r="H73" s="2">
        <v>2.2761992890409899</v>
      </c>
      <c r="I73" s="2">
        <v>2.3238782825429798</v>
      </c>
      <c r="J73" s="2">
        <v>2.13697609993257</v>
      </c>
      <c r="K73" s="2">
        <f t="shared" si="3"/>
        <v>0.45726616413370891</v>
      </c>
      <c r="L73">
        <f t="shared" si="4"/>
        <v>3</v>
      </c>
    </row>
    <row r="74" spans="2:12" x14ac:dyDescent="0.4">
      <c r="B74" s="2">
        <v>710</v>
      </c>
      <c r="C74" s="2">
        <v>3.2343721770733702</v>
      </c>
      <c r="D74" s="2">
        <v>1.8971845350096199</v>
      </c>
      <c r="E74" s="2">
        <v>3.3556322584770699</v>
      </c>
      <c r="F74" s="2">
        <v>1.63767333548684</v>
      </c>
      <c r="G74" s="2">
        <v>1.4246446318742101</v>
      </c>
      <c r="H74" s="2">
        <v>1.71120445423946</v>
      </c>
      <c r="I74" s="2">
        <v>1.6981213073674</v>
      </c>
      <c r="J74" s="2">
        <v>2.13697609993257</v>
      </c>
      <c r="K74" s="2">
        <f t="shared" si="3"/>
        <v>0.74426333393627941</v>
      </c>
      <c r="L74">
        <f t="shared" si="4"/>
        <v>3</v>
      </c>
    </row>
    <row r="75" spans="2:12" x14ac:dyDescent="0.4">
      <c r="B75" s="2">
        <v>720</v>
      </c>
      <c r="C75" s="2">
        <v>2.7362155674912998</v>
      </c>
      <c r="D75" s="2">
        <v>1.5165062765381401</v>
      </c>
      <c r="E75" s="2">
        <v>1.8652164434772001</v>
      </c>
      <c r="F75" s="2">
        <v>2.0771402300086401</v>
      </c>
      <c r="G75" s="2">
        <v>2.0501312844613899</v>
      </c>
      <c r="H75" s="2">
        <v>2.9034480312540101</v>
      </c>
      <c r="I75" s="2">
        <v>1.8101748662973001</v>
      </c>
      <c r="J75" s="2">
        <v>2.13697609993257</v>
      </c>
      <c r="K75" s="2">
        <f t="shared" si="3"/>
        <v>0.4664952416252271</v>
      </c>
      <c r="L75">
        <f t="shared" si="4"/>
        <v>6</v>
      </c>
    </row>
    <row r="76" spans="2:12" x14ac:dyDescent="0.4">
      <c r="B76" s="2">
        <v>730</v>
      </c>
      <c r="C76" s="2">
        <v>2.63722545132691</v>
      </c>
      <c r="D76" s="2">
        <v>2.0347313463998602</v>
      </c>
      <c r="E76" s="2">
        <v>3.8127643824223498</v>
      </c>
      <c r="F76" s="2">
        <v>1.2057306909344601</v>
      </c>
      <c r="G76" s="2">
        <v>2.2722816267429602</v>
      </c>
      <c r="H76" s="2">
        <v>1.1109737827549899</v>
      </c>
      <c r="I76" s="2">
        <v>1.8851254189464599</v>
      </c>
      <c r="J76" s="2">
        <v>2.13697609993257</v>
      </c>
      <c r="K76" s="2">
        <f t="shared" si="3"/>
        <v>0.85110053868572355</v>
      </c>
      <c r="L76">
        <f t="shared" si="4"/>
        <v>3</v>
      </c>
    </row>
    <row r="77" spans="2:12" x14ac:dyDescent="0.4">
      <c r="B77" s="2">
        <v>740</v>
      </c>
      <c r="C77" s="2">
        <v>1.6615652679569699</v>
      </c>
      <c r="D77" s="2">
        <v>2.2718364875590402</v>
      </c>
      <c r="E77" s="2">
        <v>2.0708305996543999</v>
      </c>
      <c r="F77" s="2">
        <v>3.1616719738785699</v>
      </c>
      <c r="G77" s="2">
        <v>1.7807440862977799</v>
      </c>
      <c r="H77" s="2">
        <v>1.59291258832042</v>
      </c>
      <c r="I77" s="2">
        <v>2.4192716958607998</v>
      </c>
      <c r="J77" s="2">
        <v>2.13697609993257</v>
      </c>
      <c r="K77" s="2">
        <f t="shared" si="3"/>
        <v>0.5072582887143684</v>
      </c>
      <c r="L77">
        <f t="shared" si="4"/>
        <v>4</v>
      </c>
    </row>
    <row r="78" spans="2:12" x14ac:dyDescent="0.4">
      <c r="B78" s="2">
        <v>750</v>
      </c>
      <c r="C78" s="2">
        <v>2.20758247030086</v>
      </c>
      <c r="D78" s="2">
        <v>2.2012634856464599</v>
      </c>
      <c r="E78" s="2">
        <v>3.1202307783124201</v>
      </c>
      <c r="F78" s="2">
        <v>2.04433327250727</v>
      </c>
      <c r="G78" s="2">
        <v>2.0216459351827401</v>
      </c>
      <c r="H78" s="2">
        <v>1.3878236278305001</v>
      </c>
      <c r="I78" s="2">
        <v>1.97595312974773</v>
      </c>
      <c r="J78" s="2">
        <v>2.13697609993257</v>
      </c>
      <c r="K78" s="2">
        <f t="shared" si="3"/>
        <v>0.47583752536414997</v>
      </c>
      <c r="L78">
        <f t="shared" si="4"/>
        <v>3</v>
      </c>
    </row>
    <row r="79" spans="2:12" x14ac:dyDescent="0.4">
      <c r="B79" s="2">
        <v>760</v>
      </c>
      <c r="C79" s="2">
        <v>3.7976434171313</v>
      </c>
      <c r="D79" s="2">
        <v>2.0615258733342801</v>
      </c>
      <c r="E79" s="2">
        <v>1.2586431137634699</v>
      </c>
      <c r="F79" s="2">
        <v>1.7441123062900501</v>
      </c>
      <c r="G79" s="2">
        <v>1.88941128226004</v>
      </c>
      <c r="H79" s="2">
        <v>1.4002907192087599</v>
      </c>
      <c r="I79" s="2">
        <v>2.8072059875400899</v>
      </c>
      <c r="J79" s="2">
        <v>2.13697609993257</v>
      </c>
      <c r="K79" s="2">
        <f t="shared" si="3"/>
        <v>0.82310572671155413</v>
      </c>
      <c r="L79">
        <f t="shared" si="4"/>
        <v>1</v>
      </c>
    </row>
    <row r="80" spans="2:12" x14ac:dyDescent="0.4">
      <c r="B80" s="2">
        <v>770</v>
      </c>
      <c r="C80" s="2">
        <v>1.5079759131177399</v>
      </c>
      <c r="D80" s="2">
        <v>1.8848562903691599</v>
      </c>
      <c r="E80" s="2">
        <v>3.7791716009671901</v>
      </c>
      <c r="F80" s="2">
        <v>1.5431070962459099</v>
      </c>
      <c r="G80" s="2">
        <v>1.7092128229094601</v>
      </c>
      <c r="H80" s="2">
        <v>3.2267529046186398</v>
      </c>
      <c r="I80" s="2">
        <v>1.3077560712998799</v>
      </c>
      <c r="J80" s="2">
        <v>2.13697609993257</v>
      </c>
      <c r="K80" s="2">
        <f t="shared" si="3"/>
        <v>0.89177934904104106</v>
      </c>
      <c r="L80">
        <f t="shared" si="4"/>
        <v>3</v>
      </c>
    </row>
    <row r="81" spans="2:12" x14ac:dyDescent="0.4">
      <c r="B81" s="2">
        <v>780</v>
      </c>
      <c r="C81" s="2">
        <v>1.79437832224261</v>
      </c>
      <c r="D81" s="2">
        <v>2.3061665669529101</v>
      </c>
      <c r="E81" s="2">
        <v>3.01897748822828</v>
      </c>
      <c r="F81" s="2">
        <v>1.64165406748938</v>
      </c>
      <c r="G81" s="2">
        <v>3.3558273520878301</v>
      </c>
      <c r="H81" s="2">
        <v>1.2560865157243799</v>
      </c>
      <c r="I81" s="2">
        <v>1.5857423868025999</v>
      </c>
      <c r="J81" s="2">
        <v>2.13697609993257</v>
      </c>
      <c r="K81" s="2">
        <f t="shared" si="3"/>
        <v>0.73042966387950059</v>
      </c>
      <c r="L81">
        <f t="shared" si="4"/>
        <v>5</v>
      </c>
    </row>
    <row r="82" spans="2:12" x14ac:dyDescent="0.4">
      <c r="B82" s="2">
        <v>790</v>
      </c>
      <c r="C82" s="2">
        <v>1.9114484889333501</v>
      </c>
      <c r="D82" s="2">
        <v>1.9260273331711799</v>
      </c>
      <c r="E82" s="2">
        <v>2.10716527197919</v>
      </c>
      <c r="F82" s="2">
        <v>2.13620324103473</v>
      </c>
      <c r="G82" s="2">
        <v>1.0941273316842901</v>
      </c>
      <c r="H82" s="2">
        <v>3.3659106233773901</v>
      </c>
      <c r="I82" s="2">
        <v>2.4179504093478399</v>
      </c>
      <c r="J82" s="2">
        <v>2.13697609993257</v>
      </c>
      <c r="K82" s="2">
        <f t="shared" si="3"/>
        <v>0.62940011657339179</v>
      </c>
      <c r="L82">
        <f t="shared" si="4"/>
        <v>6</v>
      </c>
    </row>
    <row r="83" spans="2:12" x14ac:dyDescent="0.4">
      <c r="B83" s="2">
        <v>800</v>
      </c>
      <c r="C83" s="2">
        <v>2.5969238485781001</v>
      </c>
      <c r="D83" s="2">
        <v>2.09662157189016</v>
      </c>
      <c r="E83" s="2">
        <v>2.54136748242595</v>
      </c>
      <c r="F83" s="2">
        <v>2.0285480184376099</v>
      </c>
      <c r="G83" s="2">
        <v>2.1893737264248401</v>
      </c>
      <c r="H83" s="2">
        <v>1.19336614748718</v>
      </c>
      <c r="I83" s="2">
        <v>2.3126319042841401</v>
      </c>
      <c r="J83" s="2">
        <v>2.13697609993257</v>
      </c>
      <c r="K83" s="2">
        <f t="shared" si="3"/>
        <v>0.43300769932574401</v>
      </c>
      <c r="L83">
        <f t="shared" si="4"/>
        <v>1</v>
      </c>
    </row>
    <row r="84" spans="2:12" x14ac:dyDescent="0.4">
      <c r="B84" s="2">
        <v>810</v>
      </c>
      <c r="C84" s="2">
        <v>1.8712223351580599</v>
      </c>
      <c r="D84" s="2">
        <v>2.0439333480585402</v>
      </c>
      <c r="E84" s="2">
        <v>1.2712418193202899</v>
      </c>
      <c r="F84" s="2">
        <v>1.4308138159085</v>
      </c>
      <c r="G84" s="2">
        <v>4.32418453084881</v>
      </c>
      <c r="H84" s="2">
        <v>1.87151971668795</v>
      </c>
      <c r="I84" s="2">
        <v>2.1459171335458298</v>
      </c>
      <c r="J84" s="2">
        <v>2.13697609993257</v>
      </c>
      <c r="K84" s="2">
        <f t="shared" si="3"/>
        <v>0.93974698623253716</v>
      </c>
      <c r="L84">
        <f t="shared" si="4"/>
        <v>5</v>
      </c>
    </row>
    <row r="85" spans="2:12" x14ac:dyDescent="0.4">
      <c r="B85" s="2">
        <v>820</v>
      </c>
      <c r="C85" s="2">
        <v>2.3906371285789199</v>
      </c>
      <c r="D85" s="2">
        <v>3.5921230163753601</v>
      </c>
      <c r="E85" s="2">
        <v>1.1764751582361199</v>
      </c>
      <c r="F85" s="2">
        <v>1.8289114266739801</v>
      </c>
      <c r="G85" s="2">
        <v>1.16120586725201</v>
      </c>
      <c r="H85" s="2">
        <v>1.7050262387622599</v>
      </c>
      <c r="I85" s="2">
        <v>3.10445386364934</v>
      </c>
      <c r="J85" s="2">
        <v>2.13697609993257</v>
      </c>
      <c r="K85" s="2">
        <f t="shared" si="3"/>
        <v>0.86800130189447267</v>
      </c>
      <c r="L85">
        <f t="shared" si="4"/>
        <v>2</v>
      </c>
    </row>
    <row r="86" spans="2:12" x14ac:dyDescent="0.4">
      <c r="B86" s="2">
        <v>830</v>
      </c>
      <c r="C86" s="2">
        <v>2.2698147466676799</v>
      </c>
      <c r="D86" s="2">
        <v>2.60416325912685</v>
      </c>
      <c r="E86" s="2">
        <v>1.4226098175236299</v>
      </c>
      <c r="F86" s="2">
        <v>1.8101013628125999</v>
      </c>
      <c r="G86" s="2">
        <v>1.1976245872204101</v>
      </c>
      <c r="H86" s="2">
        <v>3.5887461855750802</v>
      </c>
      <c r="I86" s="2">
        <v>2.0657727406017399</v>
      </c>
      <c r="J86" s="2">
        <v>2.13697609993257</v>
      </c>
      <c r="K86" s="2">
        <f t="shared" si="3"/>
        <v>0.7414429745313742</v>
      </c>
      <c r="L86">
        <f t="shared" si="4"/>
        <v>6</v>
      </c>
    </row>
    <row r="87" spans="2:12" x14ac:dyDescent="0.4">
      <c r="B87" s="2">
        <v>840</v>
      </c>
      <c r="C87" s="2">
        <v>1.5950264595421999</v>
      </c>
      <c r="D87" s="2">
        <v>2.0120774343147101</v>
      </c>
      <c r="E87" s="2">
        <v>1.93487237570327</v>
      </c>
      <c r="F87" s="2">
        <v>1.6390938385874001</v>
      </c>
      <c r="G87" s="2">
        <v>2.2954940529399201</v>
      </c>
      <c r="H87" s="2">
        <v>2.3200242900280199</v>
      </c>
      <c r="I87" s="2">
        <v>3.1622442484124602</v>
      </c>
      <c r="J87" s="2">
        <v>2.13697609993257</v>
      </c>
      <c r="K87" s="2">
        <f t="shared" si="3"/>
        <v>0.49394203079658056</v>
      </c>
      <c r="L87">
        <f t="shared" si="4"/>
        <v>7</v>
      </c>
    </row>
    <row r="88" spans="2:12" x14ac:dyDescent="0.4">
      <c r="B88" s="2">
        <v>850</v>
      </c>
      <c r="C88" s="2">
        <v>0.96762180392174102</v>
      </c>
      <c r="D88" s="2">
        <v>2.2374047630449398</v>
      </c>
      <c r="E88" s="2">
        <v>1.1789753721907901</v>
      </c>
      <c r="F88" s="2">
        <v>2.9410760524987598</v>
      </c>
      <c r="G88" s="2">
        <v>1.6227707057982299</v>
      </c>
      <c r="H88" s="2">
        <v>3.46245223852506</v>
      </c>
      <c r="I88" s="2">
        <v>2.5485317635484601</v>
      </c>
      <c r="J88" s="2">
        <v>2.13697609993257</v>
      </c>
      <c r="K88" s="2">
        <f t="shared" si="3"/>
        <v>0.85627847269727719</v>
      </c>
      <c r="L88">
        <f t="shared" si="4"/>
        <v>6</v>
      </c>
    </row>
    <row r="89" spans="2:12" x14ac:dyDescent="0.4">
      <c r="B89" s="2">
        <v>860</v>
      </c>
      <c r="C89" s="2">
        <v>1.08757228691776</v>
      </c>
      <c r="D89" s="2">
        <v>2.2707519194332599</v>
      </c>
      <c r="E89" s="2">
        <v>3.67115415652066</v>
      </c>
      <c r="F89" s="2">
        <v>2.59439657838224</v>
      </c>
      <c r="G89" s="2">
        <v>1.38387725551376</v>
      </c>
      <c r="H89" s="2">
        <v>2.12519944411437</v>
      </c>
      <c r="I89" s="2">
        <v>1.82588105864593</v>
      </c>
      <c r="J89" s="2">
        <v>2.13697609993257</v>
      </c>
      <c r="K89" s="2">
        <f t="shared" si="3"/>
        <v>0.78795910153790749</v>
      </c>
      <c r="L89">
        <f t="shared" si="4"/>
        <v>3</v>
      </c>
    </row>
    <row r="90" spans="2:12" x14ac:dyDescent="0.4">
      <c r="B90" s="2">
        <v>870</v>
      </c>
      <c r="C90" s="2">
        <v>2.6804841105931101</v>
      </c>
      <c r="D90" s="2">
        <v>1.2219522756171699</v>
      </c>
      <c r="E90" s="2">
        <v>2.8021500667069801</v>
      </c>
      <c r="F90" s="2">
        <v>2.5449316286716601</v>
      </c>
      <c r="G90" s="2">
        <v>2.0131910895227301</v>
      </c>
      <c r="H90" s="2">
        <v>1.8101050440536799</v>
      </c>
      <c r="I90" s="2">
        <v>1.88601848436265</v>
      </c>
      <c r="J90" s="2">
        <v>2.13697609993257</v>
      </c>
      <c r="K90" s="2">
        <f t="shared" si="3"/>
        <v>0.52463603941974368</v>
      </c>
      <c r="L90">
        <f t="shared" si="4"/>
        <v>3</v>
      </c>
    </row>
    <row r="91" spans="2:12" x14ac:dyDescent="0.4">
      <c r="B91" s="2">
        <v>880</v>
      </c>
      <c r="C91" s="2">
        <v>1.4427221060022499</v>
      </c>
      <c r="D91" s="2">
        <v>1.0783243495302399</v>
      </c>
      <c r="E91" s="2">
        <v>2.2238674565610199</v>
      </c>
      <c r="F91" s="2">
        <v>3.2160943049930202</v>
      </c>
      <c r="G91" s="2">
        <v>2.3185946512987399</v>
      </c>
      <c r="H91" s="2">
        <v>2.10660594914888</v>
      </c>
      <c r="I91" s="2">
        <v>2.5726238819938301</v>
      </c>
      <c r="J91" s="2">
        <v>2.13697609993257</v>
      </c>
      <c r="K91" s="2">
        <f t="shared" si="3"/>
        <v>0.65448725616116588</v>
      </c>
      <c r="L91">
        <f t="shared" si="4"/>
        <v>4</v>
      </c>
    </row>
    <row r="92" spans="2:12" x14ac:dyDescent="0.4">
      <c r="B92" s="2">
        <v>890</v>
      </c>
      <c r="C92" s="2">
        <v>2.5999215004298901</v>
      </c>
      <c r="D92" s="2">
        <v>1.14037978624704</v>
      </c>
      <c r="E92" s="2">
        <v>2.8030861526319302</v>
      </c>
      <c r="F92" s="2">
        <v>3.5941586831266101</v>
      </c>
      <c r="G92" s="2">
        <v>1.5757712215561099</v>
      </c>
      <c r="H92" s="2">
        <v>1.1668449309058599</v>
      </c>
      <c r="I92" s="2">
        <v>2.0786704246305399</v>
      </c>
      <c r="J92" s="2">
        <v>2.13697609993257</v>
      </c>
      <c r="K92" s="2">
        <f t="shared" si="3"/>
        <v>0.84803228474320924</v>
      </c>
      <c r="L92">
        <f t="shared" si="4"/>
        <v>4</v>
      </c>
    </row>
    <row r="93" spans="2:12" x14ac:dyDescent="0.4">
      <c r="B93" s="2">
        <v>900</v>
      </c>
      <c r="C93" s="2">
        <v>2.88182755025296</v>
      </c>
      <c r="D93" s="2">
        <v>1.5770768679753999</v>
      </c>
      <c r="E93" s="2">
        <v>2.3986241805940098</v>
      </c>
      <c r="F93" s="2">
        <v>2.2241593959841102</v>
      </c>
      <c r="G93" s="2">
        <v>1.916461160338</v>
      </c>
      <c r="H93" s="2">
        <v>2.2924364421794099</v>
      </c>
      <c r="I93" s="2">
        <v>1.6682471022041001</v>
      </c>
      <c r="J93" s="2">
        <v>2.13697609993257</v>
      </c>
      <c r="K93" s="2">
        <f t="shared" si="3"/>
        <v>0.42034902302768107</v>
      </c>
      <c r="L93">
        <f t="shared" si="4"/>
        <v>1</v>
      </c>
    </row>
    <row r="94" spans="2:12" x14ac:dyDescent="0.4">
      <c r="B94" s="2">
        <v>910</v>
      </c>
      <c r="C94" s="2">
        <v>2.1023083825256301</v>
      </c>
      <c r="D94" s="2">
        <v>1.19772568205333</v>
      </c>
      <c r="E94" s="2">
        <v>1.2353902575852</v>
      </c>
      <c r="F94" s="2">
        <v>3.5391692894288198</v>
      </c>
      <c r="G94" s="2">
        <v>2.4229917050745802</v>
      </c>
      <c r="H94" s="2">
        <v>2.9041162516494898</v>
      </c>
      <c r="I94" s="2">
        <v>1.5571311312109299</v>
      </c>
      <c r="J94" s="2">
        <v>2.13697609993257</v>
      </c>
      <c r="K94" s="2">
        <f t="shared" si="3"/>
        <v>0.81669412847687528</v>
      </c>
      <c r="L94">
        <f t="shared" si="4"/>
        <v>4</v>
      </c>
    </row>
    <row r="95" spans="2:12" x14ac:dyDescent="0.4">
      <c r="B95" s="2">
        <v>920</v>
      </c>
      <c r="C95" s="2">
        <v>3.1199075106307901</v>
      </c>
      <c r="D95" s="2">
        <v>1.0183807182985101</v>
      </c>
      <c r="E95" s="2">
        <v>1.73198677724883</v>
      </c>
      <c r="F95" s="2">
        <v>1.99473349767525</v>
      </c>
      <c r="G95" s="2">
        <v>2.4514462456035702</v>
      </c>
      <c r="H95" s="2">
        <v>2.4835260055764699</v>
      </c>
      <c r="I95" s="2">
        <v>2.1588519444945402</v>
      </c>
      <c r="J95" s="2">
        <v>2.13697609993257</v>
      </c>
      <c r="K95" s="2">
        <f t="shared" si="3"/>
        <v>0.61192039135944176</v>
      </c>
      <c r="L95">
        <f t="shared" si="4"/>
        <v>1</v>
      </c>
    </row>
    <row r="96" spans="2:12" x14ac:dyDescent="0.4">
      <c r="B96" s="2">
        <v>930</v>
      </c>
      <c r="C96" s="2">
        <v>1.2313563257308799</v>
      </c>
      <c r="D96" s="2">
        <v>1.19271365570471</v>
      </c>
      <c r="E96" s="2">
        <v>3.9924502095341401</v>
      </c>
      <c r="F96" s="2">
        <v>2.47604528000487</v>
      </c>
      <c r="G96" s="2">
        <v>2.0123183816113599</v>
      </c>
      <c r="H96" s="2">
        <v>2.3378924734050699</v>
      </c>
      <c r="I96" s="2">
        <v>1.7160563735369601</v>
      </c>
      <c r="J96" s="2">
        <v>2.13697609993257</v>
      </c>
      <c r="K96" s="2">
        <f t="shared" si="3"/>
        <v>0.8866156496327795</v>
      </c>
      <c r="L96">
        <f t="shared" si="4"/>
        <v>3</v>
      </c>
    </row>
    <row r="97" spans="2:12" x14ac:dyDescent="0.4">
      <c r="B97" s="2">
        <v>940</v>
      </c>
      <c r="C97" s="2">
        <v>1.7167507183991899</v>
      </c>
      <c r="D97" s="2">
        <v>3.2525789835486498</v>
      </c>
      <c r="E97" s="2">
        <v>1.6523633398643101</v>
      </c>
      <c r="F97" s="2">
        <v>1.7272522715218399</v>
      </c>
      <c r="G97" s="2">
        <v>3.1244172400813999</v>
      </c>
      <c r="H97" s="2">
        <v>1.35961614503355</v>
      </c>
      <c r="I97" s="2">
        <v>2.1258540010790399</v>
      </c>
      <c r="J97" s="2">
        <v>2.13697609993257</v>
      </c>
      <c r="K97" s="2">
        <f t="shared" si="3"/>
        <v>0.69727372303317725</v>
      </c>
      <c r="L97">
        <f t="shared" si="4"/>
        <v>2</v>
      </c>
    </row>
    <row r="98" spans="2:12" x14ac:dyDescent="0.4">
      <c r="B98" s="2">
        <v>950</v>
      </c>
      <c r="C98" s="2">
        <v>1.7656539969068199</v>
      </c>
      <c r="D98" s="2">
        <v>2.0134831314171202</v>
      </c>
      <c r="E98" s="2">
        <v>2.7285467661279301</v>
      </c>
      <c r="F98" s="2">
        <v>1.5560030822603701</v>
      </c>
      <c r="G98" s="2">
        <v>2.3009973820505998</v>
      </c>
      <c r="H98" s="2">
        <v>2.3254140196256001</v>
      </c>
      <c r="I98" s="2">
        <v>2.2687343211395401</v>
      </c>
      <c r="J98" s="2">
        <v>2.13697609993257</v>
      </c>
      <c r="K98" s="2">
        <f t="shared" si="3"/>
        <v>0.3626072604378478</v>
      </c>
      <c r="L98">
        <f t="shared" si="4"/>
        <v>3</v>
      </c>
    </row>
    <row r="99" spans="2:12" x14ac:dyDescent="0.4">
      <c r="B99" s="2">
        <v>960</v>
      </c>
      <c r="C99" s="2">
        <v>1.7720733896930101</v>
      </c>
      <c r="D99" s="2">
        <v>2.5487971500726601</v>
      </c>
      <c r="E99" s="2">
        <v>3.55966952189707</v>
      </c>
      <c r="F99" s="2">
        <v>1.6665278485766599</v>
      </c>
      <c r="G99" s="2">
        <v>1.9107686006518501</v>
      </c>
      <c r="H99" s="2">
        <v>1.7045419285988499</v>
      </c>
      <c r="I99" s="2">
        <v>1.7964542600378699</v>
      </c>
      <c r="J99" s="2">
        <v>2.13697609993257</v>
      </c>
      <c r="K99" s="2">
        <f t="shared" si="3"/>
        <v>0.64390027667297722</v>
      </c>
      <c r="L99">
        <f t="shared" si="4"/>
        <v>3</v>
      </c>
    </row>
    <row r="100" spans="2:12" x14ac:dyDescent="0.4">
      <c r="B100" s="2">
        <v>970</v>
      </c>
      <c r="C100" s="2">
        <v>2.1382724113099001</v>
      </c>
      <c r="D100" s="2">
        <v>2.1412474053080999</v>
      </c>
      <c r="E100" s="2">
        <v>1.5780177539170299</v>
      </c>
      <c r="F100" s="2">
        <v>1.84795792068516</v>
      </c>
      <c r="G100" s="2">
        <v>2.3981932714872398</v>
      </c>
      <c r="H100" s="2">
        <v>3.58175839543871</v>
      </c>
      <c r="I100" s="2">
        <v>1.27338554138184</v>
      </c>
      <c r="J100" s="2">
        <v>2.13697609993257</v>
      </c>
      <c r="K100" s="2">
        <f t="shared" si="3"/>
        <v>0.68633652823520475</v>
      </c>
      <c r="L100">
        <f t="shared" si="4"/>
        <v>6</v>
      </c>
    </row>
    <row r="101" spans="2:12" x14ac:dyDescent="0.4">
      <c r="B101" s="2">
        <v>980</v>
      </c>
      <c r="C101" s="2">
        <v>1.87955464382185</v>
      </c>
      <c r="D101" s="2">
        <v>4.2166745662735803</v>
      </c>
      <c r="E101" s="2">
        <v>2.3218064500966902</v>
      </c>
      <c r="F101" s="2">
        <v>2.0488041686806402</v>
      </c>
      <c r="G101" s="2">
        <v>1.76545551242635</v>
      </c>
      <c r="H101" s="2">
        <v>1.6612643423725999</v>
      </c>
      <c r="I101" s="2">
        <v>1.06527301585629</v>
      </c>
      <c r="J101" s="2">
        <v>2.13697609993257</v>
      </c>
      <c r="K101" s="2">
        <f t="shared" si="3"/>
        <v>0.92166191418469468</v>
      </c>
      <c r="L101">
        <f t="shared" si="4"/>
        <v>2</v>
      </c>
    </row>
    <row r="102" spans="2:12" x14ac:dyDescent="0.4">
      <c r="B102" s="2">
        <v>990</v>
      </c>
      <c r="C102" s="2">
        <v>1.58134828268567</v>
      </c>
      <c r="D102" s="2">
        <v>1.84899962741228</v>
      </c>
      <c r="E102" s="2">
        <v>1.6245742088769899</v>
      </c>
      <c r="F102" s="2">
        <v>2.0361995833120798</v>
      </c>
      <c r="G102" s="2">
        <v>1.5732436906901399</v>
      </c>
      <c r="H102" s="2">
        <v>2.3028710220633002</v>
      </c>
      <c r="I102" s="2">
        <v>3.9915962844875401</v>
      </c>
      <c r="J102" s="2">
        <v>2.13697609993257</v>
      </c>
      <c r="K102" s="2">
        <f t="shared" si="3"/>
        <v>0.79725383192745125</v>
      </c>
      <c r="L102">
        <f t="shared" si="4"/>
        <v>7</v>
      </c>
    </row>
    <row r="103" spans="2:12" ht="19.5" thickBot="1" x14ac:dyDescent="0.45">
      <c r="B103" s="3">
        <v>1000</v>
      </c>
      <c r="C103" s="3">
        <v>3.4982784031249698</v>
      </c>
      <c r="D103" s="3">
        <v>2.05043566131258</v>
      </c>
      <c r="E103" s="3">
        <v>1.06226383761443</v>
      </c>
      <c r="F103" s="3">
        <v>1.9264836827098399</v>
      </c>
      <c r="G103" s="3">
        <v>2.2120985233930899</v>
      </c>
      <c r="H103" s="3">
        <v>2.1048644773604699</v>
      </c>
      <c r="I103" s="3">
        <v>2.1044081140126001</v>
      </c>
      <c r="J103" s="3">
        <v>2.13697609993257</v>
      </c>
      <c r="K103" s="2">
        <f t="shared" si="3"/>
        <v>0.66199718613950831</v>
      </c>
      <c r="L103">
        <f t="shared" si="4"/>
        <v>1</v>
      </c>
    </row>
    <row r="104" spans="2:12" ht="19.5" thickTop="1" x14ac:dyDescent="0.4"/>
    <row r="105" spans="2:12" x14ac:dyDescent="0.4">
      <c r="B105" t="s">
        <v>7</v>
      </c>
      <c r="C105">
        <f>SUM(B4:B103)</f>
        <v>50500</v>
      </c>
    </row>
    <row r="106" spans="2:12" x14ac:dyDescent="0.4">
      <c r="B106" t="s">
        <v>15</v>
      </c>
      <c r="C106">
        <f>420+12</f>
        <v>432</v>
      </c>
    </row>
    <row r="107" spans="2:12" x14ac:dyDescent="0.4">
      <c r="B107" t="s">
        <v>16</v>
      </c>
      <c r="C107">
        <f>C105/C106</f>
        <v>116.89814814814815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実験1</vt:lpstr>
      <vt:lpstr>実験1-1</vt:lpstr>
      <vt:lpstr>実験1-2</vt:lpstr>
      <vt:lpstr>実験1-3</vt:lpstr>
      <vt:lpstr>実験1-4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 Takaya</dc:creator>
  <cp:lastModifiedBy>Sora Takaya</cp:lastModifiedBy>
  <dcterms:created xsi:type="dcterms:W3CDTF">2024-01-23T06:57:33Z</dcterms:created>
  <dcterms:modified xsi:type="dcterms:W3CDTF">2024-01-23T11:43:05Z</dcterms:modified>
</cp:coreProperties>
</file>