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-field\アプリ作成\"/>
    </mc:Choice>
  </mc:AlternateContent>
  <xr:revisionPtr revIDLastSave="0" documentId="13_ncr:1_{2214BDEC-18B8-4F5F-A6B0-A5B1C5E05C9A}" xr6:coauthVersionLast="44" xr6:coauthVersionMax="44" xr10:uidLastSave="{00000000-0000-0000-0000-000000000000}"/>
  <bookViews>
    <workbookView xWindow="-120" yWindow="-120" windowWidth="24240" windowHeight="13140" xr2:uid="{04F12CFC-C716-4EEA-9115-757028B8E2BC}"/>
  </bookViews>
  <sheets>
    <sheet name="システム概要" sheetId="12" r:id="rId1"/>
    <sheet name="システム構成" sheetId="13" r:id="rId2"/>
    <sheet name="機能一覧" sheetId="6" r:id="rId3"/>
    <sheet name="画面一覧" sheetId="7" r:id="rId4"/>
    <sheet name="画面遷移図" sheetId="3" r:id="rId5"/>
    <sheet name="テーブル定義" sheetId="4" r:id="rId6"/>
  </sheets>
  <externalReferences>
    <externalReference r:id="rId7"/>
    <externalReference r:id="rId8"/>
  </externalReferences>
  <definedNames>
    <definedName name="TABLE" localSheetId="2">機能一覧!$C$31:$C$31</definedName>
    <definedName name="TABLE_2" localSheetId="2">機能一覧!$C$31:$C$31</definedName>
    <definedName name="TABLE_3" localSheetId="2">機能一覧!$C$31:$C$31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1" i="13" l="1"/>
  <c r="AD1" i="12"/>
  <c r="A14" i="7"/>
  <c r="A13" i="7"/>
  <c r="A12" i="7"/>
  <c r="A11" i="7"/>
  <c r="A10" i="7"/>
  <c r="A9" i="7"/>
  <c r="A8" i="7"/>
  <c r="A7" i="7"/>
  <c r="A6" i="7"/>
  <c r="A5" i="7"/>
  <c r="AC1" i="7"/>
  <c r="A9" i="6"/>
  <c r="A8" i="6"/>
  <c r="A7" i="6"/>
  <c r="A6" i="6"/>
  <c r="AC1" i="6"/>
</calcChain>
</file>

<file path=xl/sharedStrings.xml><?xml version="1.0" encoding="utf-8"?>
<sst xmlns="http://schemas.openxmlformats.org/spreadsheetml/2006/main" count="201" uniqueCount="131">
  <si>
    <t>Field</t>
    <phoneticPr fontId="3"/>
  </si>
  <si>
    <t>Type</t>
    <phoneticPr fontId="3"/>
  </si>
  <si>
    <t>NULL</t>
    <phoneticPr fontId="3"/>
  </si>
  <si>
    <t>Key</t>
    <phoneticPr fontId="3"/>
  </si>
  <si>
    <t>Default</t>
    <phoneticPr fontId="3"/>
  </si>
  <si>
    <t>Extra</t>
    <phoneticPr fontId="3"/>
  </si>
  <si>
    <t>NO</t>
  </si>
  <si>
    <t>PRI</t>
  </si>
  <si>
    <t>auto_increment</t>
  </si>
  <si>
    <t>int(11)</t>
  </si>
  <si>
    <t>datetime</t>
    <phoneticPr fontId="1"/>
  </si>
  <si>
    <t>created_day</t>
    <phoneticPr fontId="1"/>
  </si>
  <si>
    <t>備考</t>
    <rPh sb="0" eb="2">
      <t>ビコウ</t>
    </rPh>
    <phoneticPr fontId="1"/>
  </si>
  <si>
    <t>ユーザー名</t>
    <rPh sb="4" eb="5">
      <t>メイ</t>
    </rPh>
    <phoneticPr fontId="1"/>
  </si>
  <si>
    <t>category</t>
    <phoneticPr fontId="1"/>
  </si>
  <si>
    <t>TOP画面</t>
    <phoneticPr fontId="1"/>
  </si>
  <si>
    <t>入金画面</t>
    <rPh sb="0" eb="2">
      <t>ニュウキン</t>
    </rPh>
    <rPh sb="2" eb="4">
      <t>ガメン</t>
    </rPh>
    <phoneticPr fontId="1"/>
  </si>
  <si>
    <t>収支履歴画面</t>
    <rPh sb="0" eb="2">
      <t>シュウシ</t>
    </rPh>
    <rPh sb="2" eb="4">
      <t>リレキ</t>
    </rPh>
    <rPh sb="4" eb="6">
      <t>ガメン</t>
    </rPh>
    <phoneticPr fontId="1"/>
  </si>
  <si>
    <t>[収支履歴一覧]</t>
    <rPh sb="1" eb="3">
      <t>シュウシ</t>
    </rPh>
    <rPh sb="3" eb="5">
      <t>リレキ</t>
    </rPh>
    <rPh sb="5" eb="7">
      <t>イチラン</t>
    </rPh>
    <phoneticPr fontId="1"/>
  </si>
  <si>
    <t>[各月支出]</t>
    <rPh sb="1" eb="3">
      <t>カクツキ</t>
    </rPh>
    <rPh sb="3" eb="5">
      <t>シシュツ</t>
    </rPh>
    <phoneticPr fontId="1"/>
  </si>
  <si>
    <t>[入金]</t>
    <rPh sb="1" eb="3">
      <t>ニュウキン</t>
    </rPh>
    <phoneticPr fontId="1"/>
  </si>
  <si>
    <t>[収支履歴追加]</t>
    <rPh sb="1" eb="3">
      <t>シュウシ</t>
    </rPh>
    <rPh sb="3" eb="5">
      <t>リレキ</t>
    </rPh>
    <rPh sb="5" eb="7">
      <t>ツイカ</t>
    </rPh>
    <phoneticPr fontId="1"/>
  </si>
  <si>
    <t>全履歴画面</t>
    <rPh sb="0" eb="1">
      <t>ゼン</t>
    </rPh>
    <rPh sb="1" eb="3">
      <t>リレキ</t>
    </rPh>
    <rPh sb="3" eb="5">
      <t>ガメン</t>
    </rPh>
    <phoneticPr fontId="1"/>
  </si>
  <si>
    <t>[TOPに戻る]</t>
    <rPh sb="5" eb="6">
      <t>モド</t>
    </rPh>
    <phoneticPr fontId="1"/>
  </si>
  <si>
    <t>支出表示月選択画面</t>
    <rPh sb="0" eb="2">
      <t>シシュツ</t>
    </rPh>
    <rPh sb="2" eb="4">
      <t>ヒョウジ</t>
    </rPh>
    <rPh sb="4" eb="5">
      <t>ツキ</t>
    </rPh>
    <rPh sb="5" eb="7">
      <t>センタク</t>
    </rPh>
    <rPh sb="7" eb="9">
      <t>ガメン</t>
    </rPh>
    <phoneticPr fontId="1"/>
  </si>
  <si>
    <t>[表示]</t>
    <rPh sb="1" eb="3">
      <t>ヒョウジ</t>
    </rPh>
    <phoneticPr fontId="1"/>
  </si>
  <si>
    <t>出費画面</t>
    <rPh sb="0" eb="2">
      <t>シュッピ</t>
    </rPh>
    <rPh sb="2" eb="4">
      <t>ガメン</t>
    </rPh>
    <phoneticPr fontId="1"/>
  </si>
  <si>
    <t>[登録]</t>
    <rPh sb="1" eb="3">
      <t>トウロク</t>
    </rPh>
    <phoneticPr fontId="1"/>
  </si>
  <si>
    <t>エラー結果画面</t>
    <rPh sb="3" eb="5">
      <t>ケッカ</t>
    </rPh>
    <rPh sb="5" eb="7">
      <t>ガメン</t>
    </rPh>
    <phoneticPr fontId="1"/>
  </si>
  <si>
    <t>結果画面</t>
    <rPh sb="0" eb="2">
      <t>ケッカ</t>
    </rPh>
    <rPh sb="2" eb="4">
      <t>ガメン</t>
    </rPh>
    <phoneticPr fontId="1"/>
  </si>
  <si>
    <t>既に同一の入金月の</t>
    <rPh sb="0" eb="1">
      <t>スデ</t>
    </rPh>
    <rPh sb="2" eb="4">
      <t>ドウイツ</t>
    </rPh>
    <rPh sb="5" eb="7">
      <t>ニュウキン</t>
    </rPh>
    <rPh sb="7" eb="8">
      <t>ツキ</t>
    </rPh>
    <phoneticPr fontId="1"/>
  </si>
  <si>
    <t>レコードが存在した場合</t>
    <phoneticPr fontId="1"/>
  </si>
  <si>
    <t>同一の入金月の</t>
    <rPh sb="0" eb="2">
      <t>ドウイツ</t>
    </rPh>
    <rPh sb="3" eb="5">
      <t>ニュウキン</t>
    </rPh>
    <rPh sb="5" eb="6">
      <t>ツキ</t>
    </rPh>
    <phoneticPr fontId="1"/>
  </si>
  <si>
    <t>レコードが存在しなかった場合</t>
    <rPh sb="5" eb="7">
      <t>ソンザイ</t>
    </rPh>
    <rPh sb="12" eb="14">
      <t>バアイ</t>
    </rPh>
    <phoneticPr fontId="1"/>
  </si>
  <si>
    <t>同月の入金額の</t>
    <rPh sb="0" eb="2">
      <t>ドウゲツ</t>
    </rPh>
    <rPh sb="1" eb="2">
      <t>ツキ</t>
    </rPh>
    <rPh sb="3" eb="5">
      <t>ニュウキン</t>
    </rPh>
    <rPh sb="5" eb="6">
      <t>ガク</t>
    </rPh>
    <phoneticPr fontId="1"/>
  </si>
  <si>
    <t>レコードが存在しなかった場合</t>
    <phoneticPr fontId="1"/>
  </si>
  <si>
    <t>機能一覧</t>
    <phoneticPr fontId="8"/>
  </si>
  <si>
    <t>システムID</t>
    <phoneticPr fontId="8"/>
  </si>
  <si>
    <t>改訂日</t>
    <rPh sb="0" eb="2">
      <t>カイテイ</t>
    </rPh>
    <rPh sb="2" eb="3">
      <t>ヒ</t>
    </rPh>
    <phoneticPr fontId="8"/>
  </si>
  <si>
    <t>システム名称</t>
    <rPh sb="4" eb="6">
      <t>メイショウ</t>
    </rPh>
    <phoneticPr fontId="8"/>
  </si>
  <si>
    <t>改訂者</t>
    <rPh sb="0" eb="2">
      <t>カイテイ</t>
    </rPh>
    <rPh sb="2" eb="3">
      <t>シャ</t>
    </rPh>
    <phoneticPr fontId="8"/>
  </si>
  <si>
    <t>No</t>
  </si>
  <si>
    <t>大分類</t>
    <rPh sb="0" eb="3">
      <t>ダイブンルイ</t>
    </rPh>
    <phoneticPr fontId="8"/>
  </si>
  <si>
    <t>中分類</t>
    <rPh sb="0" eb="3">
      <t>チュウブンルイ</t>
    </rPh>
    <phoneticPr fontId="8"/>
  </si>
  <si>
    <t>小分類</t>
    <rPh sb="0" eb="3">
      <t>ショウブンルイ</t>
    </rPh>
    <phoneticPr fontId="8"/>
  </si>
  <si>
    <t>区分</t>
    <rPh sb="0" eb="2">
      <t>クブン</t>
    </rPh>
    <phoneticPr fontId="8"/>
  </si>
  <si>
    <t>備考</t>
    <rPh sb="0" eb="2">
      <t>ビコウ</t>
    </rPh>
    <phoneticPr fontId="8"/>
  </si>
  <si>
    <t>検索</t>
    <rPh sb="0" eb="2">
      <t>ケンサク</t>
    </rPh>
    <phoneticPr fontId="8"/>
  </si>
  <si>
    <t>登録</t>
    <rPh sb="0" eb="2">
      <t>トウロク</t>
    </rPh>
    <phoneticPr fontId="8"/>
  </si>
  <si>
    <t>更新</t>
    <rPh sb="0" eb="2">
      <t>コウシン</t>
    </rPh>
    <phoneticPr fontId="8"/>
  </si>
  <si>
    <t>削除</t>
    <rPh sb="0" eb="2">
      <t>サクジョ</t>
    </rPh>
    <phoneticPr fontId="8"/>
  </si>
  <si>
    <t>画面一覧</t>
    <phoneticPr fontId="8"/>
  </si>
  <si>
    <t>No</t>
    <phoneticPr fontId="8"/>
  </si>
  <si>
    <t>論理名称</t>
    <rPh sb="0" eb="2">
      <t>ロンリ</t>
    </rPh>
    <phoneticPr fontId="8"/>
  </si>
  <si>
    <t>物理名称</t>
    <rPh sb="2" eb="4">
      <t>メイショウ</t>
    </rPh>
    <phoneticPr fontId="8"/>
  </si>
  <si>
    <t>形式</t>
    <phoneticPr fontId="8"/>
  </si>
  <si>
    <t>＜画面遷移図＞</t>
    <phoneticPr fontId="1"/>
  </si>
  <si>
    <t xml:space="preserve">TOP画面 </t>
    <phoneticPr fontId="1"/>
  </si>
  <si>
    <t>全履歴画面</t>
    <phoneticPr fontId="1"/>
  </si>
  <si>
    <t>支出表示月選択画面</t>
    <phoneticPr fontId="1"/>
  </si>
  <si>
    <t>入金画面</t>
    <phoneticPr fontId="1"/>
  </si>
  <si>
    <t>収支履歴画面</t>
    <phoneticPr fontId="1"/>
  </si>
  <si>
    <t>出費画面</t>
    <phoneticPr fontId="1"/>
  </si>
  <si>
    <t>結果画面（入金処理）</t>
    <rPh sb="5" eb="7">
      <t>ニュウキン</t>
    </rPh>
    <rPh sb="7" eb="9">
      <t>ショリ</t>
    </rPh>
    <phoneticPr fontId="1"/>
  </si>
  <si>
    <t>エラー結果画面（入金処理）</t>
    <phoneticPr fontId="1"/>
  </si>
  <si>
    <t>結果画面（収支履歴追加処理）</t>
    <rPh sb="5" eb="7">
      <t>シュウシ</t>
    </rPh>
    <rPh sb="7" eb="9">
      <t>リレキ</t>
    </rPh>
    <rPh sb="9" eb="11">
      <t>ツイカ</t>
    </rPh>
    <rPh sb="11" eb="13">
      <t>ショリ</t>
    </rPh>
    <phoneticPr fontId="1"/>
  </si>
  <si>
    <t>エラー結果画面（収支履歴追加処理）</t>
    <phoneticPr fontId="1"/>
  </si>
  <si>
    <t>TopPage</t>
    <phoneticPr fontId="1"/>
  </si>
  <si>
    <t>AllDataPage</t>
    <phoneticPr fontId="1"/>
  </si>
  <si>
    <t>SelectSpending</t>
    <phoneticPr fontId="1"/>
  </si>
  <si>
    <t>AddMoney</t>
    <phoneticPr fontId="1"/>
  </si>
  <si>
    <t>AddHistory</t>
    <phoneticPr fontId="1"/>
  </si>
  <si>
    <t>MonthryDataPage</t>
    <phoneticPr fontId="1"/>
  </si>
  <si>
    <t>ResultMoney</t>
    <phoneticPr fontId="1"/>
  </si>
  <si>
    <t>ResultAddHistory</t>
    <phoneticPr fontId="1"/>
  </si>
  <si>
    <t>ResultErrorMoney</t>
    <phoneticPr fontId="1"/>
  </si>
  <si>
    <t>ResultErrorHistory</t>
    <phoneticPr fontId="1"/>
  </si>
  <si>
    <t>XHTML</t>
    <phoneticPr fontId="1"/>
  </si>
  <si>
    <t>収支計算アプリケーション</t>
    <rPh sb="0" eb="2">
      <t>シュウシ</t>
    </rPh>
    <rPh sb="2" eb="4">
      <t>ケイサン</t>
    </rPh>
    <phoneticPr fontId="1"/>
  </si>
  <si>
    <t>使用言語</t>
    <rPh sb="0" eb="2">
      <t>シヨウ</t>
    </rPh>
    <rPh sb="2" eb="4">
      <t>ゲンゴ</t>
    </rPh>
    <phoneticPr fontId="1"/>
  </si>
  <si>
    <t>DB</t>
    <phoneticPr fontId="1"/>
  </si>
  <si>
    <t>その他</t>
    <rPh sb="2" eb="3">
      <t>ホカ</t>
    </rPh>
    <phoneticPr fontId="1"/>
  </si>
  <si>
    <t>O/R マッパー</t>
    <phoneticPr fontId="1"/>
  </si>
  <si>
    <t>MySQL</t>
    <phoneticPr fontId="1"/>
  </si>
  <si>
    <t>GlassFish</t>
    <phoneticPr fontId="1"/>
  </si>
  <si>
    <t>アプリケーション名</t>
    <rPh sb="8" eb="9">
      <t>メイ</t>
    </rPh>
    <phoneticPr fontId="1"/>
  </si>
  <si>
    <t>システム概要</t>
    <rPh sb="4" eb="6">
      <t>ガイヨウ</t>
    </rPh>
    <phoneticPr fontId="1"/>
  </si>
  <si>
    <t>システム概要</t>
    <rPh sb="4" eb="6">
      <t>ガイヨウ</t>
    </rPh>
    <phoneticPr fontId="8"/>
  </si>
  <si>
    <t>収支計算アプリケーション</t>
    <phoneticPr fontId="1"/>
  </si>
  <si>
    <t>システム構成</t>
    <rPh sb="4" eb="6">
      <t>コウセイ</t>
    </rPh>
    <phoneticPr fontId="8"/>
  </si>
  <si>
    <t>Server</t>
    <phoneticPr fontId="1"/>
  </si>
  <si>
    <t>JavaEE7</t>
    <phoneticPr fontId="1"/>
  </si>
  <si>
    <t>本アプリケーションは月ごとの収支額・残金を管理するアプリケーションである。
対象月の[入金額]から[収入/支出履歴]を登録するごとに計算を行い、DBを更新し、画面に表示する。
また各月ごとの[出費額]をDBからカテゴリー別に取得・集計・表示する機能を有する。</t>
    <rPh sb="0" eb="1">
      <t>ホン</t>
    </rPh>
    <rPh sb="10" eb="11">
      <t>ツキ</t>
    </rPh>
    <rPh sb="14" eb="16">
      <t>シュウシ</t>
    </rPh>
    <rPh sb="16" eb="17">
      <t>ガク</t>
    </rPh>
    <rPh sb="18" eb="20">
      <t>ザンキン</t>
    </rPh>
    <rPh sb="21" eb="23">
      <t>カンリ</t>
    </rPh>
    <rPh sb="38" eb="40">
      <t>タイショウ</t>
    </rPh>
    <rPh sb="40" eb="41">
      <t>ヅキ</t>
    </rPh>
    <rPh sb="43" eb="45">
      <t>ニュウキン</t>
    </rPh>
    <rPh sb="45" eb="46">
      <t>ガク</t>
    </rPh>
    <rPh sb="50" eb="52">
      <t>シュウニュウ</t>
    </rPh>
    <rPh sb="53" eb="55">
      <t>シシュツ</t>
    </rPh>
    <rPh sb="55" eb="57">
      <t>リレキ</t>
    </rPh>
    <rPh sb="59" eb="61">
      <t>トウロク</t>
    </rPh>
    <rPh sb="66" eb="68">
      <t>ケイサン</t>
    </rPh>
    <rPh sb="69" eb="70">
      <t>オコナ</t>
    </rPh>
    <rPh sb="75" eb="77">
      <t>コウシン</t>
    </rPh>
    <rPh sb="79" eb="81">
      <t>ガメン</t>
    </rPh>
    <rPh sb="82" eb="84">
      <t>ヒョウジ</t>
    </rPh>
    <rPh sb="90" eb="92">
      <t>カクツキ</t>
    </rPh>
    <rPh sb="96" eb="98">
      <t>シュッピ</t>
    </rPh>
    <rPh sb="98" eb="99">
      <t>ガク</t>
    </rPh>
    <rPh sb="110" eb="111">
      <t>ベツ</t>
    </rPh>
    <rPh sb="112" eb="114">
      <t>シュトク</t>
    </rPh>
    <rPh sb="115" eb="117">
      <t>シュウケイ</t>
    </rPh>
    <rPh sb="118" eb="120">
      <t>ヒョウジ</t>
    </rPh>
    <rPh sb="122" eb="124">
      <t>キノウ</t>
    </rPh>
    <rPh sb="125" eb="126">
      <t>ユウ</t>
    </rPh>
    <phoneticPr fontId="1"/>
  </si>
  <si>
    <t>履歴</t>
    <rPh sb="0" eb="2">
      <t>リレキ</t>
    </rPh>
    <phoneticPr fontId="1"/>
  </si>
  <si>
    <t>入金</t>
    <rPh sb="0" eb="2">
      <t>ニュウキン</t>
    </rPh>
    <phoneticPr fontId="1"/>
  </si>
  <si>
    <t>JPA</t>
    <phoneticPr fontId="1"/>
  </si>
  <si>
    <t>収支</t>
    <rPh sb="0" eb="2">
      <t>シュウシ</t>
    </rPh>
    <phoneticPr fontId="1"/>
  </si>
  <si>
    <t>balance</t>
    <phoneticPr fontId="3"/>
  </si>
  <si>
    <t>history</t>
    <phoneticPr fontId="1"/>
  </si>
  <si>
    <t>履歴</t>
    <rPh sb="0" eb="2">
      <t>リレキ</t>
    </rPh>
    <phoneticPr fontId="3"/>
  </si>
  <si>
    <t>id</t>
    <phoneticPr fontId="1"/>
  </si>
  <si>
    <t>in_out</t>
    <phoneticPr fontId="1"/>
  </si>
  <si>
    <t>price</t>
    <phoneticPr fontId="1"/>
  </si>
  <si>
    <t>delflg</t>
    <phoneticPr fontId="1"/>
  </si>
  <si>
    <t>implementation_day</t>
    <phoneticPr fontId="1"/>
  </si>
  <si>
    <t>change_day</t>
    <phoneticPr fontId="1"/>
  </si>
  <si>
    <t>varchar(45)</t>
    <phoneticPr fontId="1"/>
  </si>
  <si>
    <t>varchar(3)</t>
    <phoneticPr fontId="1"/>
  </si>
  <si>
    <t>varchar(50)</t>
    <phoneticPr fontId="1"/>
  </si>
  <si>
    <t>char(1)</t>
    <phoneticPr fontId="1"/>
  </si>
  <si>
    <t>date</t>
    <phoneticPr fontId="1"/>
  </si>
  <si>
    <t>id</t>
    <phoneticPr fontId="3"/>
  </si>
  <si>
    <t>deposit_month</t>
    <phoneticPr fontId="1"/>
  </si>
  <si>
    <t>YES</t>
    <phoneticPr fontId="1"/>
  </si>
  <si>
    <t>ID</t>
    <phoneticPr fontId="1"/>
  </si>
  <si>
    <t>入金月</t>
    <rPh sb="0" eb="2">
      <t>ニュウキン</t>
    </rPh>
    <rPh sb="2" eb="3">
      <t>ヅキ</t>
    </rPh>
    <phoneticPr fontId="1"/>
  </si>
  <si>
    <t>収入/出費</t>
    <rPh sb="0" eb="2">
      <t>シュウニュウ</t>
    </rPh>
    <rPh sb="3" eb="5">
      <t>シュッピ</t>
    </rPh>
    <phoneticPr fontId="1"/>
  </si>
  <si>
    <t>金額</t>
    <rPh sb="0" eb="2">
      <t>キンガク</t>
    </rPh>
    <phoneticPr fontId="1"/>
  </si>
  <si>
    <t>削除フラグ</t>
    <rPh sb="0" eb="2">
      <t>サクジョ</t>
    </rPh>
    <phoneticPr fontId="1"/>
  </si>
  <si>
    <t>カテゴリー</t>
    <phoneticPr fontId="1"/>
  </si>
  <si>
    <t>履歴作成日</t>
    <rPh sb="0" eb="2">
      <t>リレキ</t>
    </rPh>
    <rPh sb="2" eb="4">
      <t>サクセイ</t>
    </rPh>
    <rPh sb="4" eb="5">
      <t>ビ</t>
    </rPh>
    <phoneticPr fontId="1"/>
  </si>
  <si>
    <t>変更日</t>
    <rPh sb="0" eb="3">
      <t>ヘンコウビ</t>
    </rPh>
    <phoneticPr fontId="1"/>
  </si>
  <si>
    <t>収支日</t>
    <rPh sb="0" eb="2">
      <t>シュウシ</t>
    </rPh>
    <rPh sb="2" eb="3">
      <t>ビ</t>
    </rPh>
    <phoneticPr fontId="1"/>
  </si>
  <si>
    <t>balance</t>
    <phoneticPr fontId="1"/>
  </si>
  <si>
    <t>入金額登録</t>
    <rPh sb="0" eb="2">
      <t>ニュウキン</t>
    </rPh>
    <rPh sb="2" eb="3">
      <t>ガク</t>
    </rPh>
    <rPh sb="3" eb="5">
      <t>トウロク</t>
    </rPh>
    <phoneticPr fontId="1"/>
  </si>
  <si>
    <t>入金額更新</t>
    <rPh sb="0" eb="2">
      <t>ニュウキン</t>
    </rPh>
    <rPh sb="2" eb="3">
      <t>ガク</t>
    </rPh>
    <rPh sb="3" eb="5">
      <t>コウシン</t>
    </rPh>
    <phoneticPr fontId="1"/>
  </si>
  <si>
    <t>収支履歴登録</t>
    <rPh sb="0" eb="2">
      <t>シュウシ</t>
    </rPh>
    <rPh sb="2" eb="4">
      <t>リレキ</t>
    </rPh>
    <rPh sb="4" eb="6">
      <t>トウロク</t>
    </rPh>
    <phoneticPr fontId="1"/>
  </si>
  <si>
    <t>〇</t>
    <phoneticPr fontId="1"/>
  </si>
  <si>
    <t>収支履歴取得</t>
    <rPh sb="0" eb="2">
      <t>シュウシ</t>
    </rPh>
    <rPh sb="2" eb="4">
      <t>リレキ</t>
    </rPh>
    <rPh sb="4" eb="6">
      <t>シュトク</t>
    </rPh>
    <phoneticPr fontId="1"/>
  </si>
  <si>
    <t>機能</t>
    <rPh sb="0" eb="2">
      <t>キノウ</t>
    </rPh>
    <phoneticPr fontId="1"/>
  </si>
  <si>
    <t>履歴を登録 / 入金額を更新</t>
    <rPh sb="0" eb="2">
      <t>リレキ</t>
    </rPh>
    <rPh sb="3" eb="5">
      <t>トウロク</t>
    </rPh>
    <rPh sb="8" eb="10">
      <t>ニュウキン</t>
    </rPh>
    <rPh sb="10" eb="11">
      <t>ガク</t>
    </rPh>
    <rPh sb="12" eb="14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</si>
</sst>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5" tint="-0.249977111117893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9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7" fillId="0" borderId="0"/>
    <xf numFmtId="0" fontId="9" fillId="0" borderId="0"/>
  </cellStyleXfs>
  <cellXfs count="112">
    <xf numFmtId="0" fontId="0" fillId="0" borderId="0" xfId="0">
      <alignment vertical="center"/>
    </xf>
    <xf numFmtId="0" fontId="2" fillId="0" borderId="0" xfId="1"/>
    <xf numFmtId="0" fontId="2" fillId="0" borderId="1" xfId="1" applyBorder="1"/>
    <xf numFmtId="0" fontId="0" fillId="0" borderId="0" xfId="0" applyBorder="1">
      <alignment vertical="center"/>
    </xf>
    <xf numFmtId="0" fontId="2" fillId="4" borderId="1" xfId="1" applyFill="1" applyBorder="1"/>
    <xf numFmtId="0" fontId="2" fillId="0" borderId="0" xfId="1" applyAlignment="1"/>
    <xf numFmtId="0" fontId="2" fillId="2" borderId="1" xfId="1" applyFill="1" applyBorder="1" applyAlignment="1"/>
    <xf numFmtId="0" fontId="2" fillId="0" borderId="1" xfId="1" applyBorder="1" applyAlignment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Border="1"/>
    <xf numFmtId="0" fontId="2" fillId="0" borderId="3" xfId="1" applyFill="1" applyBorder="1" applyAlignment="1"/>
    <xf numFmtId="0" fontId="2" fillId="0" borderId="6" xfId="1" applyBorder="1"/>
    <xf numFmtId="0" fontId="2" fillId="5" borderId="1" xfId="1" applyFill="1" applyBorder="1" applyAlignment="1"/>
    <xf numFmtId="0" fontId="4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4" fillId="3" borderId="13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4" fillId="0" borderId="0" xfId="2" applyFont="1"/>
    <xf numFmtId="0" fontId="14" fillId="0" borderId="0" xfId="2" applyFont="1" applyAlignment="1">
      <alignment vertical="center"/>
    </xf>
    <xf numFmtId="0" fontId="15" fillId="0" borderId="25" xfId="2" applyFont="1" applyBorder="1" applyAlignment="1">
      <alignment vertical="top"/>
    </xf>
    <xf numFmtId="0" fontId="15" fillId="0" borderId="25" xfId="2" applyFont="1" applyBorder="1" applyAlignment="1">
      <alignment horizontal="center" vertical="top"/>
    </xf>
    <xf numFmtId="0" fontId="14" fillId="0" borderId="25" xfId="2" applyFont="1" applyBorder="1" applyAlignment="1">
      <alignment horizontal="right" vertical="top"/>
    </xf>
    <xf numFmtId="0" fontId="14" fillId="0" borderId="5" xfId="2" applyFont="1" applyBorder="1" applyAlignment="1">
      <alignment vertical="top"/>
    </xf>
    <xf numFmtId="0" fontId="14" fillId="0" borderId="25" xfId="2" applyFont="1" applyBorder="1" applyAlignment="1">
      <alignment vertical="top"/>
    </xf>
    <xf numFmtId="0" fontId="14" fillId="0" borderId="6" xfId="2" applyFont="1" applyBorder="1" applyAlignment="1">
      <alignment vertical="top"/>
    </xf>
    <xf numFmtId="0" fontId="14" fillId="0" borderId="24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4" fillId="0" borderId="0" xfId="2" applyFont="1" applyBorder="1" applyAlignment="1">
      <alignment vertical="top" wrapText="1"/>
    </xf>
    <xf numFmtId="0" fontId="14" fillId="0" borderId="3" xfId="2" applyFont="1" applyBorder="1" applyAlignment="1">
      <alignment vertical="top" wrapText="1"/>
    </xf>
    <xf numFmtId="0" fontId="14" fillId="0" borderId="22" xfId="2" applyFont="1" applyBorder="1" applyAlignment="1">
      <alignment vertical="top"/>
    </xf>
    <xf numFmtId="0" fontId="14" fillId="0" borderId="26" xfId="2" applyFont="1" applyBorder="1" applyAlignment="1">
      <alignment vertical="top"/>
    </xf>
    <xf numFmtId="0" fontId="14" fillId="0" borderId="4" xfId="2" applyFont="1" applyBorder="1" applyAlignment="1">
      <alignment vertical="top"/>
    </xf>
    <xf numFmtId="0" fontId="14" fillId="0" borderId="25" xfId="2" applyFont="1" applyBorder="1" applyAlignment="1">
      <alignment vertical="top" wrapText="1"/>
    </xf>
    <xf numFmtId="0" fontId="13" fillId="6" borderId="5" xfId="2" applyFont="1" applyFill="1" applyBorder="1" applyAlignment="1">
      <alignment horizontal="left" vertical="center"/>
    </xf>
    <xf numFmtId="0" fontId="13" fillId="6" borderId="25" xfId="2" applyFont="1" applyFill="1" applyBorder="1" applyAlignment="1">
      <alignment horizontal="left" vertical="center"/>
    </xf>
    <xf numFmtId="0" fontId="13" fillId="6" borderId="6" xfId="2" applyFont="1" applyFill="1" applyBorder="1" applyAlignment="1">
      <alignment horizontal="left" vertical="center"/>
    </xf>
    <xf numFmtId="0" fontId="14" fillId="0" borderId="5" xfId="2" applyFont="1" applyBorder="1" applyAlignment="1">
      <alignment horizontal="left" vertical="top"/>
    </xf>
    <xf numFmtId="0" fontId="14" fillId="0" borderId="25" xfId="2" applyFont="1" applyBorder="1" applyAlignment="1">
      <alignment horizontal="left" vertical="top"/>
    </xf>
    <xf numFmtId="0" fontId="14" fillId="0" borderId="6" xfId="2" applyFont="1" applyBorder="1" applyAlignment="1">
      <alignment horizontal="left" vertical="top"/>
    </xf>
    <xf numFmtId="0" fontId="14" fillId="0" borderId="22" xfId="2" applyFont="1" applyBorder="1" applyAlignment="1">
      <alignment horizontal="left" vertical="top" wrapText="1"/>
    </xf>
    <xf numFmtId="0" fontId="14" fillId="0" borderId="24" xfId="2" applyFont="1" applyBorder="1" applyAlignment="1">
      <alignment horizontal="left" vertical="top" wrapText="1"/>
    </xf>
    <xf numFmtId="0" fontId="14" fillId="0" borderId="23" xfId="2" applyFont="1" applyBorder="1" applyAlignment="1">
      <alignment horizontal="left" vertical="top" wrapText="1"/>
    </xf>
    <xf numFmtId="0" fontId="14" fillId="0" borderId="7" xfId="2" applyFont="1" applyBorder="1" applyAlignment="1">
      <alignment horizontal="left" vertical="top" wrapText="1"/>
    </xf>
    <xf numFmtId="0" fontId="14" fillId="0" borderId="0" xfId="2" applyFont="1" applyBorder="1" applyAlignment="1">
      <alignment horizontal="left" vertical="top" wrapText="1"/>
    </xf>
    <xf numFmtId="0" fontId="14" fillId="0" borderId="2" xfId="2" applyFont="1" applyBorder="1" applyAlignment="1">
      <alignment horizontal="left" vertical="top" wrapText="1"/>
    </xf>
    <xf numFmtId="0" fontId="14" fillId="0" borderId="26" xfId="2" applyFont="1" applyBorder="1" applyAlignment="1">
      <alignment horizontal="left" vertical="top" wrapText="1"/>
    </xf>
    <xf numFmtId="0" fontId="14" fillId="0" borderId="3" xfId="2" applyFont="1" applyBorder="1" applyAlignment="1">
      <alignment horizontal="left" vertical="top" wrapText="1"/>
    </xf>
    <xf numFmtId="0" fontId="14" fillId="0" borderId="4" xfId="2" applyFont="1" applyBorder="1" applyAlignment="1">
      <alignment horizontal="left" vertical="top" wrapText="1"/>
    </xf>
    <xf numFmtId="0" fontId="12" fillId="0" borderId="27" xfId="3" applyFont="1" applyBorder="1" applyAlignment="1">
      <alignment horizontal="center" vertical="center"/>
    </xf>
    <xf numFmtId="0" fontId="12" fillId="0" borderId="28" xfId="3" applyFont="1" applyBorder="1" applyAlignment="1">
      <alignment horizontal="center" vertical="center"/>
    </xf>
    <xf numFmtId="0" fontId="12" fillId="0" borderId="29" xfId="3" applyFont="1" applyBorder="1" applyAlignment="1">
      <alignment horizontal="center" vertical="center"/>
    </xf>
    <xf numFmtId="0" fontId="12" fillId="0" borderId="33" xfId="3" applyFont="1" applyBorder="1" applyAlignment="1">
      <alignment horizontal="center" vertical="center"/>
    </xf>
    <xf numFmtId="0" fontId="12" fillId="0" borderId="34" xfId="3" applyFont="1" applyBorder="1" applyAlignment="1">
      <alignment horizontal="center" vertical="center"/>
    </xf>
    <xf numFmtId="0" fontId="12" fillId="0" borderId="35" xfId="3" applyFont="1" applyBorder="1" applyAlignment="1">
      <alignment horizontal="center" vertical="center"/>
    </xf>
    <xf numFmtId="0" fontId="13" fillId="6" borderId="30" xfId="3" applyFont="1" applyFill="1" applyBorder="1" applyAlignment="1">
      <alignment horizontal="center" vertical="center"/>
    </xf>
    <xf numFmtId="0" fontId="13" fillId="6" borderId="31" xfId="3" applyFont="1" applyFill="1" applyBorder="1" applyAlignment="1">
      <alignment horizontal="center" vertical="center"/>
    </xf>
    <xf numFmtId="0" fontId="13" fillId="6" borderId="32" xfId="3" applyFont="1" applyFill="1" applyBorder="1" applyAlignment="1">
      <alignment horizontal="center" vertical="center"/>
    </xf>
    <xf numFmtId="0" fontId="14" fillId="0" borderId="30" xfId="2" applyFont="1" applyBorder="1" applyAlignment="1">
      <alignment horizontal="center"/>
    </xf>
    <xf numFmtId="0" fontId="14" fillId="0" borderId="31" xfId="2" applyFont="1" applyBorder="1" applyAlignment="1">
      <alignment horizontal="center"/>
    </xf>
    <xf numFmtId="0" fontId="14" fillId="0" borderId="32" xfId="2" applyFont="1" applyBorder="1" applyAlignment="1">
      <alignment horizontal="center"/>
    </xf>
    <xf numFmtId="0" fontId="13" fillId="6" borderId="17" xfId="3" applyFont="1" applyFill="1" applyBorder="1" applyAlignment="1">
      <alignment horizontal="center" vertical="center"/>
    </xf>
    <xf numFmtId="176" fontId="14" fillId="0" borderId="17" xfId="2" applyNumberFormat="1" applyFont="1" applyBorder="1" applyAlignment="1">
      <alignment horizontal="center"/>
    </xf>
    <xf numFmtId="176" fontId="14" fillId="0" borderId="18" xfId="2" applyNumberFormat="1" applyFont="1" applyBorder="1" applyAlignment="1">
      <alignment horizontal="center"/>
    </xf>
    <xf numFmtId="0" fontId="13" fillId="6" borderId="36" xfId="3" applyFont="1" applyFill="1" applyBorder="1" applyAlignment="1">
      <alignment horizontal="center" vertical="center"/>
    </xf>
    <xf numFmtId="0" fontId="13" fillId="6" borderId="37" xfId="3" applyFont="1" applyFill="1" applyBorder="1" applyAlignment="1">
      <alignment horizontal="center" vertical="center"/>
    </xf>
    <xf numFmtId="0" fontId="13" fillId="6" borderId="38" xfId="3" applyFont="1" applyFill="1" applyBorder="1" applyAlignment="1">
      <alignment horizontal="center" vertical="center"/>
    </xf>
    <xf numFmtId="0" fontId="14" fillId="0" borderId="36" xfId="2" applyFont="1" applyBorder="1" applyAlignment="1">
      <alignment horizontal="center"/>
    </xf>
    <xf numFmtId="0" fontId="14" fillId="0" borderId="37" xfId="2" applyFont="1" applyBorder="1" applyAlignment="1">
      <alignment horizontal="center"/>
    </xf>
    <xf numFmtId="0" fontId="14" fillId="0" borderId="38" xfId="2" applyFont="1" applyBorder="1" applyAlignment="1">
      <alignment horizontal="center"/>
    </xf>
    <xf numFmtId="0" fontId="13" fillId="6" borderId="20" xfId="3" applyFont="1" applyFill="1" applyBorder="1" applyAlignment="1">
      <alignment horizontal="center" vertical="center"/>
    </xf>
    <xf numFmtId="0" fontId="14" fillId="0" borderId="20" xfId="2" applyFont="1" applyBorder="1" applyAlignment="1">
      <alignment horizontal="center"/>
    </xf>
    <xf numFmtId="0" fontId="14" fillId="0" borderId="21" xfId="2" applyFont="1" applyBorder="1" applyAlignment="1">
      <alignment horizontal="center"/>
    </xf>
    <xf numFmtId="0" fontId="14" fillId="0" borderId="5" xfId="2" applyFont="1" applyBorder="1" applyAlignment="1">
      <alignment vertical="top"/>
    </xf>
    <xf numFmtId="0" fontId="14" fillId="0" borderId="25" xfId="2" applyFont="1" applyBorder="1" applyAlignment="1">
      <alignment vertical="top"/>
    </xf>
    <xf numFmtId="0" fontId="14" fillId="0" borderId="6" xfId="2" applyFont="1" applyBorder="1" applyAlignment="1">
      <alignment vertical="top"/>
    </xf>
    <xf numFmtId="0" fontId="14" fillId="0" borderId="1" xfId="2" applyFont="1" applyBorder="1" applyAlignment="1">
      <alignment vertical="top"/>
    </xf>
    <xf numFmtId="0" fontId="14" fillId="0" borderId="5" xfId="2" applyFont="1" applyBorder="1" applyAlignment="1">
      <alignment horizontal="center" vertical="top"/>
    </xf>
    <xf numFmtId="0" fontId="14" fillId="0" borderId="6" xfId="2" applyFont="1" applyBorder="1" applyAlignment="1">
      <alignment horizontal="center" vertical="top"/>
    </xf>
    <xf numFmtId="0" fontId="14" fillId="0" borderId="25" xfId="2" applyFont="1" applyBorder="1" applyAlignment="1">
      <alignment horizontal="center" vertical="top"/>
    </xf>
    <xf numFmtId="0" fontId="13" fillId="6" borderId="22" xfId="2" applyFont="1" applyFill="1" applyBorder="1" applyAlignment="1">
      <alignment horizontal="center" vertical="center"/>
    </xf>
    <xf numFmtId="0" fontId="13" fillId="6" borderId="24" xfId="2" applyFont="1" applyFill="1" applyBorder="1" applyAlignment="1">
      <alignment horizontal="center" vertical="center"/>
    </xf>
    <xf numFmtId="0" fontId="13" fillId="6" borderId="23" xfId="2" applyFont="1" applyFill="1" applyBorder="1" applyAlignment="1">
      <alignment horizontal="center" vertical="center"/>
    </xf>
    <xf numFmtId="0" fontId="13" fillId="6" borderId="26" xfId="2" applyFont="1" applyFill="1" applyBorder="1" applyAlignment="1">
      <alignment horizontal="center" vertical="center"/>
    </xf>
    <xf numFmtId="0" fontId="13" fillId="6" borderId="3" xfId="2" applyFont="1" applyFill="1" applyBorder="1" applyAlignment="1">
      <alignment horizontal="center" vertical="center"/>
    </xf>
    <xf numFmtId="0" fontId="13" fillId="6" borderId="4" xfId="2" applyFont="1" applyFill="1" applyBorder="1" applyAlignment="1">
      <alignment horizontal="center" vertical="center"/>
    </xf>
    <xf numFmtId="0" fontId="13" fillId="6" borderId="5" xfId="2" applyFont="1" applyFill="1" applyBorder="1" applyAlignment="1">
      <alignment horizontal="center" vertical="center"/>
    </xf>
    <xf numFmtId="0" fontId="13" fillId="6" borderId="6" xfId="2" applyFont="1" applyFill="1" applyBorder="1" applyAlignment="1">
      <alignment horizontal="center" vertical="center"/>
    </xf>
    <xf numFmtId="0" fontId="13" fillId="6" borderId="20" xfId="2" applyFont="1" applyFill="1" applyBorder="1" applyAlignment="1">
      <alignment horizontal="center"/>
    </xf>
    <xf numFmtId="0" fontId="13" fillId="6" borderId="25" xfId="2" applyFont="1" applyFill="1" applyBorder="1" applyAlignment="1">
      <alignment horizontal="center" vertical="center"/>
    </xf>
    <xf numFmtId="0" fontId="12" fillId="0" borderId="16" xfId="2" applyFont="1" applyBorder="1" applyAlignment="1">
      <alignment horizontal="center" vertical="center"/>
    </xf>
    <xf numFmtId="0" fontId="12" fillId="0" borderId="17" xfId="2" applyFont="1" applyBorder="1" applyAlignment="1">
      <alignment horizontal="center" vertical="center"/>
    </xf>
    <xf numFmtId="0" fontId="12" fillId="0" borderId="19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3" fillId="6" borderId="17" xfId="2" applyFont="1" applyFill="1" applyBorder="1" applyAlignment="1">
      <alignment horizontal="center"/>
    </xf>
    <xf numFmtId="0" fontId="14" fillId="0" borderId="17" xfId="2" applyFont="1" applyBorder="1" applyAlignment="1">
      <alignment horizontal="center"/>
    </xf>
    <xf numFmtId="0" fontId="15" fillId="0" borderId="5" xfId="2" applyFont="1" applyBorder="1" applyAlignment="1">
      <alignment horizontal="center" vertical="top"/>
    </xf>
    <xf numFmtId="0" fontId="15" fillId="0" borderId="25" xfId="2" applyFont="1" applyBorder="1" applyAlignment="1">
      <alignment horizontal="center" vertical="top"/>
    </xf>
    <xf numFmtId="0" fontId="15" fillId="0" borderId="6" xfId="2" applyFont="1" applyBorder="1" applyAlignment="1">
      <alignment horizontal="center" vertical="top"/>
    </xf>
    <xf numFmtId="0" fontId="14" fillId="0" borderId="1" xfId="2" applyFont="1" applyBorder="1" applyAlignment="1">
      <alignment horizontal="right" vertical="top"/>
    </xf>
    <xf numFmtId="0" fontId="15" fillId="0" borderId="1" xfId="2" applyFont="1" applyBorder="1" applyAlignment="1">
      <alignment vertical="top"/>
    </xf>
    <xf numFmtId="0" fontId="15" fillId="0" borderId="5" xfId="2" applyFont="1" applyBorder="1" applyAlignment="1">
      <alignment vertical="top"/>
    </xf>
    <xf numFmtId="0" fontId="15" fillId="0" borderId="25" xfId="2" applyFont="1" applyBorder="1" applyAlignment="1">
      <alignment vertical="top"/>
    </xf>
    <xf numFmtId="0" fontId="15" fillId="0" borderId="6" xfId="2" applyFont="1" applyBorder="1" applyAlignment="1">
      <alignment vertical="top"/>
    </xf>
    <xf numFmtId="0" fontId="13" fillId="6" borderId="1" xfId="2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</cellXfs>
  <cellStyles count="4">
    <cellStyle name="標準" xfId="0" builtinId="0"/>
    <cellStyle name="標準 2" xfId="1" xr:uid="{00000000-0005-0000-0000-000030000000}"/>
    <cellStyle name="標準 3" xfId="2" xr:uid="{0F784192-3244-4709-9F6E-9668232BCC19}"/>
    <cellStyle name="標準_受入登録（詳細）2000バージョン" xfId="3" xr:uid="{DAB90EB9-5058-4DEA-AEBD-60004DF9DA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7</xdr:row>
      <xdr:rowOff>28575</xdr:rowOff>
    </xdr:from>
    <xdr:to>
      <xdr:col>8</xdr:col>
      <xdr:colOff>142874</xdr:colOff>
      <xdr:row>9</xdr:row>
      <xdr:rowOff>114299</xdr:rowOff>
    </xdr:to>
    <xdr:sp macro="" textlink="">
      <xdr:nvSpPr>
        <xdr:cNvPr id="109" name="円弧 108">
          <a:extLst>
            <a:ext uri="{FF2B5EF4-FFF2-40B4-BE49-F238E27FC236}">
              <a16:creationId xmlns:a16="http://schemas.microsoft.com/office/drawing/2014/main" id="{1E6F433C-DF06-49D7-B31A-3C17C0A86BC6}"/>
            </a:ext>
          </a:extLst>
        </xdr:cNvPr>
        <xdr:cNvSpPr/>
      </xdr:nvSpPr>
      <xdr:spPr>
        <a:xfrm flipH="1" flipV="1">
          <a:off x="2105025" y="4867275"/>
          <a:ext cx="657224" cy="571499"/>
        </a:xfrm>
        <a:prstGeom prst="arc">
          <a:avLst>
            <a:gd name="adj1" fmla="val 16223726"/>
            <a:gd name="adj2" fmla="val 3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38100</xdr:colOff>
      <xdr:row>4</xdr:row>
      <xdr:rowOff>104775</xdr:rowOff>
    </xdr:from>
    <xdr:to>
      <xdr:col>15</xdr:col>
      <xdr:colOff>219074</xdr:colOff>
      <xdr:row>6</xdr:row>
      <xdr:rowOff>190499</xdr:rowOff>
    </xdr:to>
    <xdr:sp macro="" textlink="">
      <xdr:nvSpPr>
        <xdr:cNvPr id="118" name="円弧 117">
          <a:extLst>
            <a:ext uri="{FF2B5EF4-FFF2-40B4-BE49-F238E27FC236}">
              <a16:creationId xmlns:a16="http://schemas.microsoft.com/office/drawing/2014/main" id="{E725BB35-BBDD-43A4-A3BF-954F465ECFCB}"/>
            </a:ext>
          </a:extLst>
        </xdr:cNvPr>
        <xdr:cNvSpPr/>
      </xdr:nvSpPr>
      <xdr:spPr>
        <a:xfrm rot="10800000" flipH="1" flipV="1">
          <a:off x="3848100" y="4219575"/>
          <a:ext cx="657224" cy="571499"/>
        </a:xfrm>
        <a:prstGeom prst="arc">
          <a:avLst>
            <a:gd name="adj1" fmla="val 16223726"/>
            <a:gd name="adj2" fmla="val 3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219074</xdr:colOff>
      <xdr:row>5</xdr:row>
      <xdr:rowOff>152400</xdr:rowOff>
    </xdr:from>
    <xdr:to>
      <xdr:col>15</xdr:col>
      <xdr:colOff>219075</xdr:colOff>
      <xdr:row>7</xdr:row>
      <xdr:rowOff>238125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6F3AFFA1-D90F-4781-9842-A84403EDFCE9}"/>
            </a:ext>
          </a:extLst>
        </xdr:cNvPr>
        <xdr:cNvCxnSpPr>
          <a:stCxn id="118" idx="2"/>
        </xdr:cNvCxnSpPr>
      </xdr:nvCxnSpPr>
      <xdr:spPr>
        <a:xfrm>
          <a:off x="4505324" y="4505325"/>
          <a:ext cx="1" cy="5715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</xdr:row>
      <xdr:rowOff>104775</xdr:rowOff>
    </xdr:from>
    <xdr:to>
      <xdr:col>50</xdr:col>
      <xdr:colOff>130559</xdr:colOff>
      <xdr:row>4</xdr:row>
      <xdr:rowOff>104780</xdr:rowOff>
    </xdr:to>
    <xdr:cxnSp macro="">
      <xdr:nvCxnSpPr>
        <xdr:cNvPr id="138" name="直線コネクタ 137">
          <a:extLst>
            <a:ext uri="{FF2B5EF4-FFF2-40B4-BE49-F238E27FC236}">
              <a16:creationId xmlns:a16="http://schemas.microsoft.com/office/drawing/2014/main" id="{36F8F622-4A05-4375-B985-1544CBE58A97}"/>
            </a:ext>
          </a:extLst>
        </xdr:cNvPr>
        <xdr:cNvCxnSpPr>
          <a:endCxn id="144" idx="0"/>
        </xdr:cNvCxnSpPr>
      </xdr:nvCxnSpPr>
      <xdr:spPr>
        <a:xfrm>
          <a:off x="2628900" y="4219575"/>
          <a:ext cx="10122284" cy="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4</xdr:row>
      <xdr:rowOff>104775</xdr:rowOff>
    </xdr:from>
    <xdr:to>
      <xdr:col>28</xdr:col>
      <xdr:colOff>57149</xdr:colOff>
      <xdr:row>6</xdr:row>
      <xdr:rowOff>190499</xdr:rowOff>
    </xdr:to>
    <xdr:sp macro="" textlink="">
      <xdr:nvSpPr>
        <xdr:cNvPr id="139" name="円弧 138">
          <a:extLst>
            <a:ext uri="{FF2B5EF4-FFF2-40B4-BE49-F238E27FC236}">
              <a16:creationId xmlns:a16="http://schemas.microsoft.com/office/drawing/2014/main" id="{0E9FBA20-25B2-4D57-AC5B-4F521B216591}"/>
            </a:ext>
          </a:extLst>
        </xdr:cNvPr>
        <xdr:cNvSpPr/>
      </xdr:nvSpPr>
      <xdr:spPr>
        <a:xfrm rot="10800000" flipH="1" flipV="1">
          <a:off x="6781800" y="4219575"/>
          <a:ext cx="657224" cy="571499"/>
        </a:xfrm>
        <a:prstGeom prst="arc">
          <a:avLst>
            <a:gd name="adj1" fmla="val 16223726"/>
            <a:gd name="adj2" fmla="val 3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57149</xdr:colOff>
      <xdr:row>5</xdr:row>
      <xdr:rowOff>152400</xdr:rowOff>
    </xdr:from>
    <xdr:to>
      <xdr:col>28</xdr:col>
      <xdr:colOff>57150</xdr:colOff>
      <xdr:row>7</xdr:row>
      <xdr:rowOff>238125</xdr:rowOff>
    </xdr:to>
    <xdr:cxnSp macro="">
      <xdr:nvCxnSpPr>
        <xdr:cNvPr id="140" name="直線矢印コネクタ 139">
          <a:extLst>
            <a:ext uri="{FF2B5EF4-FFF2-40B4-BE49-F238E27FC236}">
              <a16:creationId xmlns:a16="http://schemas.microsoft.com/office/drawing/2014/main" id="{E0E131F5-7C09-4BE0-9C05-3568E90F6B0C}"/>
            </a:ext>
          </a:extLst>
        </xdr:cNvPr>
        <xdr:cNvCxnSpPr>
          <a:stCxn id="139" idx="2"/>
        </xdr:cNvCxnSpPr>
      </xdr:nvCxnSpPr>
      <xdr:spPr>
        <a:xfrm>
          <a:off x="7439024" y="4505325"/>
          <a:ext cx="1" cy="5715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66675</xdr:colOff>
      <xdr:row>4</xdr:row>
      <xdr:rowOff>104775</xdr:rowOff>
    </xdr:from>
    <xdr:to>
      <xdr:col>40</xdr:col>
      <xdr:colOff>9524</xdr:colOff>
      <xdr:row>6</xdr:row>
      <xdr:rowOff>190499</xdr:rowOff>
    </xdr:to>
    <xdr:sp macro="" textlink="">
      <xdr:nvSpPr>
        <xdr:cNvPr id="141" name="円弧 140">
          <a:extLst>
            <a:ext uri="{FF2B5EF4-FFF2-40B4-BE49-F238E27FC236}">
              <a16:creationId xmlns:a16="http://schemas.microsoft.com/office/drawing/2014/main" id="{A8B21A7D-0BA9-4F9A-9DCD-3E0AC5BCBC1F}"/>
            </a:ext>
          </a:extLst>
        </xdr:cNvPr>
        <xdr:cNvSpPr/>
      </xdr:nvSpPr>
      <xdr:spPr>
        <a:xfrm rot="10800000" flipH="1" flipV="1">
          <a:off x="9591675" y="4219575"/>
          <a:ext cx="657224" cy="571499"/>
        </a:xfrm>
        <a:prstGeom prst="arc">
          <a:avLst>
            <a:gd name="adj1" fmla="val 16223726"/>
            <a:gd name="adj2" fmla="val 3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9524</xdr:colOff>
      <xdr:row>5</xdr:row>
      <xdr:rowOff>152400</xdr:rowOff>
    </xdr:from>
    <xdr:to>
      <xdr:col>40</xdr:col>
      <xdr:colOff>9525</xdr:colOff>
      <xdr:row>7</xdr:row>
      <xdr:rowOff>238125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857B8339-2BD7-4E81-8D54-9FCCFB82F5FA}"/>
            </a:ext>
          </a:extLst>
        </xdr:cNvPr>
        <xdr:cNvCxnSpPr>
          <a:stCxn id="141" idx="2"/>
        </xdr:cNvCxnSpPr>
      </xdr:nvCxnSpPr>
      <xdr:spPr>
        <a:xfrm>
          <a:off x="10248899" y="4505325"/>
          <a:ext cx="1" cy="5715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38100</xdr:colOff>
      <xdr:row>4</xdr:row>
      <xdr:rowOff>104775</xdr:rowOff>
    </xdr:from>
    <xdr:to>
      <xdr:col>51</xdr:col>
      <xdr:colOff>219074</xdr:colOff>
      <xdr:row>6</xdr:row>
      <xdr:rowOff>190499</xdr:rowOff>
    </xdr:to>
    <xdr:sp macro="" textlink="">
      <xdr:nvSpPr>
        <xdr:cNvPr id="144" name="円弧 143">
          <a:extLst>
            <a:ext uri="{FF2B5EF4-FFF2-40B4-BE49-F238E27FC236}">
              <a16:creationId xmlns:a16="http://schemas.microsoft.com/office/drawing/2014/main" id="{07CD0838-516E-4F72-976A-3F491225AC0A}"/>
            </a:ext>
          </a:extLst>
        </xdr:cNvPr>
        <xdr:cNvSpPr/>
      </xdr:nvSpPr>
      <xdr:spPr>
        <a:xfrm rot="10800000" flipH="1" flipV="1">
          <a:off x="12420600" y="4219575"/>
          <a:ext cx="657224" cy="571499"/>
        </a:xfrm>
        <a:prstGeom prst="arc">
          <a:avLst>
            <a:gd name="adj1" fmla="val 16223726"/>
            <a:gd name="adj2" fmla="val 3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219074</xdr:colOff>
      <xdr:row>5</xdr:row>
      <xdr:rowOff>152400</xdr:rowOff>
    </xdr:from>
    <xdr:to>
      <xdr:col>51</xdr:col>
      <xdr:colOff>219075</xdr:colOff>
      <xdr:row>7</xdr:row>
      <xdr:rowOff>238125</xdr:rowOff>
    </xdr:to>
    <xdr:cxnSp macro="">
      <xdr:nvCxnSpPr>
        <xdr:cNvPr id="145" name="直線矢印コネクタ 144">
          <a:extLst>
            <a:ext uri="{FF2B5EF4-FFF2-40B4-BE49-F238E27FC236}">
              <a16:creationId xmlns:a16="http://schemas.microsoft.com/office/drawing/2014/main" id="{A2BEBE97-E9D5-4544-9FFD-392CE918A56E}"/>
            </a:ext>
          </a:extLst>
        </xdr:cNvPr>
        <xdr:cNvCxnSpPr>
          <a:stCxn id="144" idx="2"/>
        </xdr:cNvCxnSpPr>
      </xdr:nvCxnSpPr>
      <xdr:spPr>
        <a:xfrm>
          <a:off x="13077824" y="4505325"/>
          <a:ext cx="1" cy="5715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6</xdr:row>
      <xdr:rowOff>9526</xdr:rowOff>
    </xdr:from>
    <xdr:to>
      <xdr:col>5</xdr:col>
      <xdr:colOff>200025</xdr:colOff>
      <xdr:row>40</xdr:row>
      <xdr:rowOff>123825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7CE93912-5CBA-4957-B6C8-E414EB9CFF97}"/>
            </a:ext>
          </a:extLst>
        </xdr:cNvPr>
        <xdr:cNvCxnSpPr/>
      </xdr:nvCxnSpPr>
      <xdr:spPr>
        <a:xfrm flipV="1">
          <a:off x="2105025" y="4610101"/>
          <a:ext cx="0" cy="831532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50415</xdr:colOff>
      <xdr:row>9</xdr:row>
      <xdr:rowOff>114294</xdr:rowOff>
    </xdr:from>
    <xdr:to>
      <xdr:col>12</xdr:col>
      <xdr:colOff>228600</xdr:colOff>
      <xdr:row>9</xdr:row>
      <xdr:rowOff>114300</xdr:rowOff>
    </xdr:to>
    <xdr:cxnSp macro="">
      <xdr:nvCxnSpPr>
        <xdr:cNvPr id="159" name="直線コネクタ 158">
          <a:extLst>
            <a:ext uri="{FF2B5EF4-FFF2-40B4-BE49-F238E27FC236}">
              <a16:creationId xmlns:a16="http://schemas.microsoft.com/office/drawing/2014/main" id="{40D31622-7769-4A66-AB6E-0EE9149351BF}"/>
            </a:ext>
          </a:extLst>
        </xdr:cNvPr>
        <xdr:cNvCxnSpPr>
          <a:endCxn id="109" idx="0"/>
        </xdr:cNvCxnSpPr>
      </xdr:nvCxnSpPr>
      <xdr:spPr>
        <a:xfrm flipH="1" flipV="1">
          <a:off x="2431665" y="5438769"/>
          <a:ext cx="1368810" cy="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233362</xdr:colOff>
      <xdr:row>9</xdr:row>
      <xdr:rowOff>166689</xdr:rowOff>
    </xdr:from>
    <xdr:to>
      <xdr:col>26</xdr:col>
      <xdr:colOff>90486</xdr:colOff>
      <xdr:row>12</xdr:row>
      <xdr:rowOff>100013</xdr:rowOff>
    </xdr:to>
    <xdr:sp macro="" textlink="">
      <xdr:nvSpPr>
        <xdr:cNvPr id="161" name="円弧 160">
          <a:extLst>
            <a:ext uri="{FF2B5EF4-FFF2-40B4-BE49-F238E27FC236}">
              <a16:creationId xmlns:a16="http://schemas.microsoft.com/office/drawing/2014/main" id="{C6FA941D-CACD-4A77-BD80-7C7C65F3CE48}"/>
            </a:ext>
          </a:extLst>
        </xdr:cNvPr>
        <xdr:cNvSpPr/>
      </xdr:nvSpPr>
      <xdr:spPr>
        <a:xfrm rot="16200000" flipH="1" flipV="1">
          <a:off x="6381750" y="5534026"/>
          <a:ext cx="657224" cy="571499"/>
        </a:xfrm>
        <a:prstGeom prst="arc">
          <a:avLst>
            <a:gd name="adj1" fmla="val 16223726"/>
            <a:gd name="adj2" fmla="val 3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200026</xdr:colOff>
      <xdr:row>12</xdr:row>
      <xdr:rowOff>100013</xdr:rowOff>
    </xdr:from>
    <xdr:to>
      <xdr:col>25</xdr:col>
      <xdr:colOff>42862</xdr:colOff>
      <xdr:row>12</xdr:row>
      <xdr:rowOff>104775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id="{0D7454C3-E624-461F-8216-1CCD310A836F}"/>
            </a:ext>
          </a:extLst>
        </xdr:cNvPr>
        <xdr:cNvCxnSpPr>
          <a:stCxn id="161" idx="2"/>
        </xdr:cNvCxnSpPr>
      </xdr:nvCxnSpPr>
      <xdr:spPr>
        <a:xfrm flipH="1">
          <a:off x="2105026" y="6148388"/>
          <a:ext cx="4605336" cy="476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66678</xdr:colOff>
      <xdr:row>11</xdr:row>
      <xdr:rowOff>9525</xdr:rowOff>
    </xdr:from>
    <xdr:to>
      <xdr:col>28</xdr:col>
      <xdr:colOff>66679</xdr:colOff>
      <xdr:row>15</xdr:row>
      <xdr:rowOff>209550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A930AE-07BD-4A72-88AF-AF9227D7F4F4}"/>
            </a:ext>
          </a:extLst>
        </xdr:cNvPr>
        <xdr:cNvCxnSpPr>
          <a:cxnSpLocks/>
        </xdr:cNvCxnSpPr>
      </xdr:nvCxnSpPr>
      <xdr:spPr>
        <a:xfrm flipH="1">
          <a:off x="7448553" y="5819775"/>
          <a:ext cx="1" cy="11525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156662</xdr:colOff>
      <xdr:row>10</xdr:row>
      <xdr:rowOff>238125</xdr:rowOff>
    </xdr:from>
    <xdr:to>
      <xdr:col>40</xdr:col>
      <xdr:colOff>156662</xdr:colOff>
      <xdr:row>22</xdr:row>
      <xdr:rowOff>123825</xdr:rowOff>
    </xdr:to>
    <xdr:cxnSp macro="">
      <xdr:nvCxnSpPr>
        <xdr:cNvPr id="174" name="直線矢印コネクタ 173">
          <a:extLst>
            <a:ext uri="{FF2B5EF4-FFF2-40B4-BE49-F238E27FC236}">
              <a16:creationId xmlns:a16="http://schemas.microsoft.com/office/drawing/2014/main" id="{2DB4D6BF-00A7-4065-BE77-A59AA89DF849}"/>
            </a:ext>
          </a:extLst>
        </xdr:cNvPr>
        <xdr:cNvCxnSpPr>
          <a:endCxn id="175" idx="0"/>
        </xdr:cNvCxnSpPr>
      </xdr:nvCxnSpPr>
      <xdr:spPr>
        <a:xfrm>
          <a:off x="10396037" y="5800725"/>
          <a:ext cx="0" cy="27717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27573</xdr:colOff>
      <xdr:row>22</xdr:row>
      <xdr:rowOff>123825</xdr:rowOff>
    </xdr:from>
    <xdr:to>
      <xdr:col>43</xdr:col>
      <xdr:colOff>47626</xdr:colOff>
      <xdr:row>24</xdr:row>
      <xdr:rowOff>95250</xdr:rowOff>
    </xdr:to>
    <xdr:sp macro="" textlink="">
      <xdr:nvSpPr>
        <xdr:cNvPr id="175" name="ひし形 174">
          <a:extLst>
            <a:ext uri="{FF2B5EF4-FFF2-40B4-BE49-F238E27FC236}">
              <a16:creationId xmlns:a16="http://schemas.microsoft.com/office/drawing/2014/main" id="{93D06882-EB82-491B-86B6-83E7851E6D38}"/>
            </a:ext>
          </a:extLst>
        </xdr:cNvPr>
        <xdr:cNvSpPr/>
      </xdr:nvSpPr>
      <xdr:spPr>
        <a:xfrm>
          <a:off x="9790698" y="8572500"/>
          <a:ext cx="1210678" cy="447675"/>
        </a:xfrm>
        <a:prstGeom prst="diamond">
          <a:avLst/>
        </a:prstGeom>
        <a:solidFill>
          <a:schemeClr val="bg1"/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152400</xdr:colOff>
      <xdr:row>24</xdr:row>
      <xdr:rowOff>104775</xdr:rowOff>
    </xdr:from>
    <xdr:to>
      <xdr:col>40</xdr:col>
      <xdr:colOff>152400</xdr:colOff>
      <xdr:row>28</xdr:row>
      <xdr:rowOff>9525</xdr:rowOff>
    </xdr:to>
    <xdr:cxnSp macro="">
      <xdr:nvCxnSpPr>
        <xdr:cNvPr id="176" name="直線矢印コネクタ 175">
          <a:extLst>
            <a:ext uri="{FF2B5EF4-FFF2-40B4-BE49-F238E27FC236}">
              <a16:creationId xmlns:a16="http://schemas.microsoft.com/office/drawing/2014/main" id="{05C2B7C4-A5E9-4F47-8C19-7324C9356A67}"/>
            </a:ext>
          </a:extLst>
        </xdr:cNvPr>
        <xdr:cNvCxnSpPr/>
      </xdr:nvCxnSpPr>
      <xdr:spPr>
        <a:xfrm>
          <a:off x="10391775" y="9029700"/>
          <a:ext cx="0" cy="8572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229178</xdr:colOff>
      <xdr:row>23</xdr:row>
      <xdr:rowOff>109538</xdr:rowOff>
    </xdr:from>
    <xdr:to>
      <xdr:col>38</xdr:col>
      <xdr:colOff>27573</xdr:colOff>
      <xdr:row>23</xdr:row>
      <xdr:rowOff>114301</xdr:rowOff>
    </xdr:to>
    <xdr:cxnSp macro="">
      <xdr:nvCxnSpPr>
        <xdr:cNvPr id="177" name="直線矢印コネクタ 176">
          <a:extLst>
            <a:ext uri="{FF2B5EF4-FFF2-40B4-BE49-F238E27FC236}">
              <a16:creationId xmlns:a16="http://schemas.microsoft.com/office/drawing/2014/main" id="{3111957B-7741-4193-A980-DF338F501E55}"/>
            </a:ext>
          </a:extLst>
        </xdr:cNvPr>
        <xdr:cNvCxnSpPr>
          <a:stCxn id="175" idx="1"/>
        </xdr:cNvCxnSpPr>
      </xdr:nvCxnSpPr>
      <xdr:spPr>
        <a:xfrm flipH="1">
          <a:off x="8087303" y="8805863"/>
          <a:ext cx="1703395" cy="476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15</xdr:row>
      <xdr:rowOff>19050</xdr:rowOff>
    </xdr:from>
    <xdr:to>
      <xdr:col>8</xdr:col>
      <xdr:colOff>142874</xdr:colOff>
      <xdr:row>17</xdr:row>
      <xdr:rowOff>95249</xdr:rowOff>
    </xdr:to>
    <xdr:sp macro="" textlink="">
      <xdr:nvSpPr>
        <xdr:cNvPr id="180" name="円弧 179">
          <a:extLst>
            <a:ext uri="{FF2B5EF4-FFF2-40B4-BE49-F238E27FC236}">
              <a16:creationId xmlns:a16="http://schemas.microsoft.com/office/drawing/2014/main" id="{92B5D92C-6F1C-4735-B076-748E6FAFA472}"/>
            </a:ext>
          </a:extLst>
        </xdr:cNvPr>
        <xdr:cNvSpPr/>
      </xdr:nvSpPr>
      <xdr:spPr>
        <a:xfrm flipH="1" flipV="1">
          <a:off x="2105025" y="6781800"/>
          <a:ext cx="657224" cy="561974"/>
        </a:xfrm>
        <a:prstGeom prst="arc">
          <a:avLst>
            <a:gd name="adj1" fmla="val 16223726"/>
            <a:gd name="adj2" fmla="val 3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50415</xdr:colOff>
      <xdr:row>17</xdr:row>
      <xdr:rowOff>95244</xdr:rowOff>
    </xdr:from>
    <xdr:to>
      <xdr:col>24</xdr:col>
      <xdr:colOff>228600</xdr:colOff>
      <xdr:row>17</xdr:row>
      <xdr:rowOff>95244</xdr:rowOff>
    </xdr:to>
    <xdr:cxnSp macro="">
      <xdr:nvCxnSpPr>
        <xdr:cNvPr id="181" name="直線コネクタ 180">
          <a:extLst>
            <a:ext uri="{FF2B5EF4-FFF2-40B4-BE49-F238E27FC236}">
              <a16:creationId xmlns:a16="http://schemas.microsoft.com/office/drawing/2014/main" id="{B3363679-769B-4618-BC49-9BCE71CFA9FF}"/>
            </a:ext>
          </a:extLst>
        </xdr:cNvPr>
        <xdr:cNvCxnSpPr>
          <a:endCxn id="180" idx="0"/>
        </xdr:cNvCxnSpPr>
      </xdr:nvCxnSpPr>
      <xdr:spPr>
        <a:xfrm flipH="1">
          <a:off x="2431665" y="7343769"/>
          <a:ext cx="422631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223836</xdr:colOff>
      <xdr:row>18</xdr:row>
      <xdr:rowOff>0</xdr:rowOff>
    </xdr:from>
    <xdr:to>
      <xdr:col>38</xdr:col>
      <xdr:colOff>80960</xdr:colOff>
      <xdr:row>20</xdr:row>
      <xdr:rowOff>171449</xdr:rowOff>
    </xdr:to>
    <xdr:sp macro="" textlink="">
      <xdr:nvSpPr>
        <xdr:cNvPr id="187" name="円弧 186">
          <a:extLst>
            <a:ext uri="{FF2B5EF4-FFF2-40B4-BE49-F238E27FC236}">
              <a16:creationId xmlns:a16="http://schemas.microsoft.com/office/drawing/2014/main" id="{049F2561-F795-44DB-82FF-4DDD9C5834E1}"/>
            </a:ext>
          </a:extLst>
        </xdr:cNvPr>
        <xdr:cNvSpPr/>
      </xdr:nvSpPr>
      <xdr:spPr>
        <a:xfrm rot="16200000" flipH="1" flipV="1">
          <a:off x="9229724" y="7529512"/>
          <a:ext cx="657224" cy="571499"/>
        </a:xfrm>
        <a:prstGeom prst="arc">
          <a:avLst>
            <a:gd name="adj1" fmla="val 16223726"/>
            <a:gd name="adj2" fmla="val 3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50448</xdr:colOff>
      <xdr:row>20</xdr:row>
      <xdr:rowOff>171444</xdr:rowOff>
    </xdr:from>
    <xdr:to>
      <xdr:col>37</xdr:col>
      <xdr:colOff>33336</xdr:colOff>
      <xdr:row>20</xdr:row>
      <xdr:rowOff>171449</xdr:rowOff>
    </xdr:to>
    <xdr:cxnSp macro="">
      <xdr:nvCxnSpPr>
        <xdr:cNvPr id="188" name="直線コネクタ 187">
          <a:extLst>
            <a:ext uri="{FF2B5EF4-FFF2-40B4-BE49-F238E27FC236}">
              <a16:creationId xmlns:a16="http://schemas.microsoft.com/office/drawing/2014/main" id="{D98B733D-407F-47A7-9FB3-1F4CA67C3897}"/>
            </a:ext>
          </a:extLst>
        </xdr:cNvPr>
        <xdr:cNvCxnSpPr>
          <a:stCxn id="187" idx="2"/>
          <a:endCxn id="193" idx="0"/>
        </xdr:cNvCxnSpPr>
      </xdr:nvCxnSpPr>
      <xdr:spPr>
        <a:xfrm flipH="1" flipV="1">
          <a:off x="2431698" y="8143869"/>
          <a:ext cx="7126638" cy="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76200</xdr:colOff>
      <xdr:row>11</xdr:row>
      <xdr:rowOff>0</xdr:rowOff>
    </xdr:from>
    <xdr:to>
      <xdr:col>38</xdr:col>
      <xdr:colOff>80956</xdr:colOff>
      <xdr:row>19</xdr:row>
      <xdr:rowOff>82934</xdr:rowOff>
    </xdr:to>
    <xdr:cxnSp macro="">
      <xdr:nvCxnSpPr>
        <xdr:cNvPr id="190" name="直線コネクタ 189">
          <a:extLst>
            <a:ext uri="{FF2B5EF4-FFF2-40B4-BE49-F238E27FC236}">
              <a16:creationId xmlns:a16="http://schemas.microsoft.com/office/drawing/2014/main" id="{E92029F5-9949-48FD-B070-E3848070A819}"/>
            </a:ext>
          </a:extLst>
        </xdr:cNvPr>
        <xdr:cNvCxnSpPr>
          <a:endCxn id="187" idx="0"/>
        </xdr:cNvCxnSpPr>
      </xdr:nvCxnSpPr>
      <xdr:spPr>
        <a:xfrm>
          <a:off x="9839325" y="5810250"/>
          <a:ext cx="4756" cy="200698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18</xdr:row>
      <xdr:rowOff>95250</xdr:rowOff>
    </xdr:from>
    <xdr:to>
      <xdr:col>8</xdr:col>
      <xdr:colOff>142874</xdr:colOff>
      <xdr:row>20</xdr:row>
      <xdr:rowOff>171449</xdr:rowOff>
    </xdr:to>
    <xdr:sp macro="" textlink="">
      <xdr:nvSpPr>
        <xdr:cNvPr id="193" name="円弧 192">
          <a:extLst>
            <a:ext uri="{FF2B5EF4-FFF2-40B4-BE49-F238E27FC236}">
              <a16:creationId xmlns:a16="http://schemas.microsoft.com/office/drawing/2014/main" id="{DADCFE53-8C91-40B9-95CF-AA96687ECB90}"/>
            </a:ext>
          </a:extLst>
        </xdr:cNvPr>
        <xdr:cNvSpPr/>
      </xdr:nvSpPr>
      <xdr:spPr>
        <a:xfrm flipH="1" flipV="1">
          <a:off x="2105025" y="7581900"/>
          <a:ext cx="657224" cy="561974"/>
        </a:xfrm>
        <a:prstGeom prst="arc">
          <a:avLst>
            <a:gd name="adj1" fmla="val 16223726"/>
            <a:gd name="adj2" fmla="val 3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200025</xdr:colOff>
      <xdr:row>21</xdr:row>
      <xdr:rowOff>57150</xdr:rowOff>
    </xdr:from>
    <xdr:to>
      <xdr:col>8</xdr:col>
      <xdr:colOff>142874</xdr:colOff>
      <xdr:row>23</xdr:row>
      <xdr:rowOff>133349</xdr:rowOff>
    </xdr:to>
    <xdr:sp macro="" textlink="">
      <xdr:nvSpPr>
        <xdr:cNvPr id="205" name="円弧 204">
          <a:extLst>
            <a:ext uri="{FF2B5EF4-FFF2-40B4-BE49-F238E27FC236}">
              <a16:creationId xmlns:a16="http://schemas.microsoft.com/office/drawing/2014/main" id="{12AE790D-6089-4AA9-9A91-CA5DE7B528FC}"/>
            </a:ext>
          </a:extLst>
        </xdr:cNvPr>
        <xdr:cNvSpPr/>
      </xdr:nvSpPr>
      <xdr:spPr>
        <a:xfrm flipH="1" flipV="1">
          <a:off x="2105025" y="8267700"/>
          <a:ext cx="657224" cy="561974"/>
        </a:xfrm>
        <a:prstGeom prst="arc">
          <a:avLst>
            <a:gd name="adj1" fmla="val 16223726"/>
            <a:gd name="adj2" fmla="val 3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50448</xdr:colOff>
      <xdr:row>23</xdr:row>
      <xdr:rowOff>133344</xdr:rowOff>
    </xdr:from>
    <xdr:to>
      <xdr:col>24</xdr:col>
      <xdr:colOff>228600</xdr:colOff>
      <xdr:row>23</xdr:row>
      <xdr:rowOff>133344</xdr:rowOff>
    </xdr:to>
    <xdr:cxnSp macro="">
      <xdr:nvCxnSpPr>
        <xdr:cNvPr id="206" name="直線コネクタ 205">
          <a:extLst>
            <a:ext uri="{FF2B5EF4-FFF2-40B4-BE49-F238E27FC236}">
              <a16:creationId xmlns:a16="http://schemas.microsoft.com/office/drawing/2014/main" id="{2AACFF7B-D158-4E34-84F0-07C9A109ADF9}"/>
            </a:ext>
          </a:extLst>
        </xdr:cNvPr>
        <xdr:cNvCxnSpPr>
          <a:endCxn id="205" idx="0"/>
        </xdr:cNvCxnSpPr>
      </xdr:nvCxnSpPr>
      <xdr:spPr>
        <a:xfrm flipH="1">
          <a:off x="2431698" y="8829669"/>
          <a:ext cx="4226277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27</xdr:row>
      <xdr:rowOff>66675</xdr:rowOff>
    </xdr:from>
    <xdr:to>
      <xdr:col>8</xdr:col>
      <xdr:colOff>142874</xdr:colOff>
      <xdr:row>29</xdr:row>
      <xdr:rowOff>142874</xdr:rowOff>
    </xdr:to>
    <xdr:sp macro="" textlink="">
      <xdr:nvSpPr>
        <xdr:cNvPr id="208" name="円弧 207">
          <a:extLst>
            <a:ext uri="{FF2B5EF4-FFF2-40B4-BE49-F238E27FC236}">
              <a16:creationId xmlns:a16="http://schemas.microsoft.com/office/drawing/2014/main" id="{81DDCB5C-6A35-46CE-8FEF-8EFC48CF38BF}"/>
            </a:ext>
          </a:extLst>
        </xdr:cNvPr>
        <xdr:cNvSpPr/>
      </xdr:nvSpPr>
      <xdr:spPr>
        <a:xfrm flipH="1" flipV="1">
          <a:off x="2105025" y="9725025"/>
          <a:ext cx="657224" cy="561974"/>
        </a:xfrm>
        <a:prstGeom prst="arc">
          <a:avLst>
            <a:gd name="adj1" fmla="val 16223726"/>
            <a:gd name="adj2" fmla="val 3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50448</xdr:colOff>
      <xdr:row>29</xdr:row>
      <xdr:rowOff>142869</xdr:rowOff>
    </xdr:from>
    <xdr:to>
      <xdr:col>38</xdr:col>
      <xdr:colOff>0</xdr:colOff>
      <xdr:row>29</xdr:row>
      <xdr:rowOff>142869</xdr:rowOff>
    </xdr:to>
    <xdr:cxnSp macro="">
      <xdr:nvCxnSpPr>
        <xdr:cNvPr id="209" name="直線コネクタ 208">
          <a:extLst>
            <a:ext uri="{FF2B5EF4-FFF2-40B4-BE49-F238E27FC236}">
              <a16:creationId xmlns:a16="http://schemas.microsoft.com/office/drawing/2014/main" id="{9CAF2FD5-A011-47BD-866A-C04B93473C2F}"/>
            </a:ext>
          </a:extLst>
        </xdr:cNvPr>
        <xdr:cNvCxnSpPr>
          <a:endCxn id="208" idx="0"/>
        </xdr:cNvCxnSpPr>
      </xdr:nvCxnSpPr>
      <xdr:spPr>
        <a:xfrm flipH="1">
          <a:off x="2431698" y="10286994"/>
          <a:ext cx="7331427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11463</xdr:colOff>
      <xdr:row>30</xdr:row>
      <xdr:rowOff>19050</xdr:rowOff>
    </xdr:from>
    <xdr:to>
      <xdr:col>50</xdr:col>
      <xdr:colOff>106712</xdr:colOff>
      <xdr:row>32</xdr:row>
      <xdr:rowOff>190499</xdr:rowOff>
    </xdr:to>
    <xdr:sp macro="" textlink="">
      <xdr:nvSpPr>
        <xdr:cNvPr id="213" name="円弧 212">
          <a:extLst>
            <a:ext uri="{FF2B5EF4-FFF2-40B4-BE49-F238E27FC236}">
              <a16:creationId xmlns:a16="http://schemas.microsoft.com/office/drawing/2014/main" id="{69FD380A-812F-40F6-8ED3-821B29CD47D4}"/>
            </a:ext>
          </a:extLst>
        </xdr:cNvPr>
        <xdr:cNvSpPr/>
      </xdr:nvSpPr>
      <xdr:spPr>
        <a:xfrm rot="16200000" flipH="1" flipV="1">
          <a:off x="12112976" y="10444162"/>
          <a:ext cx="657224" cy="571499"/>
        </a:xfrm>
        <a:prstGeom prst="arc">
          <a:avLst>
            <a:gd name="adj1" fmla="val 16223726"/>
            <a:gd name="adj2" fmla="val 3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59973</xdr:colOff>
      <xdr:row>32</xdr:row>
      <xdr:rowOff>190494</xdr:rowOff>
    </xdr:from>
    <xdr:to>
      <xdr:col>49</xdr:col>
      <xdr:colOff>59088</xdr:colOff>
      <xdr:row>32</xdr:row>
      <xdr:rowOff>190499</xdr:rowOff>
    </xdr:to>
    <xdr:cxnSp macro="">
      <xdr:nvCxnSpPr>
        <xdr:cNvPr id="214" name="直線コネクタ 213">
          <a:extLst>
            <a:ext uri="{FF2B5EF4-FFF2-40B4-BE49-F238E27FC236}">
              <a16:creationId xmlns:a16="http://schemas.microsoft.com/office/drawing/2014/main" id="{BAC219B3-813E-445C-8A79-7F1097C34C59}"/>
            </a:ext>
          </a:extLst>
        </xdr:cNvPr>
        <xdr:cNvCxnSpPr>
          <a:stCxn id="213" idx="2"/>
          <a:endCxn id="219" idx="0"/>
        </xdr:cNvCxnSpPr>
      </xdr:nvCxnSpPr>
      <xdr:spPr>
        <a:xfrm flipH="1" flipV="1">
          <a:off x="2441223" y="11058519"/>
          <a:ext cx="10000365" cy="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106708</xdr:colOff>
      <xdr:row>11</xdr:row>
      <xdr:rowOff>0</xdr:rowOff>
    </xdr:from>
    <xdr:to>
      <xdr:col>50</xdr:col>
      <xdr:colOff>106708</xdr:colOff>
      <xdr:row>31</xdr:row>
      <xdr:rowOff>101984</xdr:rowOff>
    </xdr:to>
    <xdr:cxnSp macro="">
      <xdr:nvCxnSpPr>
        <xdr:cNvPr id="215" name="直線コネクタ 214">
          <a:extLst>
            <a:ext uri="{FF2B5EF4-FFF2-40B4-BE49-F238E27FC236}">
              <a16:creationId xmlns:a16="http://schemas.microsoft.com/office/drawing/2014/main" id="{7ED8DF7B-C95C-4EA1-B114-5BA758396A6F}"/>
            </a:ext>
          </a:extLst>
        </xdr:cNvPr>
        <xdr:cNvCxnSpPr>
          <a:endCxn id="213" idx="0"/>
        </xdr:cNvCxnSpPr>
      </xdr:nvCxnSpPr>
      <xdr:spPr>
        <a:xfrm>
          <a:off x="12727333" y="5810250"/>
          <a:ext cx="0" cy="492163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30</xdr:row>
      <xdr:rowOff>114300</xdr:rowOff>
    </xdr:from>
    <xdr:to>
      <xdr:col>8</xdr:col>
      <xdr:colOff>152399</xdr:colOff>
      <xdr:row>32</xdr:row>
      <xdr:rowOff>190499</xdr:rowOff>
    </xdr:to>
    <xdr:sp macro="" textlink="">
      <xdr:nvSpPr>
        <xdr:cNvPr id="219" name="円弧 218">
          <a:extLst>
            <a:ext uri="{FF2B5EF4-FFF2-40B4-BE49-F238E27FC236}">
              <a16:creationId xmlns:a16="http://schemas.microsoft.com/office/drawing/2014/main" id="{52C0D150-5B77-43ED-865D-D4AF1539701D}"/>
            </a:ext>
          </a:extLst>
        </xdr:cNvPr>
        <xdr:cNvSpPr/>
      </xdr:nvSpPr>
      <xdr:spPr>
        <a:xfrm flipH="1" flipV="1">
          <a:off x="2114550" y="10496550"/>
          <a:ext cx="657224" cy="561974"/>
        </a:xfrm>
        <a:prstGeom prst="arc">
          <a:avLst>
            <a:gd name="adj1" fmla="val 16223726"/>
            <a:gd name="adj2" fmla="val 3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99512</xdr:colOff>
      <xdr:row>10</xdr:row>
      <xdr:rowOff>238125</xdr:rowOff>
    </xdr:from>
    <xdr:to>
      <xdr:col>53</xdr:col>
      <xdr:colOff>99512</xdr:colOff>
      <xdr:row>34</xdr:row>
      <xdr:rowOff>133350</xdr:rowOff>
    </xdr:to>
    <xdr:cxnSp macro="">
      <xdr:nvCxnSpPr>
        <xdr:cNvPr id="221" name="直線矢印コネクタ 220">
          <a:extLst>
            <a:ext uri="{FF2B5EF4-FFF2-40B4-BE49-F238E27FC236}">
              <a16:creationId xmlns:a16="http://schemas.microsoft.com/office/drawing/2014/main" id="{43F96D82-C4E6-421A-AF44-2A5B40EC4F64}"/>
            </a:ext>
          </a:extLst>
        </xdr:cNvPr>
        <xdr:cNvCxnSpPr>
          <a:endCxn id="222" idx="0"/>
        </xdr:cNvCxnSpPr>
      </xdr:nvCxnSpPr>
      <xdr:spPr>
        <a:xfrm>
          <a:off x="13434512" y="5800725"/>
          <a:ext cx="0" cy="56864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208548</xdr:colOff>
      <xdr:row>34</xdr:row>
      <xdr:rowOff>133350</xdr:rowOff>
    </xdr:from>
    <xdr:to>
      <xdr:col>55</xdr:col>
      <xdr:colOff>228601</xdr:colOff>
      <xdr:row>36</xdr:row>
      <xdr:rowOff>104775</xdr:rowOff>
    </xdr:to>
    <xdr:sp macro="" textlink="">
      <xdr:nvSpPr>
        <xdr:cNvPr id="222" name="ひし形 221">
          <a:extLst>
            <a:ext uri="{FF2B5EF4-FFF2-40B4-BE49-F238E27FC236}">
              <a16:creationId xmlns:a16="http://schemas.microsoft.com/office/drawing/2014/main" id="{1D9E4C88-E154-4D8B-B608-35F0B85AD377}"/>
            </a:ext>
          </a:extLst>
        </xdr:cNvPr>
        <xdr:cNvSpPr/>
      </xdr:nvSpPr>
      <xdr:spPr>
        <a:xfrm>
          <a:off x="12829173" y="11487150"/>
          <a:ext cx="1210678" cy="447675"/>
        </a:xfrm>
        <a:prstGeom prst="diamond">
          <a:avLst/>
        </a:prstGeom>
        <a:solidFill>
          <a:schemeClr val="bg1"/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53</xdr:col>
      <xdr:colOff>95250</xdr:colOff>
      <xdr:row>36</xdr:row>
      <xdr:rowOff>114300</xdr:rowOff>
    </xdr:from>
    <xdr:to>
      <xdr:col>53</xdr:col>
      <xdr:colOff>95250</xdr:colOff>
      <xdr:row>39</xdr:row>
      <xdr:rowOff>228600</xdr:rowOff>
    </xdr:to>
    <xdr:cxnSp macro="">
      <xdr:nvCxnSpPr>
        <xdr:cNvPr id="223" name="直線矢印コネクタ 222">
          <a:extLst>
            <a:ext uri="{FF2B5EF4-FFF2-40B4-BE49-F238E27FC236}">
              <a16:creationId xmlns:a16="http://schemas.microsoft.com/office/drawing/2014/main" id="{B759D233-2037-4D58-BB24-367FC1F6318D}"/>
            </a:ext>
          </a:extLst>
        </xdr:cNvPr>
        <xdr:cNvCxnSpPr/>
      </xdr:nvCxnSpPr>
      <xdr:spPr>
        <a:xfrm>
          <a:off x="13430250" y="11944350"/>
          <a:ext cx="0" cy="8382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</xdr:colOff>
      <xdr:row>35</xdr:row>
      <xdr:rowOff>95101</xdr:rowOff>
    </xdr:from>
    <xdr:to>
      <xdr:col>50</xdr:col>
      <xdr:colOff>208548</xdr:colOff>
      <xdr:row>35</xdr:row>
      <xdr:rowOff>119063</xdr:rowOff>
    </xdr:to>
    <xdr:cxnSp macro="">
      <xdr:nvCxnSpPr>
        <xdr:cNvPr id="224" name="直線矢印コネクタ 223">
          <a:extLst>
            <a:ext uri="{FF2B5EF4-FFF2-40B4-BE49-F238E27FC236}">
              <a16:creationId xmlns:a16="http://schemas.microsoft.com/office/drawing/2014/main" id="{1D5F3F5D-3885-42A7-BC9F-D723D330C1E6}"/>
            </a:ext>
          </a:extLst>
        </xdr:cNvPr>
        <xdr:cNvCxnSpPr>
          <a:stCxn id="222" idx="1"/>
        </xdr:cNvCxnSpPr>
      </xdr:nvCxnSpPr>
      <xdr:spPr>
        <a:xfrm flipH="1" flipV="1">
          <a:off x="11201400" y="11687026"/>
          <a:ext cx="1627773" cy="2396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33</xdr:row>
      <xdr:rowOff>38100</xdr:rowOff>
    </xdr:from>
    <xdr:to>
      <xdr:col>8</xdr:col>
      <xdr:colOff>142874</xdr:colOff>
      <xdr:row>35</xdr:row>
      <xdr:rowOff>114299</xdr:rowOff>
    </xdr:to>
    <xdr:sp macro="" textlink="">
      <xdr:nvSpPr>
        <xdr:cNvPr id="230" name="円弧 229">
          <a:extLst>
            <a:ext uri="{FF2B5EF4-FFF2-40B4-BE49-F238E27FC236}">
              <a16:creationId xmlns:a16="http://schemas.microsoft.com/office/drawing/2014/main" id="{54DF66AD-7C01-45DA-AEB0-F8AC985CFE39}"/>
            </a:ext>
          </a:extLst>
        </xdr:cNvPr>
        <xdr:cNvSpPr/>
      </xdr:nvSpPr>
      <xdr:spPr>
        <a:xfrm flipH="1" flipV="1">
          <a:off x="2105025" y="11144250"/>
          <a:ext cx="657224" cy="561974"/>
        </a:xfrm>
        <a:prstGeom prst="arc">
          <a:avLst>
            <a:gd name="adj1" fmla="val 16223726"/>
            <a:gd name="adj2" fmla="val 3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50448</xdr:colOff>
      <xdr:row>35</xdr:row>
      <xdr:rowOff>114294</xdr:rowOff>
    </xdr:from>
    <xdr:to>
      <xdr:col>38</xdr:col>
      <xdr:colOff>0</xdr:colOff>
      <xdr:row>35</xdr:row>
      <xdr:rowOff>114294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FDF19D37-69B5-4071-82BF-355439FA8FFB}"/>
            </a:ext>
          </a:extLst>
        </xdr:cNvPr>
        <xdr:cNvCxnSpPr>
          <a:endCxn id="230" idx="0"/>
        </xdr:cNvCxnSpPr>
      </xdr:nvCxnSpPr>
      <xdr:spPr>
        <a:xfrm flipH="1">
          <a:off x="2431698" y="11706219"/>
          <a:ext cx="7331427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39</xdr:row>
      <xdr:rowOff>85725</xdr:rowOff>
    </xdr:from>
    <xdr:to>
      <xdr:col>8</xdr:col>
      <xdr:colOff>142874</xdr:colOff>
      <xdr:row>41</xdr:row>
      <xdr:rowOff>161924</xdr:rowOff>
    </xdr:to>
    <xdr:sp macro="" textlink="">
      <xdr:nvSpPr>
        <xdr:cNvPr id="233" name="円弧 232">
          <a:extLst>
            <a:ext uri="{FF2B5EF4-FFF2-40B4-BE49-F238E27FC236}">
              <a16:creationId xmlns:a16="http://schemas.microsoft.com/office/drawing/2014/main" id="{BA83AEF1-C0B8-4F5C-AAA3-3B892ED37E96}"/>
            </a:ext>
          </a:extLst>
        </xdr:cNvPr>
        <xdr:cNvSpPr/>
      </xdr:nvSpPr>
      <xdr:spPr>
        <a:xfrm flipH="1" flipV="1">
          <a:off x="2105025" y="12639675"/>
          <a:ext cx="657224" cy="561974"/>
        </a:xfrm>
        <a:prstGeom prst="arc">
          <a:avLst>
            <a:gd name="adj1" fmla="val 16223726"/>
            <a:gd name="adj2" fmla="val 3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50448</xdr:colOff>
      <xdr:row>41</xdr:row>
      <xdr:rowOff>161919</xdr:rowOff>
    </xdr:from>
    <xdr:to>
      <xdr:col>50</xdr:col>
      <xdr:colOff>228600</xdr:colOff>
      <xdr:row>41</xdr:row>
      <xdr:rowOff>161919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61EBAAEC-95C4-4683-A2ED-37139286F64A}"/>
            </a:ext>
          </a:extLst>
        </xdr:cNvPr>
        <xdr:cNvCxnSpPr>
          <a:endCxn id="233" idx="0"/>
        </xdr:cNvCxnSpPr>
      </xdr:nvCxnSpPr>
      <xdr:spPr>
        <a:xfrm flipH="1">
          <a:off x="2431698" y="13201644"/>
          <a:ext cx="10417527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0_00_kihonsekkei/40_00_system_kouseizu/&#30011;&#38754;&#19968;&#35239;_&#12486;&#12531;&#12503;&#12524;&#12540;&#124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0_00_kihonsekkei/40_00_system_kouseizu/&#27231;&#33021;&#19968;&#35239;_&#12486;&#12531;&#12503;&#12524;&#12540;&#1248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画面一覧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機能一覧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2D8A-6830-43E9-B5F9-740FA025FD38}">
  <dimension ref="B1:BA15"/>
  <sheetViews>
    <sheetView showGridLines="0" tabSelected="1" zoomScale="120" zoomScaleNormal="120" workbookViewId="0">
      <pane ySplit="4" topLeftCell="A5" activePane="bottomLeft" state="frozen"/>
      <selection activeCell="A5" sqref="A5:B5"/>
      <selection pane="bottomLeft"/>
    </sheetView>
  </sheetViews>
  <sheetFormatPr defaultColWidth="2.625" defaultRowHeight="15.75" customHeight="1" x14ac:dyDescent="0.2"/>
  <cols>
    <col min="1" max="16384" width="2.625" style="22"/>
  </cols>
  <sheetData>
    <row r="1" spans="2:53" ht="15.75" customHeight="1" thickTop="1" x14ac:dyDescent="0.2">
      <c r="B1" s="53" t="s">
        <v>87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5"/>
      <c r="Z1" s="59" t="s">
        <v>37</v>
      </c>
      <c r="AA1" s="60"/>
      <c r="AB1" s="60"/>
      <c r="AC1" s="61"/>
      <c r="AD1" s="62" t="str">
        <f>IF(ISBLANK([1]改訂履歴!AQ1),"",([1]改訂履歴!AQ1))</f>
        <v/>
      </c>
      <c r="AE1" s="63"/>
      <c r="AF1" s="63"/>
      <c r="AG1" s="63"/>
      <c r="AH1" s="63"/>
      <c r="AI1" s="63"/>
      <c r="AJ1" s="63"/>
      <c r="AK1" s="63"/>
      <c r="AL1" s="63"/>
      <c r="AM1" s="64"/>
      <c r="AN1" s="65" t="s">
        <v>38</v>
      </c>
      <c r="AO1" s="65"/>
      <c r="AP1" s="65"/>
      <c r="AQ1" s="65"/>
      <c r="AR1" s="66"/>
      <c r="AS1" s="66"/>
      <c r="AT1" s="66"/>
      <c r="AU1" s="66"/>
      <c r="AV1" s="66"/>
      <c r="AW1" s="66"/>
      <c r="AX1" s="66"/>
      <c r="AY1" s="66"/>
      <c r="AZ1" s="66"/>
      <c r="BA1" s="67"/>
    </row>
    <row r="2" spans="2:53" ht="15.75" customHeight="1" thickBot="1" x14ac:dyDescent="0.25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8"/>
      <c r="Z2" s="68" t="s">
        <v>39</v>
      </c>
      <c r="AA2" s="69"/>
      <c r="AB2" s="69"/>
      <c r="AC2" s="70"/>
      <c r="AD2" s="71" t="s">
        <v>78</v>
      </c>
      <c r="AE2" s="72"/>
      <c r="AF2" s="72"/>
      <c r="AG2" s="72"/>
      <c r="AH2" s="72"/>
      <c r="AI2" s="72"/>
      <c r="AJ2" s="72"/>
      <c r="AK2" s="72"/>
      <c r="AL2" s="72"/>
      <c r="AM2" s="73"/>
      <c r="AN2" s="74" t="s">
        <v>40</v>
      </c>
      <c r="AO2" s="74"/>
      <c r="AP2" s="74"/>
      <c r="AQ2" s="74"/>
      <c r="AR2" s="75"/>
      <c r="AS2" s="75"/>
      <c r="AT2" s="75"/>
      <c r="AU2" s="75"/>
      <c r="AV2" s="75"/>
      <c r="AW2" s="75"/>
      <c r="AX2" s="75"/>
      <c r="AY2" s="75"/>
      <c r="AZ2" s="75"/>
      <c r="BA2" s="76"/>
    </row>
    <row r="3" spans="2:53" ht="15.75" customHeight="1" thickTop="1" x14ac:dyDescent="0.2">
      <c r="C3" s="23"/>
    </row>
    <row r="4" spans="2:53" ht="15.75" customHeight="1" x14ac:dyDescent="0.2">
      <c r="B4" s="38" t="s">
        <v>85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40"/>
    </row>
    <row r="5" spans="2:53" ht="15.75" customHeight="1" x14ac:dyDescent="0.2">
      <c r="B5" s="41" t="s">
        <v>88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3"/>
    </row>
    <row r="6" spans="2:53" ht="15.75" customHeight="1" x14ac:dyDescent="0.2">
      <c r="B6" s="26"/>
      <c r="C6" s="26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</row>
    <row r="7" spans="2:53" ht="15.75" customHeight="1" x14ac:dyDescent="0.2">
      <c r="B7" s="38" t="s">
        <v>86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40"/>
    </row>
    <row r="8" spans="2:53" ht="15.75" customHeight="1" x14ac:dyDescent="0.2">
      <c r="B8" s="44" t="s">
        <v>92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6"/>
    </row>
    <row r="9" spans="2:53" ht="15.75" customHeight="1" x14ac:dyDescent="0.2"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9"/>
    </row>
    <row r="10" spans="2:53" ht="15.75" customHeight="1" x14ac:dyDescent="0.2">
      <c r="B10" s="47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9"/>
    </row>
    <row r="11" spans="2:53" ht="15.75" customHeight="1" x14ac:dyDescent="0.2">
      <c r="B11" s="47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9"/>
    </row>
    <row r="12" spans="2:53" ht="15.75" customHeight="1" x14ac:dyDescent="0.2">
      <c r="B12" s="50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2"/>
    </row>
    <row r="13" spans="2:53" ht="15.75" customHeight="1" x14ac:dyDescent="0.2"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</row>
    <row r="14" spans="2:53" ht="15.75" customHeight="1" x14ac:dyDescent="0.2"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</row>
    <row r="15" spans="2:53" ht="15.75" customHeight="1" x14ac:dyDescent="0.2"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</row>
  </sheetData>
  <mergeCells count="13">
    <mergeCell ref="B4:AU4"/>
    <mergeCell ref="B5:AU5"/>
    <mergeCell ref="B7:AU7"/>
    <mergeCell ref="B8:AU12"/>
    <mergeCell ref="B1:Y2"/>
    <mergeCell ref="Z1:AC1"/>
    <mergeCell ref="AD1:AM1"/>
    <mergeCell ref="AN1:AQ1"/>
    <mergeCell ref="AR1:BA1"/>
    <mergeCell ref="Z2:AC2"/>
    <mergeCell ref="AD2:AM2"/>
    <mergeCell ref="AN2:AQ2"/>
    <mergeCell ref="AR2:BA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C140-8590-4D5C-A3F3-C931F433E7D5}">
  <dimension ref="B1:BA15"/>
  <sheetViews>
    <sheetView showGridLines="0" zoomScale="120" zoomScaleNormal="120" workbookViewId="0">
      <pane ySplit="4" topLeftCell="A5" activePane="bottomLeft" state="frozen"/>
      <selection activeCell="A5" sqref="A5:B5"/>
      <selection pane="bottomLeft"/>
    </sheetView>
  </sheetViews>
  <sheetFormatPr defaultColWidth="2.625" defaultRowHeight="15.75" customHeight="1" x14ac:dyDescent="0.2"/>
  <cols>
    <col min="1" max="16384" width="2.625" style="22"/>
  </cols>
  <sheetData>
    <row r="1" spans="2:53" ht="15.75" customHeight="1" thickTop="1" x14ac:dyDescent="0.2">
      <c r="B1" s="53" t="s">
        <v>89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5"/>
      <c r="Z1" s="59" t="s">
        <v>37</v>
      </c>
      <c r="AA1" s="60"/>
      <c r="AB1" s="60"/>
      <c r="AC1" s="61"/>
      <c r="AD1" s="62" t="str">
        <f>IF(ISBLANK([1]改訂履歴!AQ1),"",([1]改訂履歴!AQ1))</f>
        <v/>
      </c>
      <c r="AE1" s="63"/>
      <c r="AF1" s="63"/>
      <c r="AG1" s="63"/>
      <c r="AH1" s="63"/>
      <c r="AI1" s="63"/>
      <c r="AJ1" s="63"/>
      <c r="AK1" s="63"/>
      <c r="AL1" s="63"/>
      <c r="AM1" s="64"/>
      <c r="AN1" s="65" t="s">
        <v>38</v>
      </c>
      <c r="AO1" s="65"/>
      <c r="AP1" s="65"/>
      <c r="AQ1" s="65"/>
      <c r="AR1" s="66"/>
      <c r="AS1" s="66"/>
      <c r="AT1" s="66"/>
      <c r="AU1" s="66"/>
      <c r="AV1" s="66"/>
      <c r="AW1" s="66"/>
      <c r="AX1" s="66"/>
      <c r="AY1" s="66"/>
      <c r="AZ1" s="66"/>
      <c r="BA1" s="67"/>
    </row>
    <row r="2" spans="2:53" ht="15.75" customHeight="1" thickBot="1" x14ac:dyDescent="0.25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8"/>
      <c r="Z2" s="68" t="s">
        <v>39</v>
      </c>
      <c r="AA2" s="69"/>
      <c r="AB2" s="69"/>
      <c r="AC2" s="70"/>
      <c r="AD2" s="71" t="s">
        <v>78</v>
      </c>
      <c r="AE2" s="72"/>
      <c r="AF2" s="72"/>
      <c r="AG2" s="72"/>
      <c r="AH2" s="72"/>
      <c r="AI2" s="72"/>
      <c r="AJ2" s="72"/>
      <c r="AK2" s="72"/>
      <c r="AL2" s="72"/>
      <c r="AM2" s="73"/>
      <c r="AN2" s="74" t="s">
        <v>40</v>
      </c>
      <c r="AO2" s="74"/>
      <c r="AP2" s="74"/>
      <c r="AQ2" s="74"/>
      <c r="AR2" s="75"/>
      <c r="AS2" s="75"/>
      <c r="AT2" s="75"/>
      <c r="AU2" s="75"/>
      <c r="AV2" s="75"/>
      <c r="AW2" s="75"/>
      <c r="AX2" s="75"/>
      <c r="AY2" s="75"/>
      <c r="AZ2" s="75"/>
      <c r="BA2" s="76"/>
    </row>
    <row r="3" spans="2:53" ht="15.75" customHeight="1" thickTop="1" x14ac:dyDescent="0.2">
      <c r="C3" s="23"/>
    </row>
    <row r="4" spans="2:53" ht="15.75" customHeight="1" x14ac:dyDescent="0.2">
      <c r="B4" s="38" t="s">
        <v>79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40"/>
    </row>
    <row r="5" spans="2:53" ht="15.75" customHeight="1" x14ac:dyDescent="0.2">
      <c r="B5" s="41" t="s">
        <v>91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3"/>
    </row>
    <row r="6" spans="2:53" ht="15.75" customHeight="1" x14ac:dyDescent="0.2">
      <c r="B6" s="26"/>
      <c r="C6" s="26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</row>
    <row r="7" spans="2:53" ht="15.75" customHeight="1" x14ac:dyDescent="0.2">
      <c r="B7" s="38" t="s">
        <v>80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40"/>
    </row>
    <row r="8" spans="2:53" ht="15.75" customHeight="1" x14ac:dyDescent="0.2">
      <c r="B8" s="41" t="s">
        <v>83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3"/>
    </row>
    <row r="9" spans="2:53" ht="15.75" customHeight="1" x14ac:dyDescent="0.2">
      <c r="B9" s="37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7"/>
    </row>
    <row r="10" spans="2:53" ht="15.75" customHeight="1" x14ac:dyDescent="0.2">
      <c r="B10" s="38" t="s">
        <v>90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40"/>
    </row>
    <row r="11" spans="2:53" ht="15.75" customHeight="1" x14ac:dyDescent="0.2">
      <c r="B11" s="41" t="s">
        <v>84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3"/>
    </row>
    <row r="12" spans="2:53" ht="15.75" customHeight="1" x14ac:dyDescent="0.2">
      <c r="B12" s="37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7"/>
    </row>
    <row r="13" spans="2:53" ht="15.75" customHeight="1" x14ac:dyDescent="0.2">
      <c r="B13" s="38" t="s">
        <v>81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40"/>
    </row>
    <row r="14" spans="2:53" ht="15.75" customHeight="1" x14ac:dyDescent="0.2">
      <c r="B14" s="34"/>
      <c r="C14" s="30" t="s">
        <v>82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9"/>
    </row>
    <row r="15" spans="2:53" ht="15.75" customHeight="1" x14ac:dyDescent="0.2">
      <c r="B15" s="35"/>
      <c r="C15" s="36"/>
      <c r="D15" s="27" t="s">
        <v>95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9"/>
    </row>
  </sheetData>
  <mergeCells count="16">
    <mergeCell ref="B1:Y2"/>
    <mergeCell ref="Z1:AC1"/>
    <mergeCell ref="AD1:AM1"/>
    <mergeCell ref="AN1:AQ1"/>
    <mergeCell ref="AR1:BA1"/>
    <mergeCell ref="Z2:AC2"/>
    <mergeCell ref="AD2:AM2"/>
    <mergeCell ref="AN2:AQ2"/>
    <mergeCell ref="AR2:BA2"/>
    <mergeCell ref="B13:AU13"/>
    <mergeCell ref="B4:AU4"/>
    <mergeCell ref="B5:AU5"/>
    <mergeCell ref="B7:AU7"/>
    <mergeCell ref="B8:AU8"/>
    <mergeCell ref="B10:AU10"/>
    <mergeCell ref="B11:AU1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3059-6142-45A3-83A2-8F8C028E2D05}">
  <dimension ref="A1:AZ10"/>
  <sheetViews>
    <sheetView showGridLines="0" zoomScale="120" zoomScaleNormal="120" workbookViewId="0">
      <pane ySplit="5" topLeftCell="A6" activePane="bottomLeft" state="frozen"/>
      <selection activeCell="A5" sqref="A5:B5"/>
      <selection pane="bottomLeft" sqref="A1:X2"/>
    </sheetView>
  </sheetViews>
  <sheetFormatPr defaultColWidth="2.625" defaultRowHeight="15.75" customHeight="1" x14ac:dyDescent="0.2"/>
  <cols>
    <col min="1" max="16384" width="2.625" style="22"/>
  </cols>
  <sheetData>
    <row r="1" spans="1:52" ht="15.75" customHeight="1" thickTop="1" x14ac:dyDescent="0.2">
      <c r="A1" s="94" t="s">
        <v>36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8" t="s">
        <v>37</v>
      </c>
      <c r="Z1" s="98"/>
      <c r="AA1" s="98"/>
      <c r="AB1" s="98"/>
      <c r="AC1" s="99" t="str">
        <f>IF(ISBLANK([2]改訂履歴!AQ1),"",([2]改訂履歴!AQ1))</f>
        <v/>
      </c>
      <c r="AD1" s="99"/>
      <c r="AE1" s="99"/>
      <c r="AF1" s="99"/>
      <c r="AG1" s="99"/>
      <c r="AH1" s="99"/>
      <c r="AI1" s="99"/>
      <c r="AJ1" s="99"/>
      <c r="AK1" s="99"/>
      <c r="AL1" s="99"/>
      <c r="AM1" s="98" t="s">
        <v>38</v>
      </c>
      <c r="AN1" s="98"/>
      <c r="AO1" s="98"/>
      <c r="AP1" s="98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5.75" customHeight="1" thickBot="1" x14ac:dyDescent="0.25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2" t="s">
        <v>39</v>
      </c>
      <c r="Z2" s="92"/>
      <c r="AA2" s="92"/>
      <c r="AB2" s="92"/>
      <c r="AC2" s="75" t="s">
        <v>78</v>
      </c>
      <c r="AD2" s="75"/>
      <c r="AE2" s="75"/>
      <c r="AF2" s="75"/>
      <c r="AG2" s="75"/>
      <c r="AH2" s="75"/>
      <c r="AI2" s="75"/>
      <c r="AJ2" s="75"/>
      <c r="AK2" s="75"/>
      <c r="AL2" s="75"/>
      <c r="AM2" s="92" t="s">
        <v>40</v>
      </c>
      <c r="AN2" s="92"/>
      <c r="AO2" s="92"/>
      <c r="AP2" s="92"/>
      <c r="AQ2" s="75"/>
      <c r="AR2" s="75"/>
      <c r="AS2" s="75"/>
      <c r="AT2" s="75"/>
      <c r="AU2" s="75"/>
      <c r="AV2" s="75"/>
      <c r="AW2" s="75"/>
      <c r="AX2" s="75"/>
      <c r="AY2" s="75"/>
      <c r="AZ2" s="76"/>
    </row>
    <row r="3" spans="1:52" ht="15.75" customHeight="1" thickTop="1" x14ac:dyDescent="0.2"/>
    <row r="4" spans="1:52" ht="15.75" customHeight="1" x14ac:dyDescent="0.2">
      <c r="A4" s="84" t="s">
        <v>41</v>
      </c>
      <c r="B4" s="86"/>
      <c r="C4" s="84" t="s">
        <v>42</v>
      </c>
      <c r="D4" s="85"/>
      <c r="E4" s="85"/>
      <c r="F4" s="85"/>
      <c r="G4" s="85"/>
      <c r="H4" s="86"/>
      <c r="I4" s="84" t="s">
        <v>43</v>
      </c>
      <c r="J4" s="85"/>
      <c r="K4" s="85"/>
      <c r="L4" s="85"/>
      <c r="M4" s="85"/>
      <c r="N4" s="86"/>
      <c r="O4" s="84" t="s">
        <v>44</v>
      </c>
      <c r="P4" s="85"/>
      <c r="Q4" s="85"/>
      <c r="R4" s="85"/>
      <c r="S4" s="85"/>
      <c r="T4" s="85"/>
      <c r="U4" s="85"/>
      <c r="V4" s="86"/>
      <c r="W4" s="84" t="s">
        <v>45</v>
      </c>
      <c r="X4" s="85"/>
      <c r="Y4" s="86"/>
      <c r="Z4" s="90" t="s">
        <v>129</v>
      </c>
      <c r="AA4" s="93"/>
      <c r="AB4" s="93"/>
      <c r="AC4" s="93"/>
      <c r="AD4" s="93"/>
      <c r="AE4" s="93"/>
      <c r="AF4" s="93"/>
      <c r="AG4" s="91"/>
      <c r="AH4" s="84" t="s">
        <v>46</v>
      </c>
      <c r="AI4" s="85"/>
      <c r="AJ4" s="85"/>
      <c r="AK4" s="85"/>
      <c r="AL4" s="85"/>
      <c r="AM4" s="85"/>
      <c r="AN4" s="85"/>
      <c r="AO4" s="85"/>
      <c r="AP4" s="85"/>
      <c r="AQ4" s="85"/>
      <c r="AR4" s="86"/>
    </row>
    <row r="5" spans="1:52" ht="15.75" customHeight="1" x14ac:dyDescent="0.2">
      <c r="A5" s="87"/>
      <c r="B5" s="89"/>
      <c r="C5" s="87"/>
      <c r="D5" s="88"/>
      <c r="E5" s="88"/>
      <c r="F5" s="88"/>
      <c r="G5" s="88"/>
      <c r="H5" s="89"/>
      <c r="I5" s="87"/>
      <c r="J5" s="88"/>
      <c r="K5" s="88"/>
      <c r="L5" s="88"/>
      <c r="M5" s="88"/>
      <c r="N5" s="89"/>
      <c r="O5" s="87"/>
      <c r="P5" s="88"/>
      <c r="Q5" s="88"/>
      <c r="R5" s="88"/>
      <c r="S5" s="88"/>
      <c r="T5" s="88"/>
      <c r="U5" s="88"/>
      <c r="V5" s="89"/>
      <c r="W5" s="87"/>
      <c r="X5" s="88"/>
      <c r="Y5" s="89"/>
      <c r="Z5" s="90" t="s">
        <v>47</v>
      </c>
      <c r="AA5" s="91"/>
      <c r="AB5" s="90" t="s">
        <v>48</v>
      </c>
      <c r="AC5" s="91"/>
      <c r="AD5" s="90" t="s">
        <v>49</v>
      </c>
      <c r="AE5" s="91"/>
      <c r="AF5" s="90" t="s">
        <v>50</v>
      </c>
      <c r="AG5" s="91"/>
      <c r="AH5" s="87"/>
      <c r="AI5" s="88"/>
      <c r="AJ5" s="88"/>
      <c r="AK5" s="88"/>
      <c r="AL5" s="88"/>
      <c r="AM5" s="88"/>
      <c r="AN5" s="88"/>
      <c r="AO5" s="88"/>
      <c r="AP5" s="88"/>
      <c r="AQ5" s="88"/>
      <c r="AR5" s="89"/>
    </row>
    <row r="6" spans="1:52" ht="15.75" customHeight="1" x14ac:dyDescent="0.2">
      <c r="A6" s="80">
        <f t="shared" ref="A6:A10" si="0">ROW()-5</f>
        <v>1</v>
      </c>
      <c r="B6" s="80"/>
      <c r="C6" s="77" t="s">
        <v>96</v>
      </c>
      <c r="D6" s="78"/>
      <c r="E6" s="78"/>
      <c r="F6" s="78"/>
      <c r="G6" s="78"/>
      <c r="H6" s="79"/>
      <c r="I6" s="77" t="s">
        <v>93</v>
      </c>
      <c r="J6" s="78"/>
      <c r="K6" s="78"/>
      <c r="L6" s="78"/>
      <c r="M6" s="78"/>
      <c r="N6" s="79"/>
      <c r="O6" s="77" t="s">
        <v>126</v>
      </c>
      <c r="P6" s="78"/>
      <c r="Q6" s="78"/>
      <c r="R6" s="78"/>
      <c r="S6" s="78"/>
      <c r="T6" s="78"/>
      <c r="U6" s="78"/>
      <c r="V6" s="79"/>
      <c r="W6" s="81"/>
      <c r="X6" s="83"/>
      <c r="Y6" s="82"/>
      <c r="Z6" s="81"/>
      <c r="AA6" s="82"/>
      <c r="AB6" s="81" t="s">
        <v>127</v>
      </c>
      <c r="AC6" s="82"/>
      <c r="AD6" s="81" t="s">
        <v>127</v>
      </c>
      <c r="AE6" s="82"/>
      <c r="AF6" s="81"/>
      <c r="AG6" s="82"/>
      <c r="AH6" s="77" t="s">
        <v>130</v>
      </c>
      <c r="AI6" s="78"/>
      <c r="AJ6" s="78"/>
      <c r="AK6" s="78"/>
      <c r="AL6" s="78"/>
      <c r="AM6" s="78"/>
      <c r="AN6" s="78"/>
      <c r="AO6" s="78"/>
      <c r="AP6" s="78"/>
      <c r="AQ6" s="78"/>
      <c r="AR6" s="79"/>
    </row>
    <row r="7" spans="1:52" ht="15.75" customHeight="1" x14ac:dyDescent="0.2">
      <c r="A7" s="80">
        <f t="shared" si="0"/>
        <v>2</v>
      </c>
      <c r="B7" s="80"/>
      <c r="C7" s="77" t="s">
        <v>96</v>
      </c>
      <c r="D7" s="78"/>
      <c r="E7" s="78"/>
      <c r="F7" s="78"/>
      <c r="G7" s="78"/>
      <c r="H7" s="79"/>
      <c r="I7" s="77" t="s">
        <v>93</v>
      </c>
      <c r="J7" s="78"/>
      <c r="K7" s="78"/>
      <c r="L7" s="78"/>
      <c r="M7" s="78"/>
      <c r="N7" s="79"/>
      <c r="O7" s="77" t="s">
        <v>128</v>
      </c>
      <c r="P7" s="78"/>
      <c r="Q7" s="78"/>
      <c r="R7" s="78"/>
      <c r="S7" s="78"/>
      <c r="T7" s="78"/>
      <c r="U7" s="78"/>
      <c r="V7" s="79"/>
      <c r="W7" s="81"/>
      <c r="X7" s="83"/>
      <c r="Y7" s="82"/>
      <c r="Z7" s="81" t="s">
        <v>127</v>
      </c>
      <c r="AA7" s="82"/>
      <c r="AB7" s="81"/>
      <c r="AC7" s="82"/>
      <c r="AD7" s="81"/>
      <c r="AE7" s="82"/>
      <c r="AF7" s="81"/>
      <c r="AG7" s="82"/>
      <c r="AH7" s="77"/>
      <c r="AI7" s="78"/>
      <c r="AJ7" s="78"/>
      <c r="AK7" s="78"/>
      <c r="AL7" s="78"/>
      <c r="AM7" s="78"/>
      <c r="AN7" s="78"/>
      <c r="AO7" s="78"/>
      <c r="AP7" s="78"/>
      <c r="AQ7" s="78"/>
      <c r="AR7" s="79"/>
    </row>
    <row r="8" spans="1:52" ht="15.75" customHeight="1" x14ac:dyDescent="0.2">
      <c r="A8" s="80">
        <f t="shared" si="0"/>
        <v>3</v>
      </c>
      <c r="B8" s="80"/>
      <c r="C8" s="77" t="s">
        <v>96</v>
      </c>
      <c r="D8" s="78"/>
      <c r="E8" s="78"/>
      <c r="F8" s="78"/>
      <c r="G8" s="78"/>
      <c r="H8" s="79"/>
      <c r="I8" s="77" t="s">
        <v>94</v>
      </c>
      <c r="J8" s="78"/>
      <c r="K8" s="78"/>
      <c r="L8" s="78"/>
      <c r="M8" s="78"/>
      <c r="N8" s="79"/>
      <c r="O8" s="77" t="s">
        <v>124</v>
      </c>
      <c r="P8" s="78"/>
      <c r="Q8" s="78"/>
      <c r="R8" s="78"/>
      <c r="S8" s="78"/>
      <c r="T8" s="78"/>
      <c r="U8" s="78"/>
      <c r="V8" s="79"/>
      <c r="W8" s="81"/>
      <c r="X8" s="83"/>
      <c r="Y8" s="82"/>
      <c r="Z8" s="81"/>
      <c r="AA8" s="82"/>
      <c r="AB8" s="81" t="s">
        <v>127</v>
      </c>
      <c r="AC8" s="82"/>
      <c r="AD8" s="81"/>
      <c r="AE8" s="82"/>
      <c r="AF8" s="81"/>
      <c r="AG8" s="82"/>
      <c r="AH8" s="77"/>
      <c r="AI8" s="78"/>
      <c r="AJ8" s="78"/>
      <c r="AK8" s="78"/>
      <c r="AL8" s="78"/>
      <c r="AM8" s="78"/>
      <c r="AN8" s="78"/>
      <c r="AO8" s="78"/>
      <c r="AP8" s="78"/>
      <c r="AQ8" s="78"/>
      <c r="AR8" s="79"/>
    </row>
    <row r="9" spans="1:52" ht="15.75" customHeight="1" x14ac:dyDescent="0.2">
      <c r="A9" s="80">
        <f t="shared" si="0"/>
        <v>4</v>
      </c>
      <c r="B9" s="80"/>
      <c r="C9" s="77" t="s">
        <v>96</v>
      </c>
      <c r="D9" s="78"/>
      <c r="E9" s="78"/>
      <c r="F9" s="78"/>
      <c r="G9" s="78"/>
      <c r="H9" s="79"/>
      <c r="I9" s="77" t="s">
        <v>94</v>
      </c>
      <c r="J9" s="78"/>
      <c r="K9" s="78"/>
      <c r="L9" s="78"/>
      <c r="M9" s="78"/>
      <c r="N9" s="79"/>
      <c r="O9" s="77" t="s">
        <v>125</v>
      </c>
      <c r="P9" s="78"/>
      <c r="Q9" s="78"/>
      <c r="R9" s="78"/>
      <c r="S9" s="78"/>
      <c r="T9" s="78"/>
      <c r="U9" s="78"/>
      <c r="V9" s="79"/>
      <c r="W9" s="81"/>
      <c r="X9" s="83"/>
      <c r="Y9" s="82"/>
      <c r="Z9" s="81"/>
      <c r="AA9" s="82"/>
      <c r="AB9" s="81"/>
      <c r="AC9" s="82"/>
      <c r="AD9" s="81" t="s">
        <v>127</v>
      </c>
      <c r="AE9" s="82"/>
      <c r="AF9" s="81"/>
      <c r="AG9" s="82"/>
      <c r="AH9" s="77"/>
      <c r="AI9" s="78"/>
      <c r="AJ9" s="78"/>
      <c r="AK9" s="78"/>
      <c r="AL9" s="78"/>
      <c r="AM9" s="78"/>
      <c r="AN9" s="78"/>
      <c r="AO9" s="78"/>
      <c r="AP9" s="78"/>
      <c r="AQ9" s="78"/>
      <c r="AR9" s="79"/>
    </row>
    <row r="10" spans="1:52" ht="15.75" customHeight="1" x14ac:dyDescent="0.2">
      <c r="A10" s="80"/>
      <c r="B10" s="80"/>
      <c r="C10" s="77"/>
      <c r="D10" s="78"/>
      <c r="E10" s="78"/>
      <c r="F10" s="78"/>
      <c r="G10" s="78"/>
      <c r="H10" s="79"/>
      <c r="I10" s="77"/>
      <c r="J10" s="78"/>
      <c r="K10" s="78"/>
      <c r="L10" s="78"/>
      <c r="M10" s="78"/>
      <c r="N10" s="79"/>
      <c r="O10" s="77"/>
      <c r="P10" s="78"/>
      <c r="Q10" s="78"/>
      <c r="R10" s="78"/>
      <c r="S10" s="78"/>
      <c r="T10" s="78"/>
      <c r="U10" s="78"/>
      <c r="V10" s="79"/>
      <c r="W10" s="81"/>
      <c r="X10" s="83"/>
      <c r="Y10" s="82"/>
      <c r="Z10" s="81"/>
      <c r="AA10" s="82"/>
      <c r="AB10" s="81"/>
      <c r="AC10" s="82"/>
      <c r="AD10" s="81"/>
      <c r="AE10" s="82"/>
      <c r="AF10" s="81"/>
      <c r="AG10" s="82"/>
      <c r="AH10" s="77"/>
      <c r="AI10" s="78"/>
      <c r="AJ10" s="78"/>
      <c r="AK10" s="78"/>
      <c r="AL10" s="78"/>
      <c r="AM10" s="78"/>
      <c r="AN10" s="78"/>
      <c r="AO10" s="78"/>
      <c r="AP10" s="78"/>
      <c r="AQ10" s="78"/>
      <c r="AR10" s="79"/>
    </row>
  </sheetData>
  <mergeCells count="70">
    <mergeCell ref="AQ1:AZ1"/>
    <mergeCell ref="Y2:AB2"/>
    <mergeCell ref="AC2:AL2"/>
    <mergeCell ref="AM2:AP2"/>
    <mergeCell ref="AQ2:AZ2"/>
    <mergeCell ref="A4:B5"/>
    <mergeCell ref="C4:H5"/>
    <mergeCell ref="I4:N5"/>
    <mergeCell ref="O4:V5"/>
    <mergeCell ref="W4:Y5"/>
    <mergeCell ref="A1:X2"/>
    <mergeCell ref="Y1:AB1"/>
    <mergeCell ref="AC1:AL1"/>
    <mergeCell ref="AM1:AP1"/>
    <mergeCell ref="AH4:AR5"/>
    <mergeCell ref="Z4:AG4"/>
    <mergeCell ref="I6:N6"/>
    <mergeCell ref="O6:V6"/>
    <mergeCell ref="W6:Y6"/>
    <mergeCell ref="Z5:AA5"/>
    <mergeCell ref="AB5:AC5"/>
    <mergeCell ref="AD5:AE5"/>
    <mergeCell ref="AF5:AG5"/>
    <mergeCell ref="AD7:AE7"/>
    <mergeCell ref="AF7:AG7"/>
    <mergeCell ref="AH7:AR7"/>
    <mergeCell ref="AH6:AR6"/>
    <mergeCell ref="A7:B7"/>
    <mergeCell ref="C7:H7"/>
    <mergeCell ref="I7:N7"/>
    <mergeCell ref="O7:V7"/>
    <mergeCell ref="W7:Y7"/>
    <mergeCell ref="Z7:AA7"/>
    <mergeCell ref="AB7:AC7"/>
    <mergeCell ref="Z6:AA6"/>
    <mergeCell ref="AB6:AC6"/>
    <mergeCell ref="AD6:AE6"/>
    <mergeCell ref="AF6:AG6"/>
    <mergeCell ref="A6:B6"/>
    <mergeCell ref="C6:H6"/>
    <mergeCell ref="AF9:AG9"/>
    <mergeCell ref="AH9:AR9"/>
    <mergeCell ref="AH8:AR8"/>
    <mergeCell ref="A9:B9"/>
    <mergeCell ref="C9:H9"/>
    <mergeCell ref="I9:N9"/>
    <mergeCell ref="O9:V9"/>
    <mergeCell ref="W9:Y9"/>
    <mergeCell ref="Z9:AA9"/>
    <mergeCell ref="AB9:AC9"/>
    <mergeCell ref="Z8:AA8"/>
    <mergeCell ref="AB8:AC8"/>
    <mergeCell ref="AD8:AE8"/>
    <mergeCell ref="AF8:AG8"/>
    <mergeCell ref="A8:B8"/>
    <mergeCell ref="C8:H8"/>
    <mergeCell ref="O8:V8"/>
    <mergeCell ref="I8:N8"/>
    <mergeCell ref="Z10:AA10"/>
    <mergeCell ref="AB10:AC10"/>
    <mergeCell ref="AD10:AE10"/>
    <mergeCell ref="I10:N10"/>
    <mergeCell ref="O10:V10"/>
    <mergeCell ref="W10:Y10"/>
    <mergeCell ref="AD9:AE9"/>
    <mergeCell ref="W8:Y8"/>
    <mergeCell ref="AH10:AR10"/>
    <mergeCell ref="AF10:AG10"/>
    <mergeCell ref="A10:B10"/>
    <mergeCell ref="C10:H1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8458-92F0-4384-BE8A-23B6786F64C2}">
  <dimension ref="A1:AZ15"/>
  <sheetViews>
    <sheetView showGridLines="0" zoomScale="120" zoomScaleNormal="120" workbookViewId="0">
      <pane ySplit="4" topLeftCell="A5" activePane="bottomLeft" state="frozen"/>
      <selection activeCell="A5" sqref="A5:B5"/>
      <selection pane="bottomLeft" sqref="A1:X2"/>
    </sheetView>
  </sheetViews>
  <sheetFormatPr defaultColWidth="2.625" defaultRowHeight="15.75" customHeight="1" x14ac:dyDescent="0.2"/>
  <cols>
    <col min="1" max="16384" width="2.625" style="22"/>
  </cols>
  <sheetData>
    <row r="1" spans="1:52" ht="15.75" customHeight="1" thickTop="1" x14ac:dyDescent="0.2">
      <c r="A1" s="53" t="s">
        <v>51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5"/>
      <c r="Y1" s="59" t="s">
        <v>37</v>
      </c>
      <c r="Z1" s="60"/>
      <c r="AA1" s="60"/>
      <c r="AB1" s="61"/>
      <c r="AC1" s="62" t="str">
        <f>IF(ISBLANK([1]改訂履歴!AQ1),"",([1]改訂履歴!AQ1))</f>
        <v/>
      </c>
      <c r="AD1" s="63"/>
      <c r="AE1" s="63"/>
      <c r="AF1" s="63"/>
      <c r="AG1" s="63"/>
      <c r="AH1" s="63"/>
      <c r="AI1" s="63"/>
      <c r="AJ1" s="63"/>
      <c r="AK1" s="63"/>
      <c r="AL1" s="64"/>
      <c r="AM1" s="65" t="s">
        <v>38</v>
      </c>
      <c r="AN1" s="65"/>
      <c r="AO1" s="65"/>
      <c r="AP1" s="65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5.75" customHeight="1" thickBot="1" x14ac:dyDescent="0.2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8"/>
      <c r="Y2" s="68" t="s">
        <v>39</v>
      </c>
      <c r="Z2" s="69"/>
      <c r="AA2" s="69"/>
      <c r="AB2" s="70"/>
      <c r="AC2" s="71" t="s">
        <v>78</v>
      </c>
      <c r="AD2" s="72"/>
      <c r="AE2" s="72"/>
      <c r="AF2" s="72"/>
      <c r="AG2" s="72"/>
      <c r="AH2" s="72"/>
      <c r="AI2" s="72"/>
      <c r="AJ2" s="72"/>
      <c r="AK2" s="72"/>
      <c r="AL2" s="73"/>
      <c r="AM2" s="74" t="s">
        <v>40</v>
      </c>
      <c r="AN2" s="74"/>
      <c r="AO2" s="74"/>
      <c r="AP2" s="74"/>
      <c r="AQ2" s="75"/>
      <c r="AR2" s="75"/>
      <c r="AS2" s="75"/>
      <c r="AT2" s="75"/>
      <c r="AU2" s="75"/>
      <c r="AV2" s="75"/>
      <c r="AW2" s="75"/>
      <c r="AX2" s="75"/>
      <c r="AY2" s="75"/>
      <c r="AZ2" s="76"/>
    </row>
    <row r="3" spans="1:52" ht="15.75" customHeight="1" thickTop="1" x14ac:dyDescent="0.2">
      <c r="B3" s="23"/>
    </row>
    <row r="4" spans="1:52" ht="15.75" customHeight="1" x14ac:dyDescent="0.2">
      <c r="A4" s="108" t="s">
        <v>52</v>
      </c>
      <c r="B4" s="108"/>
      <c r="C4" s="108" t="s">
        <v>53</v>
      </c>
      <c r="D4" s="108"/>
      <c r="E4" s="108"/>
      <c r="F4" s="108"/>
      <c r="G4" s="108"/>
      <c r="H4" s="108"/>
      <c r="I4" s="108"/>
      <c r="J4" s="108"/>
      <c r="K4" s="108"/>
      <c r="L4" s="108"/>
      <c r="M4" s="90" t="s">
        <v>54</v>
      </c>
      <c r="N4" s="93"/>
      <c r="O4" s="93"/>
      <c r="P4" s="93"/>
      <c r="Q4" s="93"/>
      <c r="R4" s="93"/>
      <c r="S4" s="93"/>
      <c r="T4" s="93"/>
      <c r="U4" s="93"/>
      <c r="V4" s="91"/>
      <c r="W4" s="90" t="s">
        <v>55</v>
      </c>
      <c r="X4" s="93"/>
      <c r="Y4" s="93"/>
      <c r="Z4" s="91"/>
      <c r="AA4" s="90" t="s">
        <v>12</v>
      </c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1"/>
    </row>
    <row r="5" spans="1:52" ht="15.75" customHeight="1" x14ac:dyDescent="0.2">
      <c r="A5" s="103">
        <f>ROW()-4</f>
        <v>1</v>
      </c>
      <c r="B5" s="103"/>
      <c r="C5" s="104" t="s">
        <v>57</v>
      </c>
      <c r="D5" s="104"/>
      <c r="E5" s="104"/>
      <c r="F5" s="104"/>
      <c r="G5" s="104"/>
      <c r="H5" s="104"/>
      <c r="I5" s="104"/>
      <c r="J5" s="104"/>
      <c r="K5" s="104"/>
      <c r="L5" s="104"/>
      <c r="M5" s="105" t="s">
        <v>67</v>
      </c>
      <c r="N5" s="106"/>
      <c r="O5" s="106"/>
      <c r="P5" s="106"/>
      <c r="Q5" s="106"/>
      <c r="R5" s="106"/>
      <c r="S5" s="106"/>
      <c r="T5" s="106"/>
      <c r="U5" s="106"/>
      <c r="V5" s="107"/>
      <c r="W5" s="100" t="s">
        <v>77</v>
      </c>
      <c r="X5" s="101"/>
      <c r="Y5" s="101"/>
      <c r="Z5" s="102"/>
      <c r="AA5" s="100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2"/>
    </row>
    <row r="6" spans="1:52" ht="15.75" customHeight="1" x14ac:dyDescent="0.2">
      <c r="A6" s="103">
        <f t="shared" ref="A6:A14" si="0">ROW()-4</f>
        <v>2</v>
      </c>
      <c r="B6" s="103"/>
      <c r="C6" s="104" t="s">
        <v>58</v>
      </c>
      <c r="D6" s="104"/>
      <c r="E6" s="104"/>
      <c r="F6" s="104"/>
      <c r="G6" s="104"/>
      <c r="H6" s="104"/>
      <c r="I6" s="104"/>
      <c r="J6" s="104"/>
      <c r="K6" s="104"/>
      <c r="L6" s="104"/>
      <c r="M6" s="105" t="s">
        <v>68</v>
      </c>
      <c r="N6" s="106"/>
      <c r="O6" s="106"/>
      <c r="P6" s="106"/>
      <c r="Q6" s="106"/>
      <c r="R6" s="106"/>
      <c r="S6" s="106"/>
      <c r="T6" s="106"/>
      <c r="U6" s="106"/>
      <c r="V6" s="107"/>
      <c r="W6" s="100" t="s">
        <v>77</v>
      </c>
      <c r="X6" s="101"/>
      <c r="Y6" s="101"/>
      <c r="Z6" s="102"/>
      <c r="AA6" s="100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2"/>
    </row>
    <row r="7" spans="1:52" ht="15.75" customHeight="1" x14ac:dyDescent="0.2">
      <c r="A7" s="103">
        <f t="shared" si="0"/>
        <v>3</v>
      </c>
      <c r="B7" s="103"/>
      <c r="C7" s="104" t="s">
        <v>59</v>
      </c>
      <c r="D7" s="104"/>
      <c r="E7" s="104"/>
      <c r="F7" s="104"/>
      <c r="G7" s="104"/>
      <c r="H7" s="104"/>
      <c r="I7" s="104"/>
      <c r="J7" s="104"/>
      <c r="K7" s="104"/>
      <c r="L7" s="104"/>
      <c r="M7" s="105" t="s">
        <v>69</v>
      </c>
      <c r="N7" s="106"/>
      <c r="O7" s="106"/>
      <c r="P7" s="106"/>
      <c r="Q7" s="106"/>
      <c r="R7" s="106"/>
      <c r="S7" s="106"/>
      <c r="T7" s="106"/>
      <c r="U7" s="106"/>
      <c r="V7" s="107"/>
      <c r="W7" s="100" t="s">
        <v>77</v>
      </c>
      <c r="X7" s="101"/>
      <c r="Y7" s="101"/>
      <c r="Z7" s="102"/>
      <c r="AA7" s="100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2"/>
    </row>
    <row r="8" spans="1:52" ht="15.75" customHeight="1" x14ac:dyDescent="0.2">
      <c r="A8" s="103">
        <f t="shared" si="0"/>
        <v>4</v>
      </c>
      <c r="B8" s="103"/>
      <c r="C8" s="104" t="s">
        <v>60</v>
      </c>
      <c r="D8" s="104"/>
      <c r="E8" s="104"/>
      <c r="F8" s="104"/>
      <c r="G8" s="104"/>
      <c r="H8" s="104"/>
      <c r="I8" s="104"/>
      <c r="J8" s="104"/>
      <c r="K8" s="104"/>
      <c r="L8" s="104"/>
      <c r="M8" s="105" t="s">
        <v>70</v>
      </c>
      <c r="N8" s="106"/>
      <c r="O8" s="106"/>
      <c r="P8" s="106"/>
      <c r="Q8" s="106"/>
      <c r="R8" s="106"/>
      <c r="S8" s="106"/>
      <c r="T8" s="106"/>
      <c r="U8" s="106"/>
      <c r="V8" s="107"/>
      <c r="W8" s="100" t="s">
        <v>77</v>
      </c>
      <c r="X8" s="101"/>
      <c r="Y8" s="101"/>
      <c r="Z8" s="102"/>
      <c r="AA8" s="100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2"/>
    </row>
    <row r="9" spans="1:52" ht="15.75" customHeight="1" x14ac:dyDescent="0.2">
      <c r="A9" s="103">
        <f t="shared" si="0"/>
        <v>5</v>
      </c>
      <c r="B9" s="103"/>
      <c r="C9" s="104" t="s">
        <v>61</v>
      </c>
      <c r="D9" s="104"/>
      <c r="E9" s="104"/>
      <c r="F9" s="104"/>
      <c r="G9" s="104"/>
      <c r="H9" s="104"/>
      <c r="I9" s="104"/>
      <c r="J9" s="104"/>
      <c r="K9" s="104"/>
      <c r="L9" s="104"/>
      <c r="M9" s="105" t="s">
        <v>71</v>
      </c>
      <c r="N9" s="106"/>
      <c r="O9" s="106"/>
      <c r="P9" s="106"/>
      <c r="Q9" s="106"/>
      <c r="R9" s="106"/>
      <c r="S9" s="106"/>
      <c r="T9" s="106"/>
      <c r="U9" s="106"/>
      <c r="V9" s="107"/>
      <c r="W9" s="100" t="s">
        <v>77</v>
      </c>
      <c r="X9" s="101"/>
      <c r="Y9" s="101"/>
      <c r="Z9" s="102"/>
      <c r="AA9" s="100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2"/>
    </row>
    <row r="10" spans="1:52" ht="15.75" customHeight="1" x14ac:dyDescent="0.2">
      <c r="A10" s="103">
        <f t="shared" si="0"/>
        <v>6</v>
      </c>
      <c r="B10" s="103"/>
      <c r="C10" s="104" t="s">
        <v>62</v>
      </c>
      <c r="D10" s="104"/>
      <c r="E10" s="104"/>
      <c r="F10" s="104"/>
      <c r="G10" s="104"/>
      <c r="H10" s="104"/>
      <c r="I10" s="104"/>
      <c r="J10" s="104"/>
      <c r="K10" s="104"/>
      <c r="L10" s="104"/>
      <c r="M10" s="105" t="s">
        <v>72</v>
      </c>
      <c r="N10" s="106"/>
      <c r="O10" s="106"/>
      <c r="P10" s="106"/>
      <c r="Q10" s="106"/>
      <c r="R10" s="106"/>
      <c r="S10" s="106"/>
      <c r="T10" s="106"/>
      <c r="U10" s="106"/>
      <c r="V10" s="107"/>
      <c r="W10" s="100" t="s">
        <v>77</v>
      </c>
      <c r="X10" s="101"/>
      <c r="Y10" s="101"/>
      <c r="Z10" s="102"/>
      <c r="AA10" s="100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2"/>
    </row>
    <row r="11" spans="1:52" ht="15.75" customHeight="1" x14ac:dyDescent="0.2">
      <c r="A11" s="103">
        <f t="shared" si="0"/>
        <v>7</v>
      </c>
      <c r="B11" s="103"/>
      <c r="C11" s="104" t="s">
        <v>63</v>
      </c>
      <c r="D11" s="104"/>
      <c r="E11" s="104"/>
      <c r="F11" s="104"/>
      <c r="G11" s="104"/>
      <c r="H11" s="104"/>
      <c r="I11" s="104"/>
      <c r="J11" s="104"/>
      <c r="K11" s="104"/>
      <c r="L11" s="104"/>
      <c r="M11" s="105" t="s">
        <v>73</v>
      </c>
      <c r="N11" s="106"/>
      <c r="O11" s="106"/>
      <c r="P11" s="106"/>
      <c r="Q11" s="106"/>
      <c r="R11" s="106"/>
      <c r="S11" s="106"/>
      <c r="T11" s="106"/>
      <c r="U11" s="106"/>
      <c r="V11" s="107"/>
      <c r="W11" s="100" t="s">
        <v>77</v>
      </c>
      <c r="X11" s="101"/>
      <c r="Y11" s="101"/>
      <c r="Z11" s="102"/>
      <c r="AA11" s="100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2"/>
    </row>
    <row r="12" spans="1:52" ht="15.75" customHeight="1" x14ac:dyDescent="0.2">
      <c r="A12" s="103">
        <f t="shared" si="0"/>
        <v>8</v>
      </c>
      <c r="B12" s="103"/>
      <c r="C12" s="104" t="s">
        <v>65</v>
      </c>
      <c r="D12" s="104"/>
      <c r="E12" s="104"/>
      <c r="F12" s="104"/>
      <c r="G12" s="104"/>
      <c r="H12" s="104"/>
      <c r="I12" s="104"/>
      <c r="J12" s="104"/>
      <c r="K12" s="104"/>
      <c r="L12" s="104"/>
      <c r="M12" s="105" t="s">
        <v>74</v>
      </c>
      <c r="N12" s="106"/>
      <c r="O12" s="106"/>
      <c r="P12" s="106"/>
      <c r="Q12" s="106"/>
      <c r="R12" s="106"/>
      <c r="S12" s="106"/>
      <c r="T12" s="106"/>
      <c r="U12" s="106"/>
      <c r="V12" s="107"/>
      <c r="W12" s="100" t="s">
        <v>77</v>
      </c>
      <c r="X12" s="101"/>
      <c r="Y12" s="101"/>
      <c r="Z12" s="102"/>
      <c r="AA12" s="100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2"/>
    </row>
    <row r="13" spans="1:52" ht="15.75" customHeight="1" x14ac:dyDescent="0.2">
      <c r="A13" s="103">
        <f t="shared" si="0"/>
        <v>9</v>
      </c>
      <c r="B13" s="103"/>
      <c r="C13" s="104" t="s">
        <v>64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5" t="s">
        <v>75</v>
      </c>
      <c r="N13" s="106"/>
      <c r="O13" s="106"/>
      <c r="P13" s="106"/>
      <c r="Q13" s="106"/>
      <c r="R13" s="106"/>
      <c r="S13" s="106"/>
      <c r="T13" s="106"/>
      <c r="U13" s="106"/>
      <c r="V13" s="107"/>
      <c r="W13" s="100" t="s">
        <v>77</v>
      </c>
      <c r="X13" s="101"/>
      <c r="Y13" s="101"/>
      <c r="Z13" s="102"/>
      <c r="AA13" s="100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2"/>
    </row>
    <row r="14" spans="1:52" ht="15.75" customHeight="1" x14ac:dyDescent="0.2">
      <c r="A14" s="103">
        <f t="shared" si="0"/>
        <v>10</v>
      </c>
      <c r="B14" s="103"/>
      <c r="C14" s="104" t="s">
        <v>66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5" t="s">
        <v>76</v>
      </c>
      <c r="N14" s="106"/>
      <c r="O14" s="106"/>
      <c r="P14" s="106"/>
      <c r="Q14" s="106"/>
      <c r="R14" s="106"/>
      <c r="S14" s="106"/>
      <c r="T14" s="106"/>
      <c r="U14" s="106"/>
      <c r="V14" s="107"/>
      <c r="W14" s="100" t="s">
        <v>77</v>
      </c>
      <c r="X14" s="101"/>
      <c r="Y14" s="101"/>
      <c r="Z14" s="102"/>
      <c r="AA14" s="100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2"/>
    </row>
    <row r="15" spans="1:52" ht="15.75" customHeight="1" x14ac:dyDescent="0.2">
      <c r="A15" s="103"/>
      <c r="B15" s="103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5"/>
      <c r="N15" s="106"/>
      <c r="O15" s="106"/>
      <c r="P15" s="106"/>
      <c r="Q15" s="106"/>
      <c r="R15" s="106"/>
      <c r="S15" s="106"/>
      <c r="T15" s="106"/>
      <c r="U15" s="106"/>
      <c r="V15" s="107"/>
      <c r="W15" s="100"/>
      <c r="X15" s="101"/>
      <c r="Y15" s="101"/>
      <c r="Z15" s="102"/>
      <c r="AA15" s="100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2"/>
    </row>
  </sheetData>
  <mergeCells count="69"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5:B5"/>
    <mergeCell ref="C5:L5"/>
    <mergeCell ref="M5:V5"/>
    <mergeCell ref="A4:B4"/>
    <mergeCell ref="C4:L4"/>
    <mergeCell ref="M4:V4"/>
    <mergeCell ref="A7:B7"/>
    <mergeCell ref="C7:L7"/>
    <mergeCell ref="M7:V7"/>
    <mergeCell ref="A6:B6"/>
    <mergeCell ref="C6:L6"/>
    <mergeCell ref="M6:V6"/>
    <mergeCell ref="A9:B9"/>
    <mergeCell ref="C9:L9"/>
    <mergeCell ref="M9:V9"/>
    <mergeCell ref="A8:B8"/>
    <mergeCell ref="C8:L8"/>
    <mergeCell ref="M8:V8"/>
    <mergeCell ref="A11:B11"/>
    <mergeCell ref="C11:L11"/>
    <mergeCell ref="M11:V11"/>
    <mergeCell ref="A10:B10"/>
    <mergeCell ref="C10:L10"/>
    <mergeCell ref="M10:V10"/>
    <mergeCell ref="A13:B13"/>
    <mergeCell ref="C13:L13"/>
    <mergeCell ref="M13:V13"/>
    <mergeCell ref="A12:B12"/>
    <mergeCell ref="C12:L12"/>
    <mergeCell ref="M12:V12"/>
    <mergeCell ref="A15:B15"/>
    <mergeCell ref="C15:L15"/>
    <mergeCell ref="M15:V15"/>
    <mergeCell ref="A14:B14"/>
    <mergeCell ref="C14:L14"/>
    <mergeCell ref="M14:V14"/>
    <mergeCell ref="W13:Z13"/>
    <mergeCell ref="W14:Z14"/>
    <mergeCell ref="W15:Z15"/>
    <mergeCell ref="W4:Z4"/>
    <mergeCell ref="W5:Z5"/>
    <mergeCell ref="W6:Z6"/>
    <mergeCell ref="W7:Z7"/>
    <mergeCell ref="W8:Z8"/>
    <mergeCell ref="W9:Z9"/>
    <mergeCell ref="W10:Z10"/>
    <mergeCell ref="W11:Z11"/>
    <mergeCell ref="W12:Z12"/>
    <mergeCell ref="AA15:AT15"/>
    <mergeCell ref="AA4:AT4"/>
    <mergeCell ref="AA5:AT5"/>
    <mergeCell ref="AA6:AT6"/>
    <mergeCell ref="AA7:AT7"/>
    <mergeCell ref="AA8:AT8"/>
    <mergeCell ref="AA9:AT9"/>
    <mergeCell ref="AA10:AT10"/>
    <mergeCell ref="AA11:AT11"/>
    <mergeCell ref="AA12:AT12"/>
    <mergeCell ref="AA13:AT13"/>
    <mergeCell ref="AA14:AT1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F86A-158C-4E86-A721-FCABBFDC0AC2}">
  <dimension ref="B1:BE43"/>
  <sheetViews>
    <sheetView showGridLines="0" zoomScaleNormal="100" workbookViewId="0">
      <selection activeCell="AZ42" sqref="AZ42:BE42"/>
    </sheetView>
  </sheetViews>
  <sheetFormatPr defaultColWidth="3.125" defaultRowHeight="18.75" x14ac:dyDescent="0.4"/>
  <sheetData>
    <row r="1" spans="2:55" x14ac:dyDescent="0.4">
      <c r="K1" s="3"/>
      <c r="L1" s="3"/>
      <c r="M1" s="3"/>
      <c r="AI1" s="3"/>
      <c r="AJ1" s="3"/>
      <c r="AK1" s="3"/>
    </row>
    <row r="2" spans="2:55" ht="24" x14ac:dyDescent="0.4">
      <c r="B2" s="21" t="s">
        <v>56</v>
      </c>
      <c r="K2" s="3"/>
      <c r="L2" s="3"/>
      <c r="M2" s="3"/>
      <c r="AK2" s="3"/>
    </row>
    <row r="3" spans="2:55" ht="24.75" thickBot="1" x14ac:dyDescent="0.45">
      <c r="B3" s="20"/>
      <c r="K3" s="3"/>
      <c r="L3" s="3"/>
      <c r="M3" s="3"/>
      <c r="AK3" s="3"/>
    </row>
    <row r="4" spans="2:55" x14ac:dyDescent="0.4">
      <c r="E4" s="13"/>
      <c r="F4" s="14"/>
      <c r="G4" s="14"/>
      <c r="H4" s="15"/>
      <c r="I4" s="3"/>
      <c r="J4" s="3"/>
      <c r="K4" s="3"/>
      <c r="L4" s="3"/>
    </row>
    <row r="5" spans="2:55" x14ac:dyDescent="0.4">
      <c r="E5" s="109" t="s">
        <v>15</v>
      </c>
      <c r="F5" s="110"/>
      <c r="G5" s="110"/>
      <c r="H5" s="111"/>
    </row>
    <row r="6" spans="2:55" ht="19.5" thickBot="1" x14ac:dyDescent="0.45">
      <c r="E6" s="16"/>
      <c r="F6" s="17"/>
      <c r="G6" s="17"/>
      <c r="H6" s="18"/>
      <c r="R6" t="s">
        <v>18</v>
      </c>
      <c r="AD6" t="s">
        <v>19</v>
      </c>
      <c r="AP6" t="s">
        <v>20</v>
      </c>
      <c r="BB6" t="s">
        <v>21</v>
      </c>
    </row>
    <row r="8" spans="2:55" ht="19.5" thickBot="1" x14ac:dyDescent="0.45"/>
    <row r="9" spans="2:55" x14ac:dyDescent="0.4">
      <c r="N9" s="13"/>
      <c r="O9" s="14"/>
      <c r="P9" s="14"/>
      <c r="Q9" s="14"/>
      <c r="R9" s="14"/>
      <c r="S9" s="15"/>
      <c r="Z9" s="13"/>
      <c r="AA9" s="14"/>
      <c r="AB9" s="14"/>
      <c r="AC9" s="14"/>
      <c r="AD9" s="14"/>
      <c r="AE9" s="15"/>
      <c r="AL9" s="13"/>
      <c r="AM9" s="14"/>
      <c r="AN9" s="14"/>
      <c r="AO9" s="14"/>
      <c r="AP9" s="14"/>
      <c r="AQ9" s="15"/>
      <c r="AX9" s="13"/>
      <c r="AY9" s="14"/>
      <c r="AZ9" s="14"/>
      <c r="BA9" s="14"/>
      <c r="BB9" s="14"/>
      <c r="BC9" s="15"/>
    </row>
    <row r="10" spans="2:55" x14ac:dyDescent="0.4">
      <c r="K10" s="3"/>
      <c r="L10" s="3"/>
      <c r="N10" s="109" t="s">
        <v>22</v>
      </c>
      <c r="O10" s="110"/>
      <c r="P10" s="110"/>
      <c r="Q10" s="110"/>
      <c r="R10" s="110"/>
      <c r="S10" s="111"/>
      <c r="Z10" s="109" t="s">
        <v>24</v>
      </c>
      <c r="AA10" s="110"/>
      <c r="AB10" s="110"/>
      <c r="AC10" s="110"/>
      <c r="AD10" s="110"/>
      <c r="AE10" s="111"/>
      <c r="AL10" s="109" t="s">
        <v>16</v>
      </c>
      <c r="AM10" s="110"/>
      <c r="AN10" s="110"/>
      <c r="AO10" s="110"/>
      <c r="AP10" s="110"/>
      <c r="AQ10" s="111"/>
      <c r="AX10" s="109" t="s">
        <v>17</v>
      </c>
      <c r="AY10" s="110"/>
      <c r="AZ10" s="110"/>
      <c r="BA10" s="110"/>
      <c r="BB10" s="110"/>
      <c r="BC10" s="111"/>
    </row>
    <row r="11" spans="2:55" ht="19.5" thickBot="1" x14ac:dyDescent="0.45">
      <c r="J11" t="s">
        <v>23</v>
      </c>
      <c r="N11" s="16"/>
      <c r="O11" s="17"/>
      <c r="P11" s="17"/>
      <c r="Q11" s="17"/>
      <c r="R11" s="17"/>
      <c r="S11" s="18"/>
      <c r="Z11" s="16"/>
      <c r="AA11" s="17"/>
      <c r="AB11" s="17"/>
      <c r="AC11" s="17"/>
      <c r="AD11" s="17"/>
      <c r="AE11" s="18"/>
      <c r="AL11" s="16"/>
      <c r="AM11" s="17"/>
      <c r="AN11" s="17"/>
      <c r="AO11" s="17"/>
      <c r="AP11" s="17"/>
      <c r="AQ11" s="18"/>
      <c r="AX11" s="16"/>
      <c r="AY11" s="17"/>
      <c r="AZ11" s="17"/>
      <c r="BA11" s="17"/>
      <c r="BB11" s="17"/>
      <c r="BC11" s="18"/>
    </row>
    <row r="12" spans="2:55" x14ac:dyDescent="0.4">
      <c r="U12" t="s">
        <v>23</v>
      </c>
    </row>
    <row r="13" spans="2:55" x14ac:dyDescent="0.4">
      <c r="AD13" t="s">
        <v>25</v>
      </c>
      <c r="AI13" t="s">
        <v>23</v>
      </c>
      <c r="AP13" t="s">
        <v>27</v>
      </c>
      <c r="AU13" t="s">
        <v>23</v>
      </c>
      <c r="BC13" t="s">
        <v>27</v>
      </c>
    </row>
    <row r="16" spans="2:55" ht="19.5" thickBot="1" x14ac:dyDescent="0.45">
      <c r="K16" s="3"/>
      <c r="L16" s="3"/>
    </row>
    <row r="17" spans="11:44" x14ac:dyDescent="0.4">
      <c r="U17" t="s">
        <v>23</v>
      </c>
      <c r="Z17" s="13"/>
      <c r="AA17" s="14"/>
      <c r="AB17" s="14"/>
      <c r="AC17" s="14"/>
      <c r="AD17" s="14"/>
      <c r="AE17" s="15"/>
    </row>
    <row r="18" spans="11:44" x14ac:dyDescent="0.4">
      <c r="Z18" s="109" t="s">
        <v>26</v>
      </c>
      <c r="AA18" s="110"/>
      <c r="AB18" s="110"/>
      <c r="AC18" s="110"/>
      <c r="AD18" s="110"/>
      <c r="AE18" s="111"/>
    </row>
    <row r="19" spans="11:44" ht="19.5" thickBot="1" x14ac:dyDescent="0.45">
      <c r="Z19" s="16"/>
      <c r="AA19" s="17"/>
      <c r="AB19" s="17"/>
      <c r="AC19" s="17"/>
      <c r="AD19" s="17"/>
      <c r="AE19" s="18"/>
    </row>
    <row r="22" spans="11:44" ht="19.5" thickBot="1" x14ac:dyDescent="0.45"/>
    <row r="23" spans="11:44" x14ac:dyDescent="0.4">
      <c r="K23" s="3"/>
      <c r="L23" s="3"/>
      <c r="U23" t="s">
        <v>23</v>
      </c>
      <c r="Z23" s="13"/>
      <c r="AA23" s="14"/>
      <c r="AB23" s="14"/>
      <c r="AC23" s="14"/>
      <c r="AD23" s="14"/>
      <c r="AE23" s="15"/>
    </row>
    <row r="24" spans="11:44" x14ac:dyDescent="0.4">
      <c r="Z24" s="109" t="s">
        <v>28</v>
      </c>
      <c r="AA24" s="110"/>
      <c r="AB24" s="110"/>
      <c r="AC24" s="110"/>
      <c r="AD24" s="110"/>
      <c r="AE24" s="111"/>
    </row>
    <row r="25" spans="11:44" ht="19.5" thickBot="1" x14ac:dyDescent="0.45">
      <c r="Z25" s="16"/>
      <c r="AA25" s="17"/>
      <c r="AB25" s="17"/>
      <c r="AC25" s="17"/>
      <c r="AD25" s="17"/>
      <c r="AE25" s="18"/>
      <c r="AG25" s="19" t="s">
        <v>30</v>
      </c>
    </row>
    <row r="26" spans="11:44" x14ac:dyDescent="0.4">
      <c r="AG26" s="19" t="s">
        <v>31</v>
      </c>
      <c r="AP26" s="19" t="s">
        <v>32</v>
      </c>
    </row>
    <row r="27" spans="11:44" x14ac:dyDescent="0.4">
      <c r="AP27" s="19" t="s">
        <v>33</v>
      </c>
    </row>
    <row r="28" spans="11:44" ht="19.5" thickBot="1" x14ac:dyDescent="0.45"/>
    <row r="29" spans="11:44" x14ac:dyDescent="0.4">
      <c r="AG29" t="s">
        <v>23</v>
      </c>
      <c r="AM29" s="13"/>
      <c r="AN29" s="14"/>
      <c r="AO29" s="14"/>
      <c r="AP29" s="14"/>
      <c r="AQ29" s="14"/>
      <c r="AR29" s="15"/>
    </row>
    <row r="30" spans="11:44" x14ac:dyDescent="0.4">
      <c r="AM30" s="109" t="s">
        <v>29</v>
      </c>
      <c r="AN30" s="110"/>
      <c r="AO30" s="110"/>
      <c r="AP30" s="110"/>
      <c r="AQ30" s="110"/>
      <c r="AR30" s="111"/>
    </row>
    <row r="31" spans="11:44" ht="19.5" thickBot="1" x14ac:dyDescent="0.45">
      <c r="AM31" s="16"/>
      <c r="AN31" s="17"/>
      <c r="AO31" s="17"/>
      <c r="AP31" s="17"/>
      <c r="AQ31" s="17"/>
      <c r="AR31" s="18"/>
    </row>
    <row r="34" spans="33:57" ht="19.5" thickBot="1" x14ac:dyDescent="0.45"/>
    <row r="35" spans="33:57" x14ac:dyDescent="0.4">
      <c r="AG35" t="s">
        <v>23</v>
      </c>
      <c r="AM35" s="13"/>
      <c r="AN35" s="14"/>
      <c r="AO35" s="14"/>
      <c r="AP35" s="14"/>
      <c r="AQ35" s="14"/>
      <c r="AR35" s="15"/>
    </row>
    <row r="36" spans="33:57" x14ac:dyDescent="0.4">
      <c r="AM36" s="109" t="s">
        <v>28</v>
      </c>
      <c r="AN36" s="110"/>
      <c r="AO36" s="110"/>
      <c r="AP36" s="110"/>
      <c r="AQ36" s="110"/>
      <c r="AR36" s="111"/>
    </row>
    <row r="37" spans="33:57" ht="19.5" thickBot="1" x14ac:dyDescent="0.45">
      <c r="AM37" s="16"/>
      <c r="AN37" s="17"/>
      <c r="AO37" s="17"/>
      <c r="AP37" s="17"/>
      <c r="AQ37" s="17"/>
      <c r="AR37" s="18"/>
      <c r="AS37" s="19" t="s">
        <v>34</v>
      </c>
    </row>
    <row r="38" spans="33:57" x14ac:dyDescent="0.4">
      <c r="AS38" s="19" t="s">
        <v>35</v>
      </c>
      <c r="BC38" s="19" t="s">
        <v>34</v>
      </c>
    </row>
    <row r="39" spans="33:57" x14ac:dyDescent="0.4">
      <c r="BC39" s="19" t="s">
        <v>31</v>
      </c>
    </row>
    <row r="40" spans="33:57" ht="19.5" thickBot="1" x14ac:dyDescent="0.45"/>
    <row r="41" spans="33:57" x14ac:dyDescent="0.4">
      <c r="AT41" t="s">
        <v>23</v>
      </c>
      <c r="AZ41" s="13"/>
      <c r="BA41" s="14"/>
      <c r="BB41" s="14"/>
      <c r="BC41" s="14"/>
      <c r="BD41" s="14"/>
      <c r="BE41" s="15"/>
    </row>
    <row r="42" spans="33:57" x14ac:dyDescent="0.4">
      <c r="AZ42" s="109" t="s">
        <v>29</v>
      </c>
      <c r="BA42" s="110"/>
      <c r="BB42" s="110"/>
      <c r="BC42" s="110"/>
      <c r="BD42" s="110"/>
      <c r="BE42" s="111"/>
    </row>
    <row r="43" spans="33:57" ht="19.5" thickBot="1" x14ac:dyDescent="0.45">
      <c r="AZ43" s="16"/>
      <c r="BA43" s="17"/>
      <c r="BB43" s="17"/>
      <c r="BC43" s="17"/>
      <c r="BD43" s="17"/>
      <c r="BE43" s="18"/>
    </row>
  </sheetData>
  <mergeCells count="10">
    <mergeCell ref="E5:H5"/>
    <mergeCell ref="N10:S10"/>
    <mergeCell ref="Z10:AE10"/>
    <mergeCell ref="AZ42:BE42"/>
    <mergeCell ref="AL10:AQ10"/>
    <mergeCell ref="AX10:BC10"/>
    <mergeCell ref="Z18:AE18"/>
    <mergeCell ref="Z24:AE24"/>
    <mergeCell ref="AM30:AR30"/>
    <mergeCell ref="AM36:AR3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9FB4-78B4-4578-92C6-715A63DBA2BD}">
  <dimension ref="A2:H17"/>
  <sheetViews>
    <sheetView zoomScaleNormal="100" workbookViewId="0"/>
  </sheetViews>
  <sheetFormatPr defaultColWidth="8.75" defaultRowHeight="18.75" x14ac:dyDescent="0.4"/>
  <cols>
    <col min="1" max="1" width="8.75" style="1"/>
    <col min="2" max="3" width="12.5" style="1" bestFit="1" customWidth="1"/>
    <col min="4" max="4" width="6.5" style="1" bestFit="1" customWidth="1"/>
    <col min="5" max="5" width="5.75" style="1" bestFit="1" customWidth="1"/>
    <col min="6" max="6" width="8.75" style="1"/>
    <col min="7" max="7" width="15.375" style="1" bestFit="1" customWidth="1"/>
    <col min="8" max="8" width="15.375" style="1" customWidth="1"/>
    <col min="9" max="16384" width="8.75" style="1"/>
  </cols>
  <sheetData>
    <row r="2" spans="1:8" x14ac:dyDescent="0.4">
      <c r="B2" s="4" t="s">
        <v>123</v>
      </c>
      <c r="C2" s="4"/>
    </row>
    <row r="3" spans="1:8" x14ac:dyDescent="0.4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12" t="s">
        <v>12</v>
      </c>
    </row>
    <row r="4" spans="1:8" x14ac:dyDescent="0.4">
      <c r="B4" s="7" t="s">
        <v>111</v>
      </c>
      <c r="C4" s="7" t="s">
        <v>9</v>
      </c>
      <c r="D4" s="7" t="s">
        <v>6</v>
      </c>
      <c r="E4" s="8" t="s">
        <v>7</v>
      </c>
      <c r="F4" s="7"/>
      <c r="G4" s="7" t="s">
        <v>8</v>
      </c>
      <c r="H4" s="7" t="s">
        <v>114</v>
      </c>
    </row>
    <row r="5" spans="1:8" x14ac:dyDescent="0.4">
      <c r="B5" s="7" t="s">
        <v>97</v>
      </c>
      <c r="C5" s="7" t="s">
        <v>9</v>
      </c>
      <c r="D5" s="7" t="s">
        <v>6</v>
      </c>
      <c r="E5" s="7"/>
      <c r="F5" s="7"/>
      <c r="G5" s="7"/>
      <c r="H5" s="7" t="s">
        <v>13</v>
      </c>
    </row>
    <row r="6" spans="1:8" x14ac:dyDescent="0.4">
      <c r="B6" s="7" t="s">
        <v>112</v>
      </c>
      <c r="C6" s="11" t="s">
        <v>10</v>
      </c>
      <c r="D6" s="7" t="s">
        <v>113</v>
      </c>
      <c r="E6" s="7"/>
      <c r="F6" s="7"/>
      <c r="G6" s="7"/>
      <c r="H6" s="7" t="s">
        <v>115</v>
      </c>
    </row>
    <row r="7" spans="1:8" x14ac:dyDescent="0.4">
      <c r="A7" s="9"/>
      <c r="B7" s="10"/>
      <c r="C7" s="10"/>
      <c r="D7" s="5"/>
      <c r="E7" s="5"/>
      <c r="F7" s="5"/>
      <c r="G7" s="5"/>
      <c r="H7" s="5"/>
    </row>
    <row r="8" spans="1:8" x14ac:dyDescent="0.4">
      <c r="B8" s="4" t="s">
        <v>98</v>
      </c>
      <c r="C8" s="4" t="s">
        <v>99</v>
      </c>
      <c r="D8" s="5"/>
      <c r="E8" s="5"/>
      <c r="F8" s="5"/>
      <c r="G8" s="5"/>
      <c r="H8" s="5"/>
    </row>
    <row r="9" spans="1:8" x14ac:dyDescent="0.4">
      <c r="B9" s="6" t="s">
        <v>0</v>
      </c>
      <c r="C9" s="6" t="s">
        <v>1</v>
      </c>
      <c r="D9" s="6" t="s">
        <v>2</v>
      </c>
      <c r="E9" s="6" t="s">
        <v>3</v>
      </c>
      <c r="F9" s="6" t="s">
        <v>4</v>
      </c>
      <c r="G9" s="6" t="s">
        <v>5</v>
      </c>
      <c r="H9" s="12" t="s">
        <v>12</v>
      </c>
    </row>
    <row r="10" spans="1:8" x14ac:dyDescent="0.4">
      <c r="B10" s="7" t="s">
        <v>100</v>
      </c>
      <c r="C10" s="7" t="s">
        <v>9</v>
      </c>
      <c r="D10" s="7" t="s">
        <v>6</v>
      </c>
      <c r="E10" s="7" t="s">
        <v>7</v>
      </c>
      <c r="F10" s="7"/>
      <c r="G10" s="7" t="s">
        <v>8</v>
      </c>
      <c r="H10" s="7" t="s">
        <v>114</v>
      </c>
    </row>
    <row r="11" spans="1:8" x14ac:dyDescent="0.4">
      <c r="B11" s="7" t="s">
        <v>101</v>
      </c>
      <c r="C11" s="7" t="s">
        <v>107</v>
      </c>
      <c r="D11" s="7" t="s">
        <v>113</v>
      </c>
      <c r="E11" s="7"/>
      <c r="F11" s="7"/>
      <c r="G11" s="7"/>
      <c r="H11" s="7" t="s">
        <v>116</v>
      </c>
    </row>
    <row r="12" spans="1:8" x14ac:dyDescent="0.4">
      <c r="B12" s="7" t="s">
        <v>102</v>
      </c>
      <c r="C12" s="7" t="s">
        <v>108</v>
      </c>
      <c r="D12" s="7" t="s">
        <v>113</v>
      </c>
      <c r="E12" s="7"/>
      <c r="F12" s="7"/>
      <c r="G12" s="7"/>
      <c r="H12" s="7" t="s">
        <v>117</v>
      </c>
    </row>
    <row r="13" spans="1:8" x14ac:dyDescent="0.4">
      <c r="B13" s="7" t="s">
        <v>103</v>
      </c>
      <c r="C13" s="7" t="s">
        <v>109</v>
      </c>
      <c r="D13" s="7" t="s">
        <v>113</v>
      </c>
      <c r="E13" s="7"/>
      <c r="F13" s="7"/>
      <c r="G13" s="7"/>
      <c r="H13" s="7" t="s">
        <v>118</v>
      </c>
    </row>
    <row r="14" spans="1:8" x14ac:dyDescent="0.4">
      <c r="B14" s="7" t="s">
        <v>14</v>
      </c>
      <c r="C14" s="7" t="s">
        <v>106</v>
      </c>
      <c r="D14" s="7" t="s">
        <v>113</v>
      </c>
      <c r="E14" s="7"/>
      <c r="F14" s="7"/>
      <c r="G14" s="7"/>
      <c r="H14" s="7" t="s">
        <v>119</v>
      </c>
    </row>
    <row r="15" spans="1:8" x14ac:dyDescent="0.4">
      <c r="B15" s="7" t="s">
        <v>104</v>
      </c>
      <c r="C15" s="7" t="s">
        <v>110</v>
      </c>
      <c r="D15" s="7" t="s">
        <v>113</v>
      </c>
      <c r="E15" s="7"/>
      <c r="F15" s="7"/>
      <c r="G15" s="7"/>
      <c r="H15" s="7" t="s">
        <v>122</v>
      </c>
    </row>
    <row r="16" spans="1:8" x14ac:dyDescent="0.4">
      <c r="B16" s="7" t="s">
        <v>11</v>
      </c>
      <c r="C16" s="7" t="s">
        <v>110</v>
      </c>
      <c r="D16" s="7" t="s">
        <v>113</v>
      </c>
      <c r="E16" s="7"/>
      <c r="F16" s="7"/>
      <c r="G16" s="7"/>
      <c r="H16" s="7" t="s">
        <v>120</v>
      </c>
    </row>
    <row r="17" spans="2:8" x14ac:dyDescent="0.4">
      <c r="B17" s="2" t="s">
        <v>105</v>
      </c>
      <c r="C17" s="7" t="s">
        <v>110</v>
      </c>
      <c r="D17" s="7" t="s">
        <v>113</v>
      </c>
      <c r="E17" s="7"/>
      <c r="F17" s="7"/>
      <c r="G17" s="7"/>
      <c r="H17" s="7" t="s">
        <v>121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システム概要</vt:lpstr>
      <vt:lpstr>システム構成</vt:lpstr>
      <vt:lpstr>機能一覧</vt:lpstr>
      <vt:lpstr>画面一覧</vt:lpstr>
      <vt:lpstr>画面遷移図</vt:lpstr>
      <vt:lpstr>テーブル定義</vt:lpstr>
      <vt:lpstr>機能一覧!TABLE</vt:lpstr>
      <vt:lpstr>機能一覧!TABLE_2</vt:lpstr>
      <vt:lpstr>機能一覧!TABLE_3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2018-09-15T15:22:00Z</dcterms:created>
  <dcterms:modified xsi:type="dcterms:W3CDTF">2019-09-23T09:04:40Z</dcterms:modified>
</cp:coreProperties>
</file>