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-105" yWindow="-105" windowWidth="23250" windowHeight="13890" tabRatio="850" activeTab="5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元データ" sheetId="1" r:id="rId7"/>
    <sheet name="マスタ非採用削除" sheetId="8" r:id="rId8"/>
    <sheet name="match_results" sheetId="18" r:id="rId9"/>
    <sheet name="非採用match" sheetId="27" r:id="rId10"/>
    <sheet name="分類" sheetId="16" r:id="rId11"/>
  </sheets>
  <definedNames>
    <definedName name="_xlnm._FilterDatabase" localSheetId="8" hidden="1">match_results!$A$1:$CE$834</definedName>
    <definedName name="_xlnm._FilterDatabase" localSheetId="7" hidden="1">マスタ非採用削除!$A$4:$N$687</definedName>
    <definedName name="_xlnm._FilterDatabase" localSheetId="6" hidden="1">元データ!$A$1:$U$834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5" l="1"/>
  <c r="M11" i="15"/>
  <c r="M7" i="15"/>
  <c r="M68" i="15"/>
  <c r="AD12" i="10" l="1" a="1"/>
  <c r="AD12" i="10" s="1"/>
  <c r="AD24" i="10" a="1"/>
  <c r="AD24" i="10" s="1"/>
  <c r="AD32" i="10" a="1"/>
  <c r="AD32" i="10" s="1"/>
  <c r="AD33" i="10" a="1"/>
  <c r="AD33" i="10" s="1"/>
  <c r="AD34" i="10" a="1"/>
  <c r="AD34" i="10" s="1"/>
  <c r="AD45" i="10" a="1"/>
  <c r="AD45" i="10" s="1"/>
  <c r="AD46" i="10" a="1"/>
  <c r="AD46" i="10" s="1"/>
  <c r="AD58" i="10" a="1"/>
  <c r="AD58" i="10" s="1"/>
  <c r="AD70" i="10" a="1"/>
  <c r="AD70" i="10" s="1"/>
  <c r="AD77" i="10" a="1"/>
  <c r="AD77" i="10" s="1"/>
  <c r="AD97" i="10" a="1"/>
  <c r="AD97" i="10" s="1"/>
  <c r="AD98" i="10" a="1"/>
  <c r="AD98" i="10" s="1"/>
  <c r="AD104" i="10" a="1"/>
  <c r="AD104" i="10" s="1"/>
  <c r="AD108" i="10" a="1"/>
  <c r="AD108" i="10" s="1"/>
  <c r="AD124" i="10" a="1"/>
  <c r="AD124" i="10" s="1"/>
  <c r="AD154" i="10" a="1"/>
  <c r="AD154" i="10" s="1"/>
  <c r="AD191" i="10" a="1"/>
  <c r="AD191" i="10" s="1"/>
  <c r="AD204" i="10" a="1"/>
  <c r="AD204" i="10" s="1"/>
  <c r="AD215" i="10" a="1"/>
  <c r="AD215" i="10" s="1"/>
  <c r="AD230" i="10" a="1"/>
  <c r="AD230" i="10" s="1"/>
  <c r="AD233" i="10" a="1"/>
  <c r="AD233" i="10" s="1"/>
  <c r="AD245" i="10" a="1"/>
  <c r="AD245" i="10" s="1"/>
  <c r="AD262" i="10" a="1"/>
  <c r="AD262" i="10" s="1"/>
  <c r="AD278" i="10" a="1"/>
  <c r="AD278" i="10" s="1"/>
  <c r="AD392" i="10" a="1"/>
  <c r="AD392" i="10" s="1"/>
  <c r="AD414" i="10" a="1"/>
  <c r="AD414" i="10" s="1"/>
  <c r="AD428" i="10" a="1"/>
  <c r="AD428" i="10" s="1"/>
  <c r="AD442" i="10" a="1"/>
  <c r="AD442" i="10" s="1"/>
  <c r="AD452" i="10" a="1"/>
  <c r="AD452" i="10" s="1"/>
  <c r="AD485" i="10" a="1"/>
  <c r="AD485" i="10" s="1"/>
  <c r="AD507" i="10" a="1"/>
  <c r="AD507" i="10" s="1"/>
  <c r="AD510" i="10" a="1"/>
  <c r="AD510" i="10" s="1"/>
  <c r="AD511" i="10" a="1"/>
  <c r="AD511" i="10" s="1"/>
  <c r="AD515" i="10" a="1"/>
  <c r="AD515" i="10" s="1"/>
  <c r="AD541" i="10" a="1"/>
  <c r="AD541" i="10" s="1"/>
  <c r="AD546" i="10" a="1"/>
  <c r="AD546" i="10" s="1"/>
  <c r="AD593" i="10" a="1"/>
  <c r="AD593" i="10" s="1"/>
  <c r="AD638" i="10" a="1"/>
  <c r="AD638" i="10" s="1"/>
  <c r="AD671" i="10" a="1"/>
  <c r="AD671" i="10" s="1"/>
  <c r="AD696" i="10" a="1"/>
  <c r="AD696" i="10" s="1"/>
  <c r="AD722" i="10" a="1"/>
  <c r="AD722" i="10" s="1"/>
  <c r="AD734" i="10" a="1"/>
  <c r="AD734" i="10" s="1"/>
  <c r="AD811" i="10" a="1"/>
  <c r="AD811" i="10" s="1"/>
  <c r="AD823" i="10" a="1"/>
  <c r="AD823" i="10" s="1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" i="14"/>
  <c r="R12" i="10" l="1"/>
  <c r="R24" i="10"/>
  <c r="R32" i="10"/>
  <c r="R33" i="10"/>
  <c r="R34" i="10"/>
  <c r="R45" i="10"/>
  <c r="R46" i="10"/>
  <c r="R58" i="10"/>
  <c r="R70" i="10"/>
  <c r="R77" i="10"/>
  <c r="R97" i="10"/>
  <c r="R98" i="10"/>
  <c r="R104" i="10"/>
  <c r="R108" i="10"/>
  <c r="R124" i="10"/>
  <c r="R154" i="10"/>
  <c r="R191" i="10"/>
  <c r="R204" i="10"/>
  <c r="R215" i="10"/>
  <c r="R230" i="10"/>
  <c r="R233" i="10"/>
  <c r="R245" i="10"/>
  <c r="R262" i="10"/>
  <c r="R278" i="10"/>
  <c r="R392" i="10"/>
  <c r="R414" i="10"/>
  <c r="R428" i="10"/>
  <c r="R442" i="10"/>
  <c r="R452" i="10"/>
  <c r="R485" i="10"/>
  <c r="R507" i="10"/>
  <c r="R510" i="10"/>
  <c r="R511" i="10"/>
  <c r="R515" i="10"/>
  <c r="R541" i="10"/>
  <c r="R546" i="10"/>
  <c r="R593" i="10"/>
  <c r="R638" i="10"/>
  <c r="R671" i="10"/>
  <c r="R696" i="10"/>
  <c r="R722" i="10"/>
  <c r="R734" i="10"/>
  <c r="R811" i="10"/>
  <c r="R823" i="10"/>
  <c r="U504" i="1"/>
  <c r="A837" i="10"/>
  <c r="R837" i="10" s="1"/>
  <c r="C837" i="10"/>
  <c r="D837" i="10"/>
  <c r="E837" i="10"/>
  <c r="F837" i="10"/>
  <c r="G837" i="10"/>
  <c r="H837" i="10"/>
  <c r="I837" i="10"/>
  <c r="K837" i="10"/>
  <c r="L837" i="10"/>
  <c r="N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31" i="16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Y837" i="10" l="1"/>
  <c r="V837" i="10"/>
  <c r="AB837" i="10" s="1"/>
  <c r="Q837" i="10"/>
  <c r="B10" i="27"/>
  <c r="P837" i="10"/>
  <c r="B2" i="27"/>
  <c r="B41" i="27"/>
  <c r="B33" i="27"/>
  <c r="B9" i="27"/>
  <c r="B56" i="27"/>
  <c r="B48" i="27"/>
  <c r="B40" i="27"/>
  <c r="B32" i="27"/>
  <c r="B24" i="27"/>
  <c r="B16" i="27"/>
  <c r="B8" i="27"/>
  <c r="B49" i="27"/>
  <c r="B25" i="27"/>
  <c r="B17" i="27"/>
  <c r="B55" i="27"/>
  <c r="B47" i="27"/>
  <c r="B39" i="27"/>
  <c r="B31" i="27"/>
  <c r="B23" i="27"/>
  <c r="B15" i="27"/>
  <c r="B7" i="27"/>
  <c r="B54" i="27"/>
  <c r="B46" i="27"/>
  <c r="B38" i="27"/>
  <c r="B30" i="27"/>
  <c r="B22" i="27"/>
  <c r="B14" i="27"/>
  <c r="B6" i="27"/>
  <c r="B53" i="27"/>
  <c r="B45" i="27"/>
  <c r="B37" i="27"/>
  <c r="B29" i="27"/>
  <c r="B21" i="27"/>
  <c r="B13" i="27"/>
  <c r="B5" i="27"/>
  <c r="B52" i="27"/>
  <c r="B44" i="27"/>
  <c r="B36" i="27"/>
  <c r="B28" i="27"/>
  <c r="B20" i="27"/>
  <c r="B12" i="27"/>
  <c r="B4" i="27"/>
  <c r="B51" i="27"/>
  <c r="B43" i="27"/>
  <c r="B35" i="27"/>
  <c r="B27" i="27"/>
  <c r="B19" i="27"/>
  <c r="B11" i="27"/>
  <c r="B3" i="27"/>
  <c r="B50" i="27"/>
  <c r="B42" i="27"/>
  <c r="B34" i="27"/>
  <c r="B26" i="27"/>
  <c r="B18" i="27"/>
  <c r="O837" i="10"/>
  <c r="X837" i="10"/>
  <c r="AC837" i="10" s="1"/>
  <c r="W837" i="10"/>
  <c r="U837" i="10"/>
  <c r="T837" i="10"/>
  <c r="S837" i="10"/>
  <c r="Z837" i="10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O831" i="1"/>
  <c r="N831" i="1"/>
  <c r="O830" i="1"/>
  <c r="N830" i="1"/>
  <c r="O829" i="1"/>
  <c r="N829" i="1"/>
  <c r="P828" i="1"/>
  <c r="A831" i="10" s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O819" i="1"/>
  <c r="N819" i="1"/>
  <c r="A821" i="10"/>
  <c r="R821" i="10" s="1"/>
  <c r="O818" i="1"/>
  <c r="N818" i="1"/>
  <c r="P817" i="1"/>
  <c r="A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O811" i="1"/>
  <c r="N811" i="1"/>
  <c r="O810" i="1"/>
  <c r="N810" i="1"/>
  <c r="A812" i="10"/>
  <c r="O809" i="1"/>
  <c r="N809" i="1"/>
  <c r="A811" i="10"/>
  <c r="O808" i="1"/>
  <c r="N808" i="1"/>
  <c r="A810" i="10"/>
  <c r="O807" i="1"/>
  <c r="N807" i="1"/>
  <c r="O806" i="1"/>
  <c r="N806" i="1"/>
  <c r="O805" i="1"/>
  <c r="N805" i="1"/>
  <c r="P804" i="1"/>
  <c r="O804" i="1"/>
  <c r="N804" i="1"/>
  <c r="P803" i="1"/>
  <c r="A806" i="10" s="1"/>
  <c r="O803" i="1"/>
  <c r="N803" i="1"/>
  <c r="P802" i="1"/>
  <c r="A805" i="10" s="1"/>
  <c r="R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Q795" i="1" s="1"/>
  <c r="O795" i="1"/>
  <c r="N795" i="1"/>
  <c r="P794" i="1"/>
  <c r="A797" i="10" s="1"/>
  <c r="O794" i="1"/>
  <c r="N794" i="1"/>
  <c r="P793" i="1"/>
  <c r="A796" i="10" s="1"/>
  <c r="O793" i="1"/>
  <c r="N793" i="1"/>
  <c r="P792" i="1"/>
  <c r="Q792" i="1" s="1"/>
  <c r="O792" i="1"/>
  <c r="N792" i="1"/>
  <c r="P791" i="1"/>
  <c r="Q791" i="1" s="1"/>
  <c r="O791" i="1"/>
  <c r="N791" i="1"/>
  <c r="P790" i="1"/>
  <c r="O790" i="1"/>
  <c r="N790" i="1"/>
  <c r="P789" i="1"/>
  <c r="O789" i="1"/>
  <c r="N789" i="1"/>
  <c r="P788" i="1"/>
  <c r="A791" i="10" s="1"/>
  <c r="R791" i="10" s="1"/>
  <c r="O788" i="1"/>
  <c r="N788" i="1"/>
  <c r="P787" i="1"/>
  <c r="A790" i="10" s="1"/>
  <c r="O787" i="1"/>
  <c r="N787" i="1"/>
  <c r="P786" i="1"/>
  <c r="A789" i="10" s="1"/>
  <c r="R789" i="10" s="1"/>
  <c r="O786" i="1"/>
  <c r="N786" i="1"/>
  <c r="P785" i="1"/>
  <c r="Q785" i="1" s="1"/>
  <c r="O785" i="1"/>
  <c r="N785" i="1"/>
  <c r="P784" i="1"/>
  <c r="A787" i="10" s="1"/>
  <c r="R787" i="10" s="1"/>
  <c r="O784" i="1"/>
  <c r="N784" i="1"/>
  <c r="P783" i="1"/>
  <c r="Q783" i="1" s="1"/>
  <c r="O783" i="1"/>
  <c r="N783" i="1"/>
  <c r="P782" i="1"/>
  <c r="O782" i="1"/>
  <c r="N782" i="1"/>
  <c r="P781" i="1"/>
  <c r="O781" i="1"/>
  <c r="N781" i="1"/>
  <c r="P780" i="1"/>
  <c r="A783" i="10" s="1"/>
  <c r="O780" i="1"/>
  <c r="N780" i="1"/>
  <c r="P779" i="1"/>
  <c r="Q779" i="1" s="1"/>
  <c r="O779" i="1"/>
  <c r="N779" i="1"/>
  <c r="A781" i="10"/>
  <c r="O778" i="1"/>
  <c r="N778" i="1"/>
  <c r="P777" i="1"/>
  <c r="Q777" i="1" s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A776" i="10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770" i="10" s="1"/>
  <c r="O767" i="1"/>
  <c r="N767" i="1"/>
  <c r="P766" i="1"/>
  <c r="O766" i="1"/>
  <c r="N766" i="1"/>
  <c r="P765" i="1"/>
  <c r="O765" i="1"/>
  <c r="N765" i="1"/>
  <c r="P764" i="1"/>
  <c r="A767" i="10" s="1"/>
  <c r="O764" i="1"/>
  <c r="N764" i="1"/>
  <c r="P763" i="1"/>
  <c r="A766" i="10" s="1"/>
  <c r="O763" i="1"/>
  <c r="N763" i="1"/>
  <c r="P762" i="1"/>
  <c r="A765" i="10" s="1"/>
  <c r="O762" i="1"/>
  <c r="N762" i="1"/>
  <c r="P761" i="1"/>
  <c r="A764" i="10" s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O757" i="1"/>
  <c r="N757" i="1"/>
  <c r="P756" i="1"/>
  <c r="A759" i="10" s="1"/>
  <c r="O756" i="1"/>
  <c r="N756" i="1"/>
  <c r="P755" i="1"/>
  <c r="A758" i="10" s="1"/>
  <c r="O755" i="1"/>
  <c r="N755" i="1"/>
  <c r="P754" i="1"/>
  <c r="A757" i="10" s="1"/>
  <c r="R757" i="10" s="1"/>
  <c r="O754" i="1"/>
  <c r="N754" i="1"/>
  <c r="P753" i="1"/>
  <c r="Q753" i="1" s="1"/>
  <c r="O753" i="1"/>
  <c r="N753" i="1"/>
  <c r="P752" i="1"/>
  <c r="A755" i="10" s="1"/>
  <c r="R755" i="10" s="1"/>
  <c r="O752" i="1"/>
  <c r="N752" i="1"/>
  <c r="P751" i="1"/>
  <c r="Q751" i="1" s="1"/>
  <c r="O751" i="1"/>
  <c r="N751" i="1"/>
  <c r="P750" i="1"/>
  <c r="O750" i="1"/>
  <c r="N750" i="1"/>
  <c r="P749" i="1"/>
  <c r="A752" i="10" s="1"/>
  <c r="O749" i="1"/>
  <c r="N749" i="1"/>
  <c r="P748" i="1"/>
  <c r="Q748" i="1" s="1"/>
  <c r="O748" i="1"/>
  <c r="N748" i="1"/>
  <c r="P747" i="1"/>
  <c r="A750" i="10" s="1"/>
  <c r="O747" i="1"/>
  <c r="N747" i="1"/>
  <c r="P746" i="1"/>
  <c r="Q746" i="1" s="1"/>
  <c r="O746" i="1"/>
  <c r="N746" i="1"/>
  <c r="Q745" i="1"/>
  <c r="O745" i="1"/>
  <c r="N745" i="1"/>
  <c r="A747" i="10"/>
  <c r="R747" i="10" s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O739" i="1"/>
  <c r="N739" i="1"/>
  <c r="P738" i="1"/>
  <c r="A741" i="10" s="1"/>
  <c r="O738" i="1"/>
  <c r="N738" i="1"/>
  <c r="P737" i="1"/>
  <c r="A740" i="10" s="1"/>
  <c r="O737" i="1"/>
  <c r="N737" i="1"/>
  <c r="P736" i="1"/>
  <c r="Q736" i="1" s="1"/>
  <c r="O736" i="1"/>
  <c r="N736" i="1"/>
  <c r="P735" i="1"/>
  <c r="O735" i="1"/>
  <c r="N735" i="1"/>
  <c r="P734" i="1"/>
  <c r="A737" i="10" s="1"/>
  <c r="O734" i="1"/>
  <c r="N734" i="1"/>
  <c r="P733" i="1"/>
  <c r="A736" i="10" s="1"/>
  <c r="O733" i="1"/>
  <c r="N733" i="1"/>
  <c r="P732" i="1"/>
  <c r="Q732" i="1" s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R728" i="10" s="1"/>
  <c r="AB728" i="10" s="1"/>
  <c r="O725" i="1"/>
  <c r="N725" i="1"/>
  <c r="P724" i="1"/>
  <c r="A727" i="10" s="1"/>
  <c r="O724" i="1"/>
  <c r="N724" i="1"/>
  <c r="O723" i="1"/>
  <c r="N723" i="1"/>
  <c r="P722" i="1"/>
  <c r="Q722" i="1" s="1"/>
  <c r="O722" i="1"/>
  <c r="N722" i="1"/>
  <c r="O721" i="1"/>
  <c r="N721" i="1"/>
  <c r="A723" i="10"/>
  <c r="O720" i="1"/>
  <c r="N720" i="1"/>
  <c r="Q719" i="1"/>
  <c r="O719" i="1"/>
  <c r="N719" i="1"/>
  <c r="P718" i="1"/>
  <c r="A721" i="10" s="1"/>
  <c r="O718" i="1"/>
  <c r="N718" i="1"/>
  <c r="P717" i="1"/>
  <c r="A720" i="10" s="1"/>
  <c r="O717" i="1"/>
  <c r="N717" i="1"/>
  <c r="P716" i="1"/>
  <c r="O716" i="1"/>
  <c r="N716" i="1"/>
  <c r="P715" i="1"/>
  <c r="A718" i="10" s="1"/>
  <c r="O715" i="1"/>
  <c r="N715" i="1"/>
  <c r="P714" i="1"/>
  <c r="A717" i="10" s="1"/>
  <c r="O714" i="1"/>
  <c r="N714" i="1"/>
  <c r="P713" i="1"/>
  <c r="O713" i="1"/>
  <c r="N713" i="1"/>
  <c r="P712" i="1"/>
  <c r="A715" i="10" s="1"/>
  <c r="O712" i="1"/>
  <c r="N712" i="1"/>
  <c r="P711" i="1"/>
  <c r="A714" i="10" s="1"/>
  <c r="O711" i="1"/>
  <c r="N711" i="1"/>
  <c r="P710" i="1"/>
  <c r="A713" i="10" s="1"/>
  <c r="O710" i="1"/>
  <c r="N710" i="1"/>
  <c r="A712" i="10"/>
  <c r="R712" i="10" s="1"/>
  <c r="O709" i="1"/>
  <c r="N709" i="1"/>
  <c r="O708" i="1"/>
  <c r="N708" i="1"/>
  <c r="P707" i="1"/>
  <c r="A710" i="10" s="1"/>
  <c r="O707" i="1"/>
  <c r="N707" i="1"/>
  <c r="P706" i="1"/>
  <c r="A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O703" i="1"/>
  <c r="N703" i="1"/>
  <c r="P702" i="1"/>
  <c r="O702" i="1"/>
  <c r="N702" i="1"/>
  <c r="P701" i="1"/>
  <c r="A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O692" i="1"/>
  <c r="N692" i="1"/>
  <c r="P691" i="1"/>
  <c r="Q691" i="1" s="1"/>
  <c r="O691" i="1"/>
  <c r="N691" i="1"/>
  <c r="P690" i="1"/>
  <c r="A693" i="10" s="1"/>
  <c r="O690" i="1"/>
  <c r="N690" i="1"/>
  <c r="P689" i="1"/>
  <c r="O689" i="1"/>
  <c r="N689" i="1"/>
  <c r="P688" i="1"/>
  <c r="A691" i="10" s="1"/>
  <c r="O688" i="1"/>
  <c r="N688" i="1"/>
  <c r="P687" i="1"/>
  <c r="O687" i="1"/>
  <c r="N687" i="1"/>
  <c r="P686" i="1"/>
  <c r="O686" i="1"/>
  <c r="N686" i="1"/>
  <c r="P685" i="1"/>
  <c r="A688" i="10" s="1"/>
  <c r="O685" i="1"/>
  <c r="N685" i="1"/>
  <c r="P684" i="1"/>
  <c r="A687" i="10" s="1"/>
  <c r="O684" i="1"/>
  <c r="N684" i="1"/>
  <c r="P683" i="1"/>
  <c r="A686" i="10" s="1"/>
  <c r="O683" i="1"/>
  <c r="N683" i="1"/>
  <c r="P682" i="1"/>
  <c r="A685" i="10" s="1"/>
  <c r="O682" i="1"/>
  <c r="N682" i="1"/>
  <c r="P681" i="1"/>
  <c r="O681" i="1"/>
  <c r="N681" i="1"/>
  <c r="P680" i="1"/>
  <c r="A683" i="10" s="1"/>
  <c r="O680" i="1"/>
  <c r="N680" i="1"/>
  <c r="P679" i="1"/>
  <c r="O679" i="1"/>
  <c r="N679" i="1"/>
  <c r="P678" i="1"/>
  <c r="O678" i="1"/>
  <c r="N678" i="1"/>
  <c r="P677" i="1"/>
  <c r="A680" i="10" s="1"/>
  <c r="O677" i="1"/>
  <c r="N677" i="1"/>
  <c r="P676" i="1"/>
  <c r="A679" i="10" s="1"/>
  <c r="O676" i="1"/>
  <c r="N676" i="1"/>
  <c r="P675" i="1"/>
  <c r="A678" i="10" s="1"/>
  <c r="O675" i="1"/>
  <c r="N675" i="1"/>
  <c r="Q674" i="1"/>
  <c r="O674" i="1"/>
  <c r="N674" i="1"/>
  <c r="O673" i="1"/>
  <c r="N673" i="1"/>
  <c r="P672" i="1"/>
  <c r="A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O669" i="1"/>
  <c r="N669" i="1"/>
  <c r="A671" i="10"/>
  <c r="Z671" i="10" s="1"/>
  <c r="O668" i="1"/>
  <c r="N668" i="1"/>
  <c r="P667" i="1"/>
  <c r="A670" i="10" s="1"/>
  <c r="O667" i="1"/>
  <c r="N667" i="1"/>
  <c r="P666" i="1"/>
  <c r="A669" i="10" s="1"/>
  <c r="O666" i="1"/>
  <c r="N666" i="1"/>
  <c r="P665" i="1"/>
  <c r="A668" i="10" s="1"/>
  <c r="O665" i="1"/>
  <c r="N665" i="1"/>
  <c r="P664" i="1"/>
  <c r="A667" i="10" s="1"/>
  <c r="O664" i="1"/>
  <c r="N664" i="1"/>
  <c r="P663" i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662" i="10" s="1"/>
  <c r="O659" i="1"/>
  <c r="N659" i="1"/>
  <c r="P658" i="1"/>
  <c r="Q658" i="1" s="1"/>
  <c r="O658" i="1"/>
  <c r="N658" i="1"/>
  <c r="P657" i="1"/>
  <c r="A660" i="10" s="1"/>
  <c r="O657" i="1"/>
  <c r="N657" i="1"/>
  <c r="P656" i="1"/>
  <c r="A659" i="10" s="1"/>
  <c r="O656" i="1"/>
  <c r="N656" i="1"/>
  <c r="P655" i="1"/>
  <c r="O655" i="1"/>
  <c r="N655" i="1"/>
  <c r="P654" i="1"/>
  <c r="O654" i="1"/>
  <c r="N654" i="1"/>
  <c r="P653" i="1"/>
  <c r="A656" i="10" s="1"/>
  <c r="O653" i="1"/>
  <c r="N653" i="1"/>
  <c r="P652" i="1"/>
  <c r="O652" i="1"/>
  <c r="N652" i="1"/>
  <c r="P651" i="1"/>
  <c r="O651" i="1"/>
  <c r="N651" i="1"/>
  <c r="P650" i="1"/>
  <c r="A653" i="10" s="1"/>
  <c r="O650" i="1"/>
  <c r="N650" i="1"/>
  <c r="P649" i="1"/>
  <c r="A652" i="10" s="1"/>
  <c r="O649" i="1"/>
  <c r="N649" i="1"/>
  <c r="P648" i="1"/>
  <c r="A651" i="10" s="1"/>
  <c r="O648" i="1"/>
  <c r="N648" i="1"/>
  <c r="O647" i="1"/>
  <c r="N647" i="1"/>
  <c r="P646" i="1"/>
  <c r="Q646" i="1" s="1"/>
  <c r="O646" i="1"/>
  <c r="N646" i="1"/>
  <c r="P645" i="1"/>
  <c r="A648" i="10" s="1"/>
  <c r="O645" i="1"/>
  <c r="N645" i="1"/>
  <c r="P644" i="1"/>
  <c r="A647" i="10" s="1"/>
  <c r="O644" i="1"/>
  <c r="N644" i="1"/>
  <c r="P643" i="1"/>
  <c r="Q643" i="1" s="1"/>
  <c r="O643" i="1"/>
  <c r="N643" i="1"/>
  <c r="P642" i="1"/>
  <c r="A645" i="10" s="1"/>
  <c r="O642" i="1"/>
  <c r="N642" i="1"/>
  <c r="P641" i="1"/>
  <c r="A644" i="10" s="1"/>
  <c r="O641" i="1"/>
  <c r="N641" i="1"/>
  <c r="P640" i="1"/>
  <c r="A643" i="10" s="1"/>
  <c r="O640" i="1"/>
  <c r="N640" i="1"/>
  <c r="P639" i="1"/>
  <c r="A642" i="10" s="1"/>
  <c r="O639" i="1"/>
  <c r="N639" i="1"/>
  <c r="P638" i="1"/>
  <c r="Q638" i="1" s="1"/>
  <c r="O638" i="1"/>
  <c r="N638" i="1"/>
  <c r="P637" i="1"/>
  <c r="A640" i="10" s="1"/>
  <c r="O637" i="1"/>
  <c r="N637" i="1"/>
  <c r="P636" i="1"/>
  <c r="A639" i="10" s="1"/>
  <c r="O636" i="1"/>
  <c r="N636" i="1"/>
  <c r="A638" i="10"/>
  <c r="O635" i="1"/>
  <c r="N635" i="1"/>
  <c r="P634" i="1"/>
  <c r="A637" i="10" s="1"/>
  <c r="O634" i="1"/>
  <c r="N634" i="1"/>
  <c r="P633" i="1"/>
  <c r="O633" i="1"/>
  <c r="N633" i="1"/>
  <c r="P632" i="1"/>
  <c r="A635" i="10" s="1"/>
  <c r="O632" i="1"/>
  <c r="N632" i="1"/>
  <c r="P631" i="1"/>
  <c r="A634" i="10" s="1"/>
  <c r="O631" i="1"/>
  <c r="N631" i="1"/>
  <c r="P630" i="1"/>
  <c r="A633" i="10" s="1"/>
  <c r="O630" i="1"/>
  <c r="N630" i="1"/>
  <c r="P629" i="1"/>
  <c r="A632" i="10" s="1"/>
  <c r="O629" i="1"/>
  <c r="N629" i="1"/>
  <c r="P628" i="1"/>
  <c r="A631" i="10" s="1"/>
  <c r="O628" i="1"/>
  <c r="N628" i="1"/>
  <c r="Q627" i="1"/>
  <c r="O627" i="1"/>
  <c r="N627" i="1"/>
  <c r="P626" i="1"/>
  <c r="A629" i="10" s="1"/>
  <c r="O626" i="1"/>
  <c r="N626" i="1"/>
  <c r="P625" i="1"/>
  <c r="O625" i="1"/>
  <c r="N625" i="1"/>
  <c r="P624" i="1"/>
  <c r="A627" i="10" s="1"/>
  <c r="R627" i="10" s="1"/>
  <c r="AB627" i="10" s="1"/>
  <c r="O624" i="1"/>
  <c r="N624" i="1"/>
  <c r="O623" i="1"/>
  <c r="N623" i="1"/>
  <c r="P622" i="1"/>
  <c r="O622" i="1"/>
  <c r="N622" i="1"/>
  <c r="P621" i="1"/>
  <c r="A624" i="10" s="1"/>
  <c r="O621" i="1"/>
  <c r="N621" i="1"/>
  <c r="A623" i="10"/>
  <c r="O620" i="1"/>
  <c r="N620" i="1"/>
  <c r="P619" i="1"/>
  <c r="A622" i="10" s="1"/>
  <c r="O619" i="1"/>
  <c r="N619" i="1"/>
  <c r="P618" i="1"/>
  <c r="A621" i="10" s="1"/>
  <c r="O618" i="1"/>
  <c r="N618" i="1"/>
  <c r="P617" i="1"/>
  <c r="A620" i="10" s="1"/>
  <c r="O617" i="1"/>
  <c r="N617" i="1"/>
  <c r="P616" i="1"/>
  <c r="A619" i="10" s="1"/>
  <c r="O616" i="1"/>
  <c r="N616" i="1"/>
  <c r="P615" i="1"/>
  <c r="Q615" i="1" s="1"/>
  <c r="O615" i="1"/>
  <c r="N615" i="1"/>
  <c r="P614" i="1"/>
  <c r="O614" i="1"/>
  <c r="N614" i="1"/>
  <c r="A616" i="10"/>
  <c r="R616" i="10" s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O609" i="1"/>
  <c r="N609" i="1"/>
  <c r="P608" i="1"/>
  <c r="A611" i="10" s="1"/>
  <c r="O608" i="1"/>
  <c r="N608" i="1"/>
  <c r="P607" i="1"/>
  <c r="A610" i="10" s="1"/>
  <c r="O607" i="1"/>
  <c r="N607" i="1"/>
  <c r="P606" i="1"/>
  <c r="O606" i="1"/>
  <c r="N606" i="1"/>
  <c r="P605" i="1"/>
  <c r="A608" i="10" s="1"/>
  <c r="O605" i="1"/>
  <c r="N605" i="1"/>
  <c r="P604" i="1"/>
  <c r="Q604" i="1" s="1"/>
  <c r="O604" i="1"/>
  <c r="N604" i="1"/>
  <c r="A606" i="10"/>
  <c r="O603" i="1"/>
  <c r="N603" i="1"/>
  <c r="P602" i="1"/>
  <c r="A605" i="10" s="1"/>
  <c r="O602" i="1"/>
  <c r="N602" i="1"/>
  <c r="P601" i="1"/>
  <c r="A604" i="10" s="1"/>
  <c r="O601" i="1"/>
  <c r="N601" i="1"/>
  <c r="P600" i="1"/>
  <c r="A603" i="10" s="1"/>
  <c r="O600" i="1"/>
  <c r="N600" i="1"/>
  <c r="P599" i="1"/>
  <c r="A602" i="10" s="1"/>
  <c r="O599" i="1"/>
  <c r="N599" i="1"/>
  <c r="P598" i="1"/>
  <c r="O598" i="1"/>
  <c r="N598" i="1"/>
  <c r="P597" i="1"/>
  <c r="O597" i="1"/>
  <c r="N597" i="1"/>
  <c r="P596" i="1"/>
  <c r="A599" i="10" s="1"/>
  <c r="O596" i="1"/>
  <c r="N596" i="1"/>
  <c r="P595" i="1"/>
  <c r="A598" i="10" s="1"/>
  <c r="O595" i="1"/>
  <c r="N595" i="1"/>
  <c r="P594" i="1"/>
  <c r="A597" i="10" s="1"/>
  <c r="O594" i="1"/>
  <c r="N594" i="1"/>
  <c r="P593" i="1"/>
  <c r="Q593" i="1" s="1"/>
  <c r="O593" i="1"/>
  <c r="N593" i="1"/>
  <c r="P592" i="1"/>
  <c r="A595" i="10" s="1"/>
  <c r="O592" i="1"/>
  <c r="N592" i="1"/>
  <c r="P591" i="1"/>
  <c r="Q591" i="1" s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O587" i="1"/>
  <c r="N587" i="1"/>
  <c r="P586" i="1"/>
  <c r="A589" i="10" s="1"/>
  <c r="O586" i="1"/>
  <c r="N586" i="1"/>
  <c r="P585" i="1"/>
  <c r="A588" i="10" s="1"/>
  <c r="O585" i="1"/>
  <c r="N585" i="1"/>
  <c r="P584" i="1"/>
  <c r="A587" i="10" s="1"/>
  <c r="O584" i="1"/>
  <c r="N584" i="1"/>
  <c r="P583" i="1"/>
  <c r="A586" i="10" s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O578" i="1"/>
  <c r="N578" i="1"/>
  <c r="P577" i="1"/>
  <c r="A580" i="10" s="1"/>
  <c r="O577" i="1"/>
  <c r="N577" i="1"/>
  <c r="P576" i="1"/>
  <c r="A579" i="10" s="1"/>
  <c r="O576" i="1"/>
  <c r="N576" i="1"/>
  <c r="P575" i="1"/>
  <c r="A578" i="10" s="1"/>
  <c r="O575" i="1"/>
  <c r="N575" i="1"/>
  <c r="P574" i="1"/>
  <c r="Q574" i="1" s="1"/>
  <c r="O574" i="1"/>
  <c r="N574" i="1"/>
  <c r="P573" i="1"/>
  <c r="A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O570" i="1"/>
  <c r="N570" i="1"/>
  <c r="P569" i="1"/>
  <c r="A572" i="10" s="1"/>
  <c r="O569" i="1"/>
  <c r="N569" i="1"/>
  <c r="P568" i="1"/>
  <c r="A571" i="10" s="1"/>
  <c r="O568" i="1"/>
  <c r="N568" i="1"/>
  <c r="O567" i="1"/>
  <c r="N567" i="1"/>
  <c r="P566" i="1"/>
  <c r="O566" i="1"/>
  <c r="N566" i="1"/>
  <c r="P565" i="1"/>
  <c r="A568" i="10" s="1"/>
  <c r="O565" i="1"/>
  <c r="N565" i="1"/>
  <c r="P564" i="1"/>
  <c r="A567" i="10" s="1"/>
  <c r="O564" i="1"/>
  <c r="N564" i="1"/>
  <c r="A566" i="10"/>
  <c r="O563" i="1"/>
  <c r="N563" i="1"/>
  <c r="P562" i="1"/>
  <c r="A565" i="10" s="1"/>
  <c r="O562" i="1"/>
  <c r="N562" i="1"/>
  <c r="P561" i="1"/>
  <c r="A564" i="10" s="1"/>
  <c r="O561" i="1"/>
  <c r="N561" i="1"/>
  <c r="P560" i="1"/>
  <c r="A563" i="10" s="1"/>
  <c r="O560" i="1"/>
  <c r="N560" i="1"/>
  <c r="P559" i="1"/>
  <c r="O559" i="1"/>
  <c r="N559" i="1"/>
  <c r="P558" i="1"/>
  <c r="A561" i="10" s="1"/>
  <c r="O558" i="1"/>
  <c r="N558" i="1"/>
  <c r="P557" i="1"/>
  <c r="A560" i="10" s="1"/>
  <c r="O557" i="1"/>
  <c r="N557" i="1"/>
  <c r="P556" i="1"/>
  <c r="A559" i="10" s="1"/>
  <c r="O556" i="1"/>
  <c r="N556" i="1"/>
  <c r="P555" i="1"/>
  <c r="A558" i="10" s="1"/>
  <c r="O555" i="1"/>
  <c r="N555" i="1"/>
  <c r="A557" i="10"/>
  <c r="O554" i="1"/>
  <c r="N554" i="1"/>
  <c r="P553" i="1"/>
  <c r="A556" i="10" s="1"/>
  <c r="O553" i="1"/>
  <c r="N553" i="1"/>
  <c r="P552" i="1"/>
  <c r="A555" i="10" s="1"/>
  <c r="O552" i="1"/>
  <c r="N552" i="1"/>
  <c r="P551" i="1"/>
  <c r="O551" i="1"/>
  <c r="N551" i="1"/>
  <c r="P550" i="1"/>
  <c r="A553" i="10" s="1"/>
  <c r="O550" i="1"/>
  <c r="N550" i="1"/>
  <c r="P549" i="1"/>
  <c r="A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O546" i="1"/>
  <c r="N546" i="1"/>
  <c r="Q545" i="1"/>
  <c r="O545" i="1"/>
  <c r="N545" i="1"/>
  <c r="P544" i="1"/>
  <c r="A547" i="10" s="1"/>
  <c r="O544" i="1"/>
  <c r="N544" i="1"/>
  <c r="O543" i="1"/>
  <c r="N543" i="1"/>
  <c r="A545" i="10"/>
  <c r="O542" i="1"/>
  <c r="N542" i="1"/>
  <c r="A544" i="10"/>
  <c r="O541" i="1"/>
  <c r="N541" i="1"/>
  <c r="A543" i="10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O529" i="1"/>
  <c r="N529" i="1"/>
  <c r="P528" i="1"/>
  <c r="A531" i="10" s="1"/>
  <c r="O528" i="1"/>
  <c r="N528" i="1"/>
  <c r="P527" i="1"/>
  <c r="O527" i="1"/>
  <c r="N527" i="1"/>
  <c r="P526" i="1"/>
  <c r="A529" i="10" s="1"/>
  <c r="O526" i="1"/>
  <c r="N526" i="1"/>
  <c r="P525" i="1"/>
  <c r="O525" i="1"/>
  <c r="N525" i="1"/>
  <c r="P524" i="1"/>
  <c r="Q524" i="1" s="1"/>
  <c r="O524" i="1"/>
  <c r="N524" i="1"/>
  <c r="P523" i="1"/>
  <c r="A526" i="10" s="1"/>
  <c r="O523" i="1"/>
  <c r="N523" i="1"/>
  <c r="P522" i="1"/>
  <c r="A525" i="10" s="1"/>
  <c r="O522" i="1"/>
  <c r="N522" i="1"/>
  <c r="P521" i="1"/>
  <c r="Q521" i="1" s="1"/>
  <c r="O521" i="1"/>
  <c r="N521" i="1"/>
  <c r="P520" i="1"/>
  <c r="A523" i="10" s="1"/>
  <c r="O520" i="1"/>
  <c r="N520" i="1"/>
  <c r="P519" i="1"/>
  <c r="O519" i="1"/>
  <c r="N519" i="1"/>
  <c r="P518" i="1"/>
  <c r="A521" i="10" s="1"/>
  <c r="O518" i="1"/>
  <c r="N518" i="1"/>
  <c r="A520" i="10"/>
  <c r="O517" i="1"/>
  <c r="N517" i="1"/>
  <c r="P516" i="1"/>
  <c r="A519" i="10" s="1"/>
  <c r="O516" i="1"/>
  <c r="N516" i="1"/>
  <c r="P515" i="1"/>
  <c r="A518" i="10" s="1"/>
  <c r="O515" i="1"/>
  <c r="N515" i="1"/>
  <c r="A517" i="10"/>
  <c r="O514" i="1"/>
  <c r="N514" i="1"/>
  <c r="P513" i="1"/>
  <c r="A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O506" i="1"/>
  <c r="N506" i="1"/>
  <c r="P505" i="1"/>
  <c r="A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O502" i="1"/>
  <c r="N502" i="1"/>
  <c r="P501" i="1"/>
  <c r="A504" i="10" s="1"/>
  <c r="O501" i="1"/>
  <c r="N501" i="1"/>
  <c r="P500" i="1"/>
  <c r="A503" i="10" s="1"/>
  <c r="O500" i="1"/>
  <c r="N500" i="1"/>
  <c r="P499" i="1"/>
  <c r="A502" i="10" s="1"/>
  <c r="O499" i="1"/>
  <c r="N499" i="1"/>
  <c r="P498" i="1"/>
  <c r="Q498" i="1" s="1"/>
  <c r="O498" i="1"/>
  <c r="N498" i="1"/>
  <c r="P497" i="1"/>
  <c r="A500" i="10" s="1"/>
  <c r="O497" i="1"/>
  <c r="N497" i="1"/>
  <c r="P496" i="1"/>
  <c r="A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492" i="10" s="1"/>
  <c r="O489" i="1"/>
  <c r="N489" i="1"/>
  <c r="P488" i="1"/>
  <c r="A491" i="10" s="1"/>
  <c r="O488" i="1"/>
  <c r="N488" i="1"/>
  <c r="P487" i="1"/>
  <c r="O487" i="1"/>
  <c r="N487" i="1"/>
  <c r="P486" i="1"/>
  <c r="A489" i="10" s="1"/>
  <c r="O486" i="1"/>
  <c r="N486" i="1"/>
  <c r="P485" i="1"/>
  <c r="A488" i="10" s="1"/>
  <c r="O485" i="1"/>
  <c r="N485" i="1"/>
  <c r="P484" i="1"/>
  <c r="A487" i="10" s="1"/>
  <c r="O484" i="1"/>
  <c r="N484" i="1"/>
  <c r="P483" i="1"/>
  <c r="A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O480" i="1"/>
  <c r="N480" i="1"/>
  <c r="P479" i="1"/>
  <c r="O479" i="1"/>
  <c r="N479" i="1"/>
  <c r="P478" i="1"/>
  <c r="A481" i="10" s="1"/>
  <c r="O478" i="1"/>
  <c r="N478" i="1"/>
  <c r="P477" i="1"/>
  <c r="A480" i="10" s="1"/>
  <c r="O477" i="1"/>
  <c r="N477" i="1"/>
  <c r="P476" i="1"/>
  <c r="A479" i="10" s="1"/>
  <c r="O476" i="1"/>
  <c r="N476" i="1"/>
  <c r="A478" i="10"/>
  <c r="R478" i="10" s="1"/>
  <c r="O475" i="1"/>
  <c r="N475" i="1"/>
  <c r="P474" i="1"/>
  <c r="A477" i="10" s="1"/>
  <c r="O474" i="1"/>
  <c r="N474" i="1"/>
  <c r="P473" i="1"/>
  <c r="A476" i="10" s="1"/>
  <c r="O473" i="1"/>
  <c r="N473" i="1"/>
  <c r="P472" i="1"/>
  <c r="A475" i="10" s="1"/>
  <c r="O472" i="1"/>
  <c r="N472" i="1"/>
  <c r="P471" i="1"/>
  <c r="O471" i="1"/>
  <c r="N471" i="1"/>
  <c r="P470" i="1"/>
  <c r="A473" i="10" s="1"/>
  <c r="O470" i="1"/>
  <c r="N470" i="1"/>
  <c r="P469" i="1"/>
  <c r="A472" i="10" s="1"/>
  <c r="O469" i="1"/>
  <c r="N469" i="1"/>
  <c r="O468" i="1"/>
  <c r="N468" i="1"/>
  <c r="P467" i="1"/>
  <c r="A470" i="10" s="1"/>
  <c r="O467" i="1"/>
  <c r="N467" i="1"/>
  <c r="A469" i="10"/>
  <c r="R469" i="10" s="1"/>
  <c r="O466" i="1"/>
  <c r="N466" i="1"/>
  <c r="P465" i="1"/>
  <c r="A468" i="10" s="1"/>
  <c r="O465" i="1"/>
  <c r="N465" i="1"/>
  <c r="P464" i="1"/>
  <c r="A467" i="10" s="1"/>
  <c r="O464" i="1"/>
  <c r="N464" i="1"/>
  <c r="P463" i="1"/>
  <c r="Q463" i="1" s="1"/>
  <c r="O463" i="1"/>
  <c r="N463" i="1"/>
  <c r="P462" i="1"/>
  <c r="A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O458" i="1"/>
  <c r="N458" i="1"/>
  <c r="P457" i="1"/>
  <c r="A460" i="10" s="1"/>
  <c r="O457" i="1"/>
  <c r="N457" i="1"/>
  <c r="P456" i="1"/>
  <c r="A459" i="10" s="1"/>
  <c r="O456" i="1"/>
  <c r="N456" i="1"/>
  <c r="P455" i="1"/>
  <c r="Q455" i="1" s="1"/>
  <c r="O455" i="1"/>
  <c r="N455" i="1"/>
  <c r="P454" i="1"/>
  <c r="A457" i="10" s="1"/>
  <c r="O454" i="1"/>
  <c r="N454" i="1"/>
  <c r="P453" i="1"/>
  <c r="A456" i="10" s="1"/>
  <c r="O453" i="1"/>
  <c r="N453" i="1"/>
  <c r="P452" i="1"/>
  <c r="O452" i="1"/>
  <c r="N452" i="1"/>
  <c r="O451" i="1"/>
  <c r="N451" i="1"/>
  <c r="P450" i="1"/>
  <c r="A453" i="10" s="1"/>
  <c r="O450" i="1"/>
  <c r="N450" i="1"/>
  <c r="O449" i="1"/>
  <c r="N449" i="1"/>
  <c r="P448" i="1"/>
  <c r="A451" i="10" s="1"/>
  <c r="O448" i="1"/>
  <c r="N448" i="1"/>
  <c r="P447" i="1"/>
  <c r="O447" i="1"/>
  <c r="N447" i="1"/>
  <c r="P446" i="1"/>
  <c r="Q446" i="1" s="1"/>
  <c r="O446" i="1"/>
  <c r="N446" i="1"/>
  <c r="A448" i="10"/>
  <c r="O445" i="1"/>
  <c r="N445" i="1"/>
  <c r="P444" i="1"/>
  <c r="Q444" i="1" s="1"/>
  <c r="O444" i="1"/>
  <c r="N444" i="1"/>
  <c r="A446" i="10"/>
  <c r="R446" i="10" s="1"/>
  <c r="O443" i="1"/>
  <c r="N443" i="1"/>
  <c r="P442" i="1"/>
  <c r="A445" i="10" s="1"/>
  <c r="O442" i="1"/>
  <c r="N442" i="1"/>
  <c r="P441" i="1"/>
  <c r="Q441" i="1" s="1"/>
  <c r="O441" i="1"/>
  <c r="N441" i="1"/>
  <c r="P440" i="1"/>
  <c r="A443" i="10" s="1"/>
  <c r="O440" i="1"/>
  <c r="N440" i="1"/>
  <c r="Q439" i="1"/>
  <c r="O439" i="1"/>
  <c r="N439" i="1"/>
  <c r="P438" i="1"/>
  <c r="A441" i="10" s="1"/>
  <c r="O438" i="1"/>
  <c r="N438" i="1"/>
  <c r="P437" i="1"/>
  <c r="A440" i="10" s="1"/>
  <c r="O437" i="1"/>
  <c r="N437" i="1"/>
  <c r="P436" i="1"/>
  <c r="Q436" i="1" s="1"/>
  <c r="O436" i="1"/>
  <c r="N436" i="1"/>
  <c r="P435" i="1"/>
  <c r="A438" i="10" s="1"/>
  <c r="O435" i="1"/>
  <c r="N435" i="1"/>
  <c r="P434" i="1"/>
  <c r="A437" i="10" s="1"/>
  <c r="O434" i="1"/>
  <c r="N434" i="1"/>
  <c r="P433" i="1"/>
  <c r="Q433" i="1" s="1"/>
  <c r="O433" i="1"/>
  <c r="N433" i="1"/>
  <c r="P432" i="1"/>
  <c r="A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O429" i="1"/>
  <c r="N429" i="1"/>
  <c r="P428" i="1"/>
  <c r="A431" i="10" s="1"/>
  <c r="O428" i="1"/>
  <c r="N428" i="1"/>
  <c r="P427" i="1"/>
  <c r="Q427" i="1" s="1"/>
  <c r="O427" i="1"/>
  <c r="N427" i="1"/>
  <c r="P426" i="1"/>
  <c r="A429" i="10" s="1"/>
  <c r="O426" i="1"/>
  <c r="N426" i="1"/>
  <c r="O425" i="1"/>
  <c r="N425" i="1"/>
  <c r="A427" i="10"/>
  <c r="O424" i="1"/>
  <c r="N424" i="1"/>
  <c r="P423" i="1"/>
  <c r="A426" i="10" s="1"/>
  <c r="O423" i="1"/>
  <c r="N423" i="1"/>
  <c r="P422" i="1"/>
  <c r="Q422" i="1" s="1"/>
  <c r="O422" i="1"/>
  <c r="N422" i="1"/>
  <c r="P421" i="1"/>
  <c r="A424" i="10" s="1"/>
  <c r="O421" i="1"/>
  <c r="N421" i="1"/>
  <c r="P420" i="1"/>
  <c r="Q420" i="1" s="1"/>
  <c r="O420" i="1"/>
  <c r="N420" i="1"/>
  <c r="P419" i="1"/>
  <c r="A422" i="10" s="1"/>
  <c r="O419" i="1"/>
  <c r="N419" i="1"/>
  <c r="P418" i="1"/>
  <c r="A421" i="10" s="1"/>
  <c r="O418" i="1"/>
  <c r="N418" i="1"/>
  <c r="P417" i="1"/>
  <c r="O417" i="1"/>
  <c r="N417" i="1"/>
  <c r="P416" i="1"/>
  <c r="A419" i="10" s="1"/>
  <c r="O416" i="1"/>
  <c r="N416" i="1"/>
  <c r="P415" i="1"/>
  <c r="A418" i="10" s="1"/>
  <c r="O415" i="1"/>
  <c r="N415" i="1"/>
  <c r="P414" i="1"/>
  <c r="Q414" i="1" s="1"/>
  <c r="O414" i="1"/>
  <c r="N414" i="1"/>
  <c r="P413" i="1"/>
  <c r="A416" i="10" s="1"/>
  <c r="O413" i="1"/>
  <c r="N413" i="1"/>
  <c r="A415" i="10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O408" i="1"/>
  <c r="N408" i="1"/>
  <c r="P407" i="1"/>
  <c r="Q407" i="1" s="1"/>
  <c r="O407" i="1"/>
  <c r="N407" i="1"/>
  <c r="P406" i="1"/>
  <c r="A409" i="10" s="1"/>
  <c r="O406" i="1"/>
  <c r="N406" i="1"/>
  <c r="P405" i="1"/>
  <c r="A408" i="10" s="1"/>
  <c r="O405" i="1"/>
  <c r="N405" i="1"/>
  <c r="P404" i="1"/>
  <c r="Q404" i="1" s="1"/>
  <c r="O404" i="1"/>
  <c r="N404" i="1"/>
  <c r="P403" i="1"/>
  <c r="A406" i="10" s="1"/>
  <c r="O403" i="1"/>
  <c r="N403" i="1"/>
  <c r="P402" i="1"/>
  <c r="A405" i="10" s="1"/>
  <c r="O402" i="1"/>
  <c r="N402" i="1"/>
  <c r="P401" i="1"/>
  <c r="O401" i="1"/>
  <c r="N401" i="1"/>
  <c r="P400" i="1"/>
  <c r="A403" i="10" s="1"/>
  <c r="O400" i="1"/>
  <c r="N400" i="1"/>
  <c r="P399" i="1"/>
  <c r="A402" i="10" s="1"/>
  <c r="O399" i="1"/>
  <c r="N399" i="1"/>
  <c r="P398" i="1"/>
  <c r="A401" i="10" s="1"/>
  <c r="O398" i="1"/>
  <c r="N398" i="1"/>
  <c r="P397" i="1"/>
  <c r="O397" i="1"/>
  <c r="N397" i="1"/>
  <c r="P396" i="1"/>
  <c r="O396" i="1"/>
  <c r="N396" i="1"/>
  <c r="P395" i="1"/>
  <c r="A398" i="10" s="1"/>
  <c r="O395" i="1"/>
  <c r="N395" i="1"/>
  <c r="P394" i="1"/>
  <c r="A397" i="10" s="1"/>
  <c r="O394" i="1"/>
  <c r="N394" i="1"/>
  <c r="P393" i="1"/>
  <c r="O393" i="1"/>
  <c r="N393" i="1"/>
  <c r="P392" i="1"/>
  <c r="A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O386" i="1"/>
  <c r="N386" i="1"/>
  <c r="P385" i="1"/>
  <c r="O385" i="1"/>
  <c r="N385" i="1"/>
  <c r="P384" i="1"/>
  <c r="A387" i="10" s="1"/>
  <c r="O384" i="1"/>
  <c r="N384" i="1"/>
  <c r="P383" i="1"/>
  <c r="A386" i="10" s="1"/>
  <c r="O383" i="1"/>
  <c r="N383" i="1"/>
  <c r="P382" i="1"/>
  <c r="Q382" i="1" s="1"/>
  <c r="O382" i="1"/>
  <c r="N382" i="1"/>
  <c r="P381" i="1"/>
  <c r="A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O378" i="1"/>
  <c r="N378" i="1"/>
  <c r="P377" i="1"/>
  <c r="O377" i="1"/>
  <c r="N377" i="1"/>
  <c r="P376" i="1"/>
  <c r="A379" i="10" s="1"/>
  <c r="O376" i="1"/>
  <c r="N376" i="1"/>
  <c r="P375" i="1"/>
  <c r="A378" i="10" s="1"/>
  <c r="O375" i="1"/>
  <c r="N375" i="1"/>
  <c r="P374" i="1"/>
  <c r="A377" i="10" s="1"/>
  <c r="O374" i="1"/>
  <c r="N374" i="1"/>
  <c r="P373" i="1"/>
  <c r="A376" i="10" s="1"/>
  <c r="O373" i="1"/>
  <c r="N373" i="1"/>
  <c r="P372" i="1"/>
  <c r="A375" i="10" s="1"/>
  <c r="O372" i="1"/>
  <c r="N372" i="1"/>
  <c r="A374" i="10"/>
  <c r="O371" i="1"/>
  <c r="N371" i="1"/>
  <c r="P370" i="1"/>
  <c r="A373" i="10" s="1"/>
  <c r="O370" i="1"/>
  <c r="N370" i="1"/>
  <c r="P369" i="1"/>
  <c r="O369" i="1"/>
  <c r="N369" i="1"/>
  <c r="P368" i="1"/>
  <c r="A371" i="10" s="1"/>
  <c r="O368" i="1"/>
  <c r="N368" i="1"/>
  <c r="P367" i="1"/>
  <c r="Q367" i="1" s="1"/>
  <c r="O367" i="1"/>
  <c r="N367" i="1"/>
  <c r="P366" i="1"/>
  <c r="Q366" i="1" s="1"/>
  <c r="O366" i="1"/>
  <c r="N366" i="1"/>
  <c r="A368" i="10"/>
  <c r="O365" i="1"/>
  <c r="N365" i="1"/>
  <c r="P364" i="1"/>
  <c r="Q364" i="1" s="1"/>
  <c r="O364" i="1"/>
  <c r="N364" i="1"/>
  <c r="A366" i="10"/>
  <c r="O363" i="1"/>
  <c r="N363" i="1"/>
  <c r="P362" i="1"/>
  <c r="A365" i="10" s="1"/>
  <c r="O362" i="1"/>
  <c r="N362" i="1"/>
  <c r="P361" i="1"/>
  <c r="O361" i="1"/>
  <c r="N361" i="1"/>
  <c r="P360" i="1"/>
  <c r="A363" i="10" s="1"/>
  <c r="O360" i="1"/>
  <c r="N360" i="1"/>
  <c r="P359" i="1"/>
  <c r="A362" i="10" s="1"/>
  <c r="O359" i="1"/>
  <c r="N359" i="1"/>
  <c r="P358" i="1"/>
  <c r="A361" i="10" s="1"/>
  <c r="O358" i="1"/>
  <c r="N358" i="1"/>
  <c r="P357" i="1"/>
  <c r="A360" i="10" s="1"/>
  <c r="O357" i="1"/>
  <c r="N357" i="1"/>
  <c r="P356" i="1"/>
  <c r="A359" i="10" s="1"/>
  <c r="O356" i="1"/>
  <c r="N356" i="1"/>
  <c r="P355" i="1"/>
  <c r="Q355" i="1" s="1"/>
  <c r="O355" i="1"/>
  <c r="N355" i="1"/>
  <c r="P354" i="1"/>
  <c r="A357" i="10" s="1"/>
  <c r="O354" i="1"/>
  <c r="N354" i="1"/>
  <c r="P353" i="1"/>
  <c r="O353" i="1"/>
  <c r="N353" i="1"/>
  <c r="P352" i="1"/>
  <c r="A355" i="10" s="1"/>
  <c r="O352" i="1"/>
  <c r="N352" i="1"/>
  <c r="O351" i="1"/>
  <c r="N351" i="1"/>
  <c r="O350" i="1"/>
  <c r="N350" i="1"/>
  <c r="P349" i="1"/>
  <c r="A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O344" i="1"/>
  <c r="N344" i="1"/>
  <c r="P343" i="1"/>
  <c r="O343" i="1"/>
  <c r="N343" i="1"/>
  <c r="P342" i="1"/>
  <c r="A345" i="10" s="1"/>
  <c r="O342" i="1"/>
  <c r="N342" i="1"/>
  <c r="P341" i="1"/>
  <c r="A344" i="10" s="1"/>
  <c r="O341" i="1"/>
  <c r="N341" i="1"/>
  <c r="P340" i="1"/>
  <c r="A343" i="10" s="1"/>
  <c r="O340" i="1"/>
  <c r="N340" i="1"/>
  <c r="P339" i="1"/>
  <c r="A342" i="10" s="1"/>
  <c r="O339" i="1"/>
  <c r="N339" i="1"/>
  <c r="P338" i="1"/>
  <c r="A341" i="10" s="1"/>
  <c r="O338" i="1"/>
  <c r="N338" i="1"/>
  <c r="P337" i="1"/>
  <c r="A340" i="10" s="1"/>
  <c r="O337" i="1"/>
  <c r="N337" i="1"/>
  <c r="P336" i="1"/>
  <c r="A339" i="10" s="1"/>
  <c r="O336" i="1"/>
  <c r="N336" i="1"/>
  <c r="P335" i="1"/>
  <c r="O335" i="1"/>
  <c r="N335" i="1"/>
  <c r="P334" i="1"/>
  <c r="Q334" i="1" s="1"/>
  <c r="O334" i="1"/>
  <c r="N334" i="1"/>
  <c r="P333" i="1"/>
  <c r="A336" i="10" s="1"/>
  <c r="O333" i="1"/>
  <c r="N333" i="1"/>
  <c r="P332" i="1"/>
  <c r="O332" i="1"/>
  <c r="N332" i="1"/>
  <c r="P331" i="1"/>
  <c r="A334" i="10" s="1"/>
  <c r="O331" i="1"/>
  <c r="N331" i="1"/>
  <c r="P330" i="1"/>
  <c r="A333" i="10" s="1"/>
  <c r="O330" i="1"/>
  <c r="N330" i="1"/>
  <c r="P329" i="1"/>
  <c r="A332" i="10" s="1"/>
  <c r="O329" i="1"/>
  <c r="N329" i="1"/>
  <c r="P328" i="1"/>
  <c r="A331" i="10" s="1"/>
  <c r="O328" i="1"/>
  <c r="N328" i="1"/>
  <c r="P327" i="1"/>
  <c r="Q327" i="1" s="1"/>
  <c r="O327" i="1"/>
  <c r="N327" i="1"/>
  <c r="P326" i="1"/>
  <c r="A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O323" i="1"/>
  <c r="N323" i="1"/>
  <c r="P322" i="1"/>
  <c r="Q322" i="1" s="1"/>
  <c r="O322" i="1"/>
  <c r="N322" i="1"/>
  <c r="P321" i="1"/>
  <c r="A324" i="10" s="1"/>
  <c r="O321" i="1"/>
  <c r="N321" i="1"/>
  <c r="P320" i="1"/>
  <c r="A323" i="10" s="1"/>
  <c r="O320" i="1"/>
  <c r="N320" i="1"/>
  <c r="P319" i="1"/>
  <c r="A322" i="10" s="1"/>
  <c r="O319" i="1"/>
  <c r="N319" i="1"/>
  <c r="P318" i="1"/>
  <c r="A321" i="10" s="1"/>
  <c r="O318" i="1"/>
  <c r="N318" i="1"/>
  <c r="P317" i="1"/>
  <c r="A320" i="10" s="1"/>
  <c r="O317" i="1"/>
  <c r="N317" i="1"/>
  <c r="P316" i="1"/>
  <c r="O316" i="1"/>
  <c r="N316" i="1"/>
  <c r="P315" i="1"/>
  <c r="A318" i="10" s="1"/>
  <c r="O315" i="1"/>
  <c r="N315" i="1"/>
  <c r="P314" i="1"/>
  <c r="A317" i="10" s="1"/>
  <c r="O314" i="1"/>
  <c r="N314" i="1"/>
  <c r="O313" i="1"/>
  <c r="N313" i="1"/>
  <c r="P312" i="1"/>
  <c r="A315" i="10" s="1"/>
  <c r="O312" i="1"/>
  <c r="N312" i="1"/>
  <c r="P311" i="1"/>
  <c r="Q311" i="1" s="1"/>
  <c r="O311" i="1"/>
  <c r="N311" i="1"/>
  <c r="P310" i="1"/>
  <c r="A313" i="10" s="1"/>
  <c r="O310" i="1"/>
  <c r="N310" i="1"/>
  <c r="A312" i="10"/>
  <c r="R312" i="10" s="1"/>
  <c r="O309" i="1"/>
  <c r="N309" i="1"/>
  <c r="P308" i="1"/>
  <c r="O308" i="1"/>
  <c r="N308" i="1"/>
  <c r="P307" i="1"/>
  <c r="Q307" i="1" s="1"/>
  <c r="O307" i="1"/>
  <c r="N307" i="1"/>
  <c r="P306" i="1"/>
  <c r="A309" i="10" s="1"/>
  <c r="O306" i="1"/>
  <c r="N306" i="1"/>
  <c r="P305" i="1"/>
  <c r="O305" i="1"/>
  <c r="N305" i="1"/>
  <c r="P304" i="1"/>
  <c r="A307" i="10" s="1"/>
  <c r="O304" i="1"/>
  <c r="N304" i="1"/>
  <c r="P303" i="1"/>
  <c r="A306" i="10" s="1"/>
  <c r="O303" i="1"/>
  <c r="N303" i="1"/>
  <c r="P302" i="1"/>
  <c r="Q302" i="1" s="1"/>
  <c r="O302" i="1"/>
  <c r="N302" i="1"/>
  <c r="P301" i="1"/>
  <c r="A304" i="10" s="1"/>
  <c r="O301" i="1"/>
  <c r="N301" i="1"/>
  <c r="P300" i="1"/>
  <c r="A303" i="10" s="1"/>
  <c r="O300" i="1"/>
  <c r="N300" i="1"/>
  <c r="P299" i="1"/>
  <c r="A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O296" i="1"/>
  <c r="N296" i="1"/>
  <c r="P295" i="1"/>
  <c r="A298" i="10" s="1"/>
  <c r="O295" i="1"/>
  <c r="N295" i="1"/>
  <c r="P294" i="1"/>
  <c r="A297" i="10" s="1"/>
  <c r="O294" i="1"/>
  <c r="N294" i="1"/>
  <c r="P293" i="1"/>
  <c r="A296" i="10" s="1"/>
  <c r="O293" i="1"/>
  <c r="N293" i="1"/>
  <c r="P292" i="1"/>
  <c r="Q292" i="1" s="1"/>
  <c r="O292" i="1"/>
  <c r="N292" i="1"/>
  <c r="P291" i="1"/>
  <c r="A294" i="10" s="1"/>
  <c r="O291" i="1"/>
  <c r="N291" i="1"/>
  <c r="P290" i="1"/>
  <c r="A293" i="10" s="1"/>
  <c r="O290" i="1"/>
  <c r="N290" i="1"/>
  <c r="P289" i="1"/>
  <c r="O289" i="1"/>
  <c r="N289" i="1"/>
  <c r="P288" i="1"/>
  <c r="A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O285" i="1"/>
  <c r="N285" i="1"/>
  <c r="O284" i="1"/>
  <c r="N284" i="1"/>
  <c r="A286" i="10"/>
  <c r="O283" i="1"/>
  <c r="N283" i="1"/>
  <c r="P282" i="1"/>
  <c r="A285" i="10" s="1"/>
  <c r="O282" i="1"/>
  <c r="N282" i="1"/>
  <c r="P281" i="1"/>
  <c r="A284" i="10" s="1"/>
  <c r="O281" i="1"/>
  <c r="N281" i="1"/>
  <c r="P280" i="1"/>
  <c r="A283" i="10" s="1"/>
  <c r="O280" i="1"/>
  <c r="N280" i="1"/>
  <c r="P279" i="1"/>
  <c r="Q279" i="1" s="1"/>
  <c r="O279" i="1"/>
  <c r="N279" i="1"/>
  <c r="P278" i="1"/>
  <c r="A281" i="10" s="1"/>
  <c r="O278" i="1"/>
  <c r="N278" i="1"/>
  <c r="A280" i="10"/>
  <c r="O277" i="1"/>
  <c r="N277" i="1"/>
  <c r="P276" i="1"/>
  <c r="A279" i="10" s="1"/>
  <c r="O276" i="1"/>
  <c r="N276" i="1"/>
  <c r="A278" i="10"/>
  <c r="Z278" i="10" s="1"/>
  <c r="O275" i="1"/>
  <c r="N275" i="1"/>
  <c r="P274" i="1"/>
  <c r="A277" i="10" s="1"/>
  <c r="O274" i="1"/>
  <c r="N274" i="1"/>
  <c r="P273" i="1"/>
  <c r="O273" i="1"/>
  <c r="N273" i="1"/>
  <c r="P272" i="1"/>
  <c r="A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Q268" i="1" s="1"/>
  <c r="O268" i="1"/>
  <c r="N268" i="1"/>
  <c r="P267" i="1"/>
  <c r="Q267" i="1" s="1"/>
  <c r="O267" i="1"/>
  <c r="N267" i="1"/>
  <c r="P266" i="1"/>
  <c r="A269" i="10" s="1"/>
  <c r="O266" i="1"/>
  <c r="N266" i="1"/>
  <c r="P265" i="1"/>
  <c r="A268" i="10" s="1"/>
  <c r="O265" i="1"/>
  <c r="N265" i="1"/>
  <c r="P264" i="1"/>
  <c r="A267" i="10" s="1"/>
  <c r="O264" i="1"/>
  <c r="N264" i="1"/>
  <c r="P263" i="1"/>
  <c r="A266" i="10" s="1"/>
  <c r="O263" i="1"/>
  <c r="N263" i="1"/>
  <c r="P262" i="1"/>
  <c r="A265" i="10" s="1"/>
  <c r="O262" i="1"/>
  <c r="N262" i="1"/>
  <c r="P261" i="1"/>
  <c r="Q261" i="1" s="1"/>
  <c r="O261" i="1"/>
  <c r="N261" i="1"/>
  <c r="P260" i="1"/>
  <c r="A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O257" i="1"/>
  <c r="N257" i="1"/>
  <c r="P256" i="1"/>
  <c r="A259" i="10" s="1"/>
  <c r="O256" i="1"/>
  <c r="N256" i="1"/>
  <c r="P255" i="1"/>
  <c r="A258" i="10" s="1"/>
  <c r="O255" i="1"/>
  <c r="N255" i="1"/>
  <c r="P254" i="1"/>
  <c r="Q254" i="1" s="1"/>
  <c r="O254" i="1"/>
  <c r="N254" i="1"/>
  <c r="A256" i="10"/>
  <c r="O253" i="1"/>
  <c r="N253" i="1"/>
  <c r="P252" i="1"/>
  <c r="Q252" i="1" s="1"/>
  <c r="O252" i="1"/>
  <c r="N252" i="1"/>
  <c r="P251" i="1"/>
  <c r="A254" i="10" s="1"/>
  <c r="O251" i="1"/>
  <c r="N251" i="1"/>
  <c r="P250" i="1"/>
  <c r="A253" i="10" s="1"/>
  <c r="O250" i="1"/>
  <c r="N250" i="1"/>
  <c r="P249" i="1"/>
  <c r="A252" i="10" s="1"/>
  <c r="O249" i="1"/>
  <c r="N249" i="1"/>
  <c r="P248" i="1"/>
  <c r="A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O245" i="1"/>
  <c r="N245" i="1"/>
  <c r="P244" i="1"/>
  <c r="Q244" i="1" s="1"/>
  <c r="O244" i="1"/>
  <c r="N244" i="1"/>
  <c r="P243" i="1"/>
  <c r="A246" i="10" s="1"/>
  <c r="O243" i="1"/>
  <c r="N243" i="1"/>
  <c r="A245" i="10"/>
  <c r="Z245" i="10" s="1"/>
  <c r="O242" i="1"/>
  <c r="N242" i="1"/>
  <c r="P241" i="1"/>
  <c r="A244" i="10" s="1"/>
  <c r="O241" i="1"/>
  <c r="N241" i="1"/>
  <c r="P240" i="1"/>
  <c r="A243" i="10" s="1"/>
  <c r="O240" i="1"/>
  <c r="N240" i="1"/>
  <c r="P239" i="1"/>
  <c r="A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O236" i="1"/>
  <c r="N236" i="1"/>
  <c r="P235" i="1"/>
  <c r="Q235" i="1" s="1"/>
  <c r="O235" i="1"/>
  <c r="N235" i="1"/>
  <c r="A237" i="10"/>
  <c r="O234" i="1"/>
  <c r="N234" i="1"/>
  <c r="O233" i="1"/>
  <c r="N233" i="1"/>
  <c r="P232" i="1"/>
  <c r="A235" i="10" s="1"/>
  <c r="O232" i="1"/>
  <c r="N232" i="1"/>
  <c r="P231" i="1"/>
  <c r="Q231" i="1" s="1"/>
  <c r="O231" i="1"/>
  <c r="N231" i="1"/>
  <c r="O230" i="1"/>
  <c r="N230" i="1"/>
  <c r="P229" i="1"/>
  <c r="A232" i="10" s="1"/>
  <c r="O229" i="1"/>
  <c r="N229" i="1"/>
  <c r="P228" i="1"/>
  <c r="A231" i="10" s="1"/>
  <c r="O228" i="1"/>
  <c r="N228" i="1"/>
  <c r="A230" i="10"/>
  <c r="Z230" i="10" s="1"/>
  <c r="O227" i="1"/>
  <c r="N227" i="1"/>
  <c r="P226" i="1"/>
  <c r="A229" i="10" s="1"/>
  <c r="O226" i="1"/>
  <c r="N226" i="1"/>
  <c r="P225" i="1"/>
  <c r="O225" i="1"/>
  <c r="N225" i="1"/>
  <c r="P224" i="1"/>
  <c r="A227" i="10" s="1"/>
  <c r="O224" i="1"/>
  <c r="N224" i="1"/>
  <c r="P223" i="1"/>
  <c r="O223" i="1"/>
  <c r="N223" i="1"/>
  <c r="P222" i="1"/>
  <c r="A225" i="10" s="1"/>
  <c r="O222" i="1"/>
  <c r="N222" i="1"/>
  <c r="P221" i="1"/>
  <c r="A224" i="10" s="1"/>
  <c r="O221" i="1"/>
  <c r="N221" i="1"/>
  <c r="P220" i="1"/>
  <c r="A223" i="10" s="1"/>
  <c r="O220" i="1"/>
  <c r="N220" i="1"/>
  <c r="P219" i="1"/>
  <c r="A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O210" i="1"/>
  <c r="N210" i="1"/>
  <c r="P209" i="1"/>
  <c r="O209" i="1"/>
  <c r="N209" i="1"/>
  <c r="P208" i="1"/>
  <c r="A211" i="10" s="1"/>
  <c r="O208" i="1"/>
  <c r="N208" i="1"/>
  <c r="P207" i="1"/>
  <c r="A210" i="10" s="1"/>
  <c r="O207" i="1"/>
  <c r="N207" i="1"/>
  <c r="P206" i="1"/>
  <c r="A209" i="10" s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O203" i="1"/>
  <c r="N203" i="1"/>
  <c r="P202" i="1"/>
  <c r="A205" i="10" s="1"/>
  <c r="O202" i="1"/>
  <c r="N202" i="1"/>
  <c r="A204" i="10"/>
  <c r="Z204" i="10" s="1"/>
  <c r="O201" i="1"/>
  <c r="N201" i="1"/>
  <c r="P200" i="1"/>
  <c r="A203" i="10" s="1"/>
  <c r="O200" i="1"/>
  <c r="N200" i="1"/>
  <c r="P199" i="1"/>
  <c r="O199" i="1"/>
  <c r="N199" i="1"/>
  <c r="P198" i="1"/>
  <c r="A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O194" i="1"/>
  <c r="N194" i="1"/>
  <c r="P193" i="1"/>
  <c r="O193" i="1"/>
  <c r="N193" i="1"/>
  <c r="P192" i="1"/>
  <c r="A195" i="10" s="1"/>
  <c r="O192" i="1"/>
  <c r="N192" i="1"/>
  <c r="P191" i="1"/>
  <c r="A194" i="10" s="1"/>
  <c r="O191" i="1"/>
  <c r="N191" i="1"/>
  <c r="P190" i="1"/>
  <c r="A193" i="10" s="1"/>
  <c r="O190" i="1"/>
  <c r="N190" i="1"/>
  <c r="P189" i="1"/>
  <c r="A192" i="10" s="1"/>
  <c r="O189" i="1"/>
  <c r="N189" i="1"/>
  <c r="A191" i="10"/>
  <c r="Z191" i="10" s="1"/>
  <c r="O188" i="1"/>
  <c r="N188" i="1"/>
  <c r="P187" i="1"/>
  <c r="A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O184" i="1"/>
  <c r="N184" i="1"/>
  <c r="Q183" i="1"/>
  <c r="O183" i="1"/>
  <c r="N183" i="1"/>
  <c r="P182" i="1"/>
  <c r="A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O176" i="1"/>
  <c r="N176" i="1"/>
  <c r="P175" i="1"/>
  <c r="O175" i="1"/>
  <c r="N175" i="1"/>
  <c r="P174" i="1"/>
  <c r="A177" i="10" s="1"/>
  <c r="O174" i="1"/>
  <c r="N174" i="1"/>
  <c r="P173" i="1"/>
  <c r="A176" i="10" s="1"/>
  <c r="O173" i="1"/>
  <c r="N173" i="1"/>
  <c r="P172" i="1"/>
  <c r="Q172" i="1" s="1"/>
  <c r="O172" i="1"/>
  <c r="N172" i="1"/>
  <c r="P171" i="1"/>
  <c r="A174" i="10" s="1"/>
  <c r="O171" i="1"/>
  <c r="N171" i="1"/>
  <c r="P170" i="1"/>
  <c r="A173" i="10" s="1"/>
  <c r="O170" i="1"/>
  <c r="N170" i="1"/>
  <c r="P169" i="1"/>
  <c r="A172" i="10" s="1"/>
  <c r="O169" i="1"/>
  <c r="N169" i="1"/>
  <c r="P168" i="1"/>
  <c r="A171" i="10" s="1"/>
  <c r="O168" i="1"/>
  <c r="N168" i="1"/>
  <c r="P167" i="1"/>
  <c r="A170" i="10" s="1"/>
  <c r="O167" i="1"/>
  <c r="N167" i="1"/>
  <c r="P166" i="1"/>
  <c r="Q166" i="1" s="1"/>
  <c r="O166" i="1"/>
  <c r="N166" i="1"/>
  <c r="A168" i="10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O162" i="1"/>
  <c r="N162" i="1"/>
  <c r="P161" i="1"/>
  <c r="O161" i="1"/>
  <c r="N161" i="1"/>
  <c r="P160" i="1"/>
  <c r="A163" i="10" s="1"/>
  <c r="O160" i="1"/>
  <c r="N160" i="1"/>
  <c r="P159" i="1"/>
  <c r="Q159" i="1" s="1"/>
  <c r="O159" i="1"/>
  <c r="N159" i="1"/>
  <c r="P158" i="1"/>
  <c r="A161" i="10" s="1"/>
  <c r="O158" i="1"/>
  <c r="N158" i="1"/>
  <c r="P157" i="1"/>
  <c r="A160" i="10" s="1"/>
  <c r="O157" i="1"/>
  <c r="N157" i="1"/>
  <c r="P156" i="1"/>
  <c r="O156" i="1"/>
  <c r="N156" i="1"/>
  <c r="P155" i="1"/>
  <c r="A158" i="10" s="1"/>
  <c r="O155" i="1"/>
  <c r="N155" i="1"/>
  <c r="P154" i="1"/>
  <c r="Q154" i="1" s="1"/>
  <c r="O154" i="1"/>
  <c r="N154" i="1"/>
  <c r="O153" i="1"/>
  <c r="N153" i="1"/>
  <c r="P152" i="1"/>
  <c r="A155" i="10" s="1"/>
  <c r="O152" i="1"/>
  <c r="N152" i="1"/>
  <c r="Q151" i="1"/>
  <c r="O151" i="1"/>
  <c r="N151" i="1"/>
  <c r="P150" i="1"/>
  <c r="A153" i="10" s="1"/>
  <c r="O150" i="1"/>
  <c r="N150" i="1"/>
  <c r="P149" i="1"/>
  <c r="Q149" i="1" s="1"/>
  <c r="O149" i="1"/>
  <c r="N149" i="1"/>
  <c r="P148" i="1"/>
  <c r="A151" i="10" s="1"/>
  <c r="O148" i="1"/>
  <c r="N148" i="1"/>
  <c r="P147" i="1"/>
  <c r="A150" i="10" s="1"/>
  <c r="O147" i="1"/>
  <c r="N147" i="1"/>
  <c r="P146" i="1"/>
  <c r="A149" i="10" s="1"/>
  <c r="O146" i="1"/>
  <c r="N146" i="1"/>
  <c r="P145" i="1"/>
  <c r="O145" i="1"/>
  <c r="N145" i="1"/>
  <c r="P144" i="1"/>
  <c r="A147" i="10" s="1"/>
  <c r="O144" i="1"/>
  <c r="N144" i="1"/>
  <c r="P143" i="1"/>
  <c r="Q143" i="1" s="1"/>
  <c r="O143" i="1"/>
  <c r="N143" i="1"/>
  <c r="P142" i="1"/>
  <c r="A145" i="10" s="1"/>
  <c r="O142" i="1"/>
  <c r="N142" i="1"/>
  <c r="P141" i="1"/>
  <c r="Q141" i="1" s="1"/>
  <c r="O141" i="1"/>
  <c r="N141" i="1"/>
  <c r="P140" i="1"/>
  <c r="A143" i="10" s="1"/>
  <c r="O140" i="1"/>
  <c r="N140" i="1"/>
  <c r="A142" i="10"/>
  <c r="O139" i="1"/>
  <c r="N139" i="1"/>
  <c r="P138" i="1"/>
  <c r="A141" i="10" s="1"/>
  <c r="O138" i="1"/>
  <c r="N138" i="1"/>
  <c r="P137" i="1"/>
  <c r="O137" i="1"/>
  <c r="N137" i="1"/>
  <c r="P136" i="1"/>
  <c r="A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O131" i="1"/>
  <c r="N131" i="1"/>
  <c r="P130" i="1"/>
  <c r="A133" i="10" s="1"/>
  <c r="O130" i="1"/>
  <c r="N130" i="1"/>
  <c r="P129" i="1"/>
  <c r="A132" i="10" s="1"/>
  <c r="O129" i="1"/>
  <c r="N129" i="1"/>
  <c r="P128" i="1"/>
  <c r="A131" i="10" s="1"/>
  <c r="O128" i="1"/>
  <c r="N128" i="1"/>
  <c r="P127" i="1"/>
  <c r="A130" i="10" s="1"/>
  <c r="O127" i="1"/>
  <c r="N127" i="1"/>
  <c r="P126" i="1"/>
  <c r="O126" i="1"/>
  <c r="N126" i="1"/>
  <c r="P125" i="1"/>
  <c r="A128" i="10" s="1"/>
  <c r="O125" i="1"/>
  <c r="N125" i="1"/>
  <c r="P124" i="1"/>
  <c r="A127" i="10" s="1"/>
  <c r="O124" i="1"/>
  <c r="N124" i="1"/>
  <c r="P123" i="1"/>
  <c r="Q123" i="1" s="1"/>
  <c r="O123" i="1"/>
  <c r="N123" i="1"/>
  <c r="P122" i="1"/>
  <c r="A125" i="10" s="1"/>
  <c r="O122" i="1"/>
  <c r="N122" i="1"/>
  <c r="Q121" i="1"/>
  <c r="O121" i="1"/>
  <c r="N121" i="1"/>
  <c r="P120" i="1"/>
  <c r="A123" i="10" s="1"/>
  <c r="O120" i="1"/>
  <c r="N120" i="1"/>
  <c r="P119" i="1"/>
  <c r="A122" i="10" s="1"/>
  <c r="O119" i="1"/>
  <c r="N119" i="1"/>
  <c r="O118" i="1"/>
  <c r="N118" i="1"/>
  <c r="A120" i="10"/>
  <c r="R120" i="10" s="1"/>
  <c r="O117" i="1"/>
  <c r="N117" i="1"/>
  <c r="P116" i="1"/>
  <c r="A119" i="10" s="1"/>
  <c r="O116" i="1"/>
  <c r="N116" i="1"/>
  <c r="P115" i="1"/>
  <c r="A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O112" i="1"/>
  <c r="N112" i="1"/>
  <c r="P111" i="1"/>
  <c r="A114" i="10" s="1"/>
  <c r="O111" i="1"/>
  <c r="N111" i="1"/>
  <c r="P110" i="1"/>
  <c r="A113" i="10" s="1"/>
  <c r="O110" i="1"/>
  <c r="N110" i="1"/>
  <c r="P109" i="1"/>
  <c r="A112" i="10" s="1"/>
  <c r="O109" i="1"/>
  <c r="N109" i="1"/>
  <c r="P108" i="1"/>
  <c r="Q108" i="1" s="1"/>
  <c r="O108" i="1"/>
  <c r="N108" i="1"/>
  <c r="P107" i="1"/>
  <c r="A110" i="10" s="1"/>
  <c r="O107" i="1"/>
  <c r="N107" i="1"/>
  <c r="P106" i="1"/>
  <c r="A109" i="10" s="1"/>
  <c r="O106" i="1"/>
  <c r="N106" i="1"/>
  <c r="A108" i="10"/>
  <c r="Z108" i="10" s="1"/>
  <c r="O105" i="1"/>
  <c r="N105" i="1"/>
  <c r="A107" i="10"/>
  <c r="O104" i="1"/>
  <c r="N104" i="1"/>
  <c r="O103" i="1"/>
  <c r="N103" i="1"/>
  <c r="P102" i="1"/>
  <c r="A105" i="10" s="1"/>
  <c r="O102" i="1"/>
  <c r="N102" i="1"/>
  <c r="A104" i="10"/>
  <c r="Z104" i="10" s="1"/>
  <c r="O101" i="1"/>
  <c r="N101" i="1"/>
  <c r="P100" i="1"/>
  <c r="A103" i="10" s="1"/>
  <c r="O100" i="1"/>
  <c r="N100" i="1"/>
  <c r="P99" i="1"/>
  <c r="A102" i="10" s="1"/>
  <c r="O99" i="1"/>
  <c r="N99" i="1"/>
  <c r="P98" i="1"/>
  <c r="A101" i="10" s="1"/>
  <c r="O98" i="1"/>
  <c r="N98" i="1"/>
  <c r="A100" i="10"/>
  <c r="O97" i="1"/>
  <c r="N97" i="1"/>
  <c r="P96" i="1"/>
  <c r="A99" i="10" s="1"/>
  <c r="O96" i="1"/>
  <c r="N96" i="1"/>
  <c r="O95" i="1"/>
  <c r="N95" i="1"/>
  <c r="A97" i="10"/>
  <c r="Z97" i="10" s="1"/>
  <c r="O94" i="1"/>
  <c r="N94" i="1"/>
  <c r="P93" i="1"/>
  <c r="A96" i="10" s="1"/>
  <c r="O93" i="1"/>
  <c r="N93" i="1"/>
  <c r="P92" i="1"/>
  <c r="Q92" i="1" s="1"/>
  <c r="O92" i="1"/>
  <c r="N92" i="1"/>
  <c r="P91" i="1"/>
  <c r="Q91" i="1" s="1"/>
  <c r="O91" i="1"/>
  <c r="N91" i="1"/>
  <c r="P90" i="1"/>
  <c r="A93" i="10" s="1"/>
  <c r="O90" i="1"/>
  <c r="N90" i="1"/>
  <c r="P89" i="1"/>
  <c r="A92" i="10" s="1"/>
  <c r="O89" i="1"/>
  <c r="N89" i="1"/>
  <c r="P88" i="1"/>
  <c r="A91" i="10" s="1"/>
  <c r="O88" i="1"/>
  <c r="N88" i="1"/>
  <c r="P87" i="1"/>
  <c r="A90" i="10" s="1"/>
  <c r="O87" i="1"/>
  <c r="N87" i="1"/>
  <c r="P86" i="1"/>
  <c r="A89" i="10" s="1"/>
  <c r="O86" i="1"/>
  <c r="N86" i="1"/>
  <c r="P85" i="1"/>
  <c r="Q85" i="1" s="1"/>
  <c r="O85" i="1"/>
  <c r="N85" i="1"/>
  <c r="P84" i="1"/>
  <c r="A87" i="10" s="1"/>
  <c r="O84" i="1"/>
  <c r="N84" i="1"/>
  <c r="P83" i="1"/>
  <c r="A86" i="10" s="1"/>
  <c r="O83" i="1"/>
  <c r="N83" i="1"/>
  <c r="P82" i="1"/>
  <c r="Q82" i="1" s="1"/>
  <c r="O82" i="1"/>
  <c r="N82" i="1"/>
  <c r="P81" i="1"/>
  <c r="A84" i="10" s="1"/>
  <c r="O81" i="1"/>
  <c r="N81" i="1"/>
  <c r="P80" i="1"/>
  <c r="A83" i="10" s="1"/>
  <c r="O80" i="1"/>
  <c r="N80" i="1"/>
  <c r="P79" i="1"/>
  <c r="A82" i="10" s="1"/>
  <c r="O79" i="1"/>
  <c r="N79" i="1"/>
  <c r="P78" i="1"/>
  <c r="A81" i="10" s="1"/>
  <c r="O78" i="1"/>
  <c r="N78" i="1"/>
  <c r="Q77" i="1"/>
  <c r="O77" i="1"/>
  <c r="N77" i="1"/>
  <c r="P76" i="1"/>
  <c r="A79" i="10" s="1"/>
  <c r="O76" i="1"/>
  <c r="N76" i="1"/>
  <c r="P75" i="1"/>
  <c r="A78" i="10" s="1"/>
  <c r="O75" i="1"/>
  <c r="N75" i="1"/>
  <c r="A77" i="10"/>
  <c r="Z77" i="10" s="1"/>
  <c r="O74" i="1"/>
  <c r="N74" i="1"/>
  <c r="A76" i="10"/>
  <c r="O73" i="1"/>
  <c r="N73" i="1"/>
  <c r="A75" i="10"/>
  <c r="O72" i="1"/>
  <c r="N72" i="1"/>
  <c r="P71" i="1"/>
  <c r="A74" i="10" s="1"/>
  <c r="O71" i="1"/>
  <c r="N71" i="1"/>
  <c r="P70" i="1"/>
  <c r="A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O65" i="1"/>
  <c r="N65" i="1"/>
  <c r="A67" i="10"/>
  <c r="O64" i="1"/>
  <c r="N64" i="1"/>
  <c r="P63" i="1"/>
  <c r="A66" i="10" s="1"/>
  <c r="O63" i="1"/>
  <c r="N63" i="1"/>
  <c r="P62" i="1"/>
  <c r="A65" i="10" s="1"/>
  <c r="O62" i="1"/>
  <c r="N62" i="1"/>
  <c r="P61" i="1"/>
  <c r="A64" i="10" s="1"/>
  <c r="O61" i="1"/>
  <c r="N61" i="1"/>
  <c r="P60" i="1"/>
  <c r="A63" i="10" s="1"/>
  <c r="O60" i="1"/>
  <c r="N60" i="1"/>
  <c r="P59" i="1"/>
  <c r="A62" i="10" s="1"/>
  <c r="O59" i="1"/>
  <c r="N59" i="1"/>
  <c r="P58" i="1"/>
  <c r="A61" i="10" s="1"/>
  <c r="O58" i="1"/>
  <c r="N58" i="1"/>
  <c r="P57" i="1"/>
  <c r="A60" i="10" s="1"/>
  <c r="O57" i="1"/>
  <c r="N57" i="1"/>
  <c r="P56" i="1"/>
  <c r="A59" i="10" s="1"/>
  <c r="O56" i="1"/>
  <c r="N56" i="1"/>
  <c r="O55" i="1"/>
  <c r="N55" i="1"/>
  <c r="P54" i="1"/>
  <c r="O54" i="1"/>
  <c r="N54" i="1"/>
  <c r="P53" i="1"/>
  <c r="A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51" i="10" s="1"/>
  <c r="O48" i="1"/>
  <c r="N48" i="1"/>
  <c r="P47" i="1"/>
  <c r="A50" i="10" s="1"/>
  <c r="O47" i="1"/>
  <c r="N47" i="1"/>
  <c r="P46" i="1"/>
  <c r="A49" i="10" s="1"/>
  <c r="O46" i="1"/>
  <c r="N46" i="1"/>
  <c r="P45" i="1"/>
  <c r="Q45" i="1" s="1"/>
  <c r="O45" i="1"/>
  <c r="N45" i="1"/>
  <c r="P44" i="1"/>
  <c r="A47" i="10" s="1"/>
  <c r="O44" i="1"/>
  <c r="N44" i="1"/>
  <c r="A46" i="10"/>
  <c r="Z46" i="10" s="1"/>
  <c r="O43" i="1"/>
  <c r="N43" i="1"/>
  <c r="Q42" i="1"/>
  <c r="O42" i="1"/>
  <c r="N42" i="1"/>
  <c r="P41" i="1"/>
  <c r="A44" i="10" s="1"/>
  <c r="O41" i="1"/>
  <c r="N41" i="1"/>
  <c r="P40" i="1"/>
  <c r="A43" i="10" s="1"/>
  <c r="O40" i="1"/>
  <c r="N40" i="1"/>
  <c r="P39" i="1"/>
  <c r="A42" i="10" s="1"/>
  <c r="O39" i="1"/>
  <c r="N39" i="1"/>
  <c r="P38" i="1"/>
  <c r="A41" i="10" s="1"/>
  <c r="O38" i="1"/>
  <c r="N38" i="1"/>
  <c r="P37" i="1"/>
  <c r="A40" i="10" s="1"/>
  <c r="O37" i="1"/>
  <c r="N37" i="1"/>
  <c r="P36" i="1"/>
  <c r="Q36" i="1" s="1"/>
  <c r="O36" i="1"/>
  <c r="N36" i="1"/>
  <c r="P35" i="1"/>
  <c r="A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O26" i="1"/>
  <c r="N26" i="1"/>
  <c r="Q25" i="1"/>
  <c r="O25" i="1"/>
  <c r="N25" i="1"/>
  <c r="P24" i="1"/>
  <c r="A27" i="10" s="1"/>
  <c r="O24" i="1"/>
  <c r="N24" i="1"/>
  <c r="P23" i="1"/>
  <c r="A26" i="10" s="1"/>
  <c r="O23" i="1"/>
  <c r="N23" i="1"/>
  <c r="P22" i="1"/>
  <c r="A25" i="10" s="1"/>
  <c r="O22" i="1"/>
  <c r="N22" i="1"/>
  <c r="A24" i="10"/>
  <c r="Z24" i="10" s="1"/>
  <c r="O21" i="1"/>
  <c r="N21" i="1"/>
  <c r="P20" i="1"/>
  <c r="A23" i="10" s="1"/>
  <c r="O20" i="1"/>
  <c r="N20" i="1"/>
  <c r="P19" i="1"/>
  <c r="A22" i="10" s="1"/>
  <c r="O19" i="1"/>
  <c r="N19" i="1"/>
  <c r="P18" i="1"/>
  <c r="A21" i="10" s="1"/>
  <c r="O18" i="1"/>
  <c r="N18" i="1"/>
  <c r="O17" i="1"/>
  <c r="N17" i="1"/>
  <c r="P16" i="1"/>
  <c r="A19" i="10" s="1"/>
  <c r="O16" i="1"/>
  <c r="N16" i="1"/>
  <c r="P15" i="1"/>
  <c r="A18" i="10" s="1"/>
  <c r="O15" i="1"/>
  <c r="N15" i="1"/>
  <c r="P14" i="1"/>
  <c r="A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O8" i="1"/>
  <c r="N8" i="1"/>
  <c r="O7" i="1"/>
  <c r="N7" i="1"/>
  <c r="P6" i="1"/>
  <c r="A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O2" i="1"/>
  <c r="N2" i="1"/>
  <c r="A10" i="10"/>
  <c r="R10" i="10" s="1"/>
  <c r="AB10" i="10" s="1"/>
  <c r="A13" i="10"/>
  <c r="R13" i="10" s="1"/>
  <c r="A14" i="10"/>
  <c r="A15" i="10"/>
  <c r="R15" i="10" s="1"/>
  <c r="A16" i="10"/>
  <c r="R16" i="10" s="1"/>
  <c r="A20" i="10"/>
  <c r="R20" i="10" s="1"/>
  <c r="A30" i="10"/>
  <c r="R30" i="10" s="1"/>
  <c r="AB30" i="10" s="1"/>
  <c r="A33" i="10"/>
  <c r="Z33" i="10" s="1"/>
  <c r="A52" i="10"/>
  <c r="A54" i="10"/>
  <c r="A57" i="10"/>
  <c r="A58" i="10"/>
  <c r="Z58" i="10" s="1"/>
  <c r="A98" i="10"/>
  <c r="Z98" i="10" s="1"/>
  <c r="A106" i="10"/>
  <c r="A116" i="10"/>
  <c r="A121" i="10"/>
  <c r="R121" i="10" s="1"/>
  <c r="A124" i="10"/>
  <c r="Z124" i="10" s="1"/>
  <c r="A129" i="10"/>
  <c r="A137" i="10"/>
  <c r="A138" i="10"/>
  <c r="R138" i="10" s="1"/>
  <c r="A140" i="10"/>
  <c r="A148" i="10"/>
  <c r="A156" i="10"/>
  <c r="A159" i="10"/>
  <c r="A164" i="10"/>
  <c r="A169" i="10"/>
  <c r="A175" i="10"/>
  <c r="A178" i="10"/>
  <c r="A180" i="10"/>
  <c r="A188" i="10"/>
  <c r="A196" i="10"/>
  <c r="A202" i="10"/>
  <c r="A212" i="10"/>
  <c r="A217" i="10"/>
  <c r="A218" i="10"/>
  <c r="A220" i="10"/>
  <c r="A226" i="10"/>
  <c r="A228" i="10"/>
  <c r="A233" i="10"/>
  <c r="Z233" i="10" s="1"/>
  <c r="A236" i="10"/>
  <c r="A241" i="10"/>
  <c r="A247" i="10"/>
  <c r="A250" i="10"/>
  <c r="A257" i="10"/>
  <c r="A264" i="10"/>
  <c r="A271" i="10"/>
  <c r="A272" i="10"/>
  <c r="A276" i="10"/>
  <c r="A287" i="10"/>
  <c r="A289" i="10"/>
  <c r="A292" i="10"/>
  <c r="A295" i="10"/>
  <c r="A300" i="10"/>
  <c r="A308" i="10"/>
  <c r="A311" i="10"/>
  <c r="A314" i="10"/>
  <c r="A316" i="10"/>
  <c r="R316" i="10" s="1"/>
  <c r="A319" i="10"/>
  <c r="A327" i="10"/>
  <c r="A330" i="10"/>
  <c r="A335" i="10"/>
  <c r="A338" i="10"/>
  <c r="A346" i="10"/>
  <c r="A348" i="10"/>
  <c r="R348" i="10" s="1"/>
  <c r="A350" i="10"/>
  <c r="R350" i="10" s="1"/>
  <c r="A353" i="10"/>
  <c r="R353" i="10" s="1"/>
  <c r="A354" i="10"/>
  <c r="R354" i="10" s="1"/>
  <c r="A356" i="10"/>
  <c r="A364" i="10"/>
  <c r="A367" i="10"/>
  <c r="A372" i="10"/>
  <c r="A380" i="10"/>
  <c r="A388" i="10"/>
  <c r="A396" i="10"/>
  <c r="A399" i="10"/>
  <c r="A400" i="10"/>
  <c r="A404" i="10"/>
  <c r="A407" i="10"/>
  <c r="A412" i="10"/>
  <c r="A420" i="10"/>
  <c r="A428" i="10"/>
  <c r="Z428" i="10" s="1"/>
  <c r="A434" i="10"/>
  <c r="A439" i="10"/>
  <c r="A442" i="10"/>
  <c r="Z442" i="10" s="1"/>
  <c r="A450" i="10"/>
  <c r="A452" i="10"/>
  <c r="Z452" i="10" s="1"/>
  <c r="A454" i="10"/>
  <c r="R454" i="10" s="1"/>
  <c r="A455" i="10"/>
  <c r="A463" i="10"/>
  <c r="A466" i="10"/>
  <c r="A471" i="10"/>
  <c r="R471" i="10" s="1"/>
  <c r="A474" i="10"/>
  <c r="A482" i="10"/>
  <c r="A490" i="10"/>
  <c r="A498" i="10"/>
  <c r="A506" i="10"/>
  <c r="A514" i="10"/>
  <c r="A522" i="10"/>
  <c r="A524" i="10"/>
  <c r="A528" i="10"/>
  <c r="A530" i="10"/>
  <c r="A536" i="10"/>
  <c r="A537" i="10"/>
  <c r="A538" i="10"/>
  <c r="A542" i="10"/>
  <c r="A546" i="10"/>
  <c r="Z546" i="10" s="1"/>
  <c r="A554" i="10"/>
  <c r="A562" i="10"/>
  <c r="A569" i="10"/>
  <c r="A570" i="10"/>
  <c r="A574" i="10"/>
  <c r="A577" i="10"/>
  <c r="A584" i="10"/>
  <c r="A585" i="10"/>
  <c r="A592" i="10"/>
  <c r="A594" i="10"/>
  <c r="A600" i="10"/>
  <c r="A601" i="10"/>
  <c r="A609" i="10"/>
  <c r="A615" i="10"/>
  <c r="R615" i="10" s="1"/>
  <c r="A617" i="10"/>
  <c r="A625" i="10"/>
  <c r="A626" i="10"/>
  <c r="R626" i="10" s="1"/>
  <c r="AB626" i="10" s="1"/>
  <c r="A628" i="10"/>
  <c r="A636" i="10"/>
  <c r="A641" i="10"/>
  <c r="A650" i="10"/>
  <c r="A654" i="10"/>
  <c r="A655" i="10"/>
  <c r="A657" i="10"/>
  <c r="A658" i="10"/>
  <c r="A663" i="10"/>
  <c r="A665" i="10"/>
  <c r="A666" i="10"/>
  <c r="A673" i="10"/>
  <c r="A674" i="10"/>
  <c r="A676" i="10"/>
  <c r="R676" i="10" s="1"/>
  <c r="A681" i="10"/>
  <c r="R681" i="10" s="1"/>
  <c r="A682" i="10"/>
  <c r="A684" i="10"/>
  <c r="A689" i="10"/>
  <c r="A690" i="10"/>
  <c r="A692" i="10"/>
  <c r="A694" i="10"/>
  <c r="A697" i="10"/>
  <c r="A700" i="10"/>
  <c r="A705" i="10"/>
  <c r="A708" i="10"/>
  <c r="A711" i="10"/>
  <c r="R711" i="10" s="1"/>
  <c r="A716" i="10"/>
  <c r="A719" i="10"/>
  <c r="A722" i="10"/>
  <c r="Z722" i="10" s="1"/>
  <c r="A724" i="10"/>
  <c r="A726" i="10"/>
  <c r="R726" i="10" s="1"/>
  <c r="A730" i="10"/>
  <c r="R730" i="10" s="1"/>
  <c r="A735" i="10"/>
  <c r="A738" i="10"/>
  <c r="R738" i="10" s="1"/>
  <c r="A743" i="10"/>
  <c r="R743" i="10" s="1"/>
  <c r="A745" i="10"/>
  <c r="R745" i="10" s="1"/>
  <c r="AB745" i="10" s="1"/>
  <c r="A746" i="10"/>
  <c r="R746" i="10" s="1"/>
  <c r="A748" i="10"/>
  <c r="A749" i="10"/>
  <c r="A753" i="10"/>
  <c r="R753" i="10" s="1"/>
  <c r="A760" i="10"/>
  <c r="A761" i="10"/>
  <c r="R761" i="10" s="1"/>
  <c r="A768" i="10"/>
  <c r="R768" i="10" s="1"/>
  <c r="A769" i="10"/>
  <c r="R769" i="10" s="1"/>
  <c r="A772" i="10"/>
  <c r="A773" i="10"/>
  <c r="R773" i="10" s="1"/>
  <c r="AB773" i="10" s="1"/>
  <c r="A777" i="10"/>
  <c r="A780" i="10"/>
  <c r="R780" i="10" s="1"/>
  <c r="AB780" i="10" s="1"/>
  <c r="A784" i="10"/>
  <c r="R784" i="10" s="1"/>
  <c r="A785" i="10"/>
  <c r="R785" i="10" s="1"/>
  <c r="A786" i="10"/>
  <c r="A792" i="10"/>
  <c r="A793" i="10"/>
  <c r="A794" i="10"/>
  <c r="A800" i="10"/>
  <c r="R800" i="10" s="1"/>
  <c r="A801" i="10"/>
  <c r="R801" i="10" s="1"/>
  <c r="A807" i="10"/>
  <c r="A808" i="10"/>
  <c r="A809" i="10"/>
  <c r="R809" i="10" s="1"/>
  <c r="A813" i="10"/>
  <c r="R813" i="10" s="1"/>
  <c r="A815" i="10"/>
  <c r="R815" i="10" s="1"/>
  <c r="A818" i="10"/>
  <c r="A823" i="10"/>
  <c r="A824" i="10"/>
  <c r="R824" i="10" s="1"/>
  <c r="A825" i="10"/>
  <c r="A828" i="10"/>
  <c r="R828" i="10" s="1"/>
  <c r="A832" i="10"/>
  <c r="A833" i="10"/>
  <c r="R833" i="10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35" i="1"/>
  <c r="Q41" i="1"/>
  <c r="Q51" i="1"/>
  <c r="Q57" i="1"/>
  <c r="Q73" i="1"/>
  <c r="Q89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89" i="1"/>
  <c r="Q297" i="1"/>
  <c r="Q299" i="1"/>
  <c r="Q305" i="1"/>
  <c r="Q313" i="1"/>
  <c r="Q339" i="1"/>
  <c r="Q343" i="1"/>
  <c r="Q345" i="1"/>
  <c r="Q351" i="1"/>
  <c r="Q353" i="1"/>
  <c r="Q361" i="1"/>
  <c r="Q369" i="1"/>
  <c r="Q377" i="1"/>
  <c r="Q393" i="1"/>
  <c r="Q409" i="1"/>
  <c r="Q411" i="1"/>
  <c r="Q417" i="1"/>
  <c r="Q425" i="1"/>
  <c r="Q451" i="1"/>
  <c r="Q471" i="1"/>
  <c r="Q479" i="1"/>
  <c r="Q483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17" i="1"/>
  <c r="Q625" i="1"/>
  <c r="Q633" i="1"/>
  <c r="Q651" i="1"/>
  <c r="Q663" i="1"/>
  <c r="Q667" i="1"/>
  <c r="Q673" i="1"/>
  <c r="Q681" i="1"/>
  <c r="Q689" i="1"/>
  <c r="Q697" i="1"/>
  <c r="Q705" i="1"/>
  <c r="Q713" i="1"/>
  <c r="Q721" i="1"/>
  <c r="Q723" i="1"/>
  <c r="Q729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6" i="1"/>
  <c r="Q7" i="1"/>
  <c r="Q10" i="1"/>
  <c r="Q12" i="1"/>
  <c r="Q17" i="1"/>
  <c r="Q20" i="1"/>
  <c r="Q21" i="1"/>
  <c r="Q30" i="1"/>
  <c r="Q31" i="1"/>
  <c r="Q38" i="1"/>
  <c r="Q39" i="1"/>
  <c r="Q54" i="1"/>
  <c r="Q55" i="1"/>
  <c r="Q65" i="1"/>
  <c r="Q70" i="1"/>
  <c r="Q86" i="1"/>
  <c r="Q93" i="1"/>
  <c r="Q94" i="1"/>
  <c r="Q95" i="1"/>
  <c r="Q103" i="1"/>
  <c r="Q106" i="1"/>
  <c r="Q111" i="1"/>
  <c r="Q112" i="1"/>
  <c r="Q118" i="1"/>
  <c r="Q122" i="1"/>
  <c r="Q126" i="1"/>
  <c r="Q130" i="1"/>
  <c r="Q134" i="1"/>
  <c r="Q135" i="1"/>
  <c r="Q142" i="1"/>
  <c r="Q145" i="1"/>
  <c r="Q150" i="1"/>
  <c r="Q156" i="1"/>
  <c r="Q167" i="1"/>
  <c r="Q175" i="1"/>
  <c r="Q182" i="1"/>
  <c r="Q188" i="1"/>
  <c r="Q191" i="1"/>
  <c r="Q193" i="1"/>
  <c r="Q198" i="1"/>
  <c r="Q199" i="1"/>
  <c r="Q200" i="1"/>
  <c r="Q206" i="1"/>
  <c r="Q207" i="1"/>
  <c r="Q209" i="1"/>
  <c r="Q222" i="1"/>
  <c r="Q230" i="1"/>
  <c r="Q245" i="1"/>
  <c r="Q257" i="1"/>
  <c r="Q262" i="1"/>
  <c r="Q269" i="1"/>
  <c r="Q273" i="1"/>
  <c r="Q277" i="1"/>
  <c r="Q284" i="1"/>
  <c r="Q285" i="1"/>
  <c r="Q293" i="1"/>
  <c r="Q301" i="1"/>
  <c r="Q308" i="1"/>
  <c r="Q309" i="1"/>
  <c r="Q310" i="1"/>
  <c r="Q316" i="1"/>
  <c r="Q319" i="1"/>
  <c r="Q320" i="1"/>
  <c r="Q324" i="1"/>
  <c r="Q332" i="1"/>
  <c r="Q335" i="1"/>
  <c r="Q340" i="1"/>
  <c r="Q350" i="1"/>
  <c r="Q352" i="1"/>
  <c r="Q357" i="1"/>
  <c r="Q365" i="1"/>
  <c r="Q372" i="1"/>
  <c r="Q373" i="1"/>
  <c r="Q376" i="1"/>
  <c r="Q381" i="1"/>
  <c r="Q383" i="1"/>
  <c r="Q385" i="1"/>
  <c r="Q389" i="1"/>
  <c r="Q396" i="1"/>
  <c r="Q397" i="1"/>
  <c r="Q401" i="1"/>
  <c r="Q402" i="1"/>
  <c r="Q405" i="1"/>
  <c r="Q421" i="1"/>
  <c r="Q423" i="1"/>
  <c r="Q428" i="1"/>
  <c r="Q429" i="1"/>
  <c r="Q437" i="1"/>
  <c r="Q445" i="1"/>
  <c r="Q447" i="1"/>
  <c r="Q449" i="1"/>
  <c r="Q450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6" i="1"/>
  <c r="Q538" i="1"/>
  <c r="Q541" i="1"/>
  <c r="Q542" i="1"/>
  <c r="Q550" i="1"/>
  <c r="Q551" i="1"/>
  <c r="Q557" i="1"/>
  <c r="Q558" i="1"/>
  <c r="Q559" i="1"/>
  <c r="Q566" i="1"/>
  <c r="Q573" i="1"/>
  <c r="Q575" i="1"/>
  <c r="Q581" i="1"/>
  <c r="Q582" i="1"/>
  <c r="Q583" i="1"/>
  <c r="Q589" i="1"/>
  <c r="Q590" i="1"/>
  <c r="Q597" i="1"/>
  <c r="Q598" i="1"/>
  <c r="Q602" i="1"/>
  <c r="Q605" i="1"/>
  <c r="Q606" i="1"/>
  <c r="Q612" i="1"/>
  <c r="Q613" i="1"/>
  <c r="Q614" i="1"/>
  <c r="Q620" i="1"/>
  <c r="Q622" i="1"/>
  <c r="Q623" i="1"/>
  <c r="Q628" i="1"/>
  <c r="Q629" i="1"/>
  <c r="Q636" i="1"/>
  <c r="Q641" i="1"/>
  <c r="Q644" i="1"/>
  <c r="Q647" i="1"/>
  <c r="Q652" i="1"/>
  <c r="Q654" i="1"/>
  <c r="Q655" i="1"/>
  <c r="Q657" i="1"/>
  <c r="Q662" i="1"/>
  <c r="Q670" i="1"/>
  <c r="Q678" i="1"/>
  <c r="Q679" i="1"/>
  <c r="Q686" i="1"/>
  <c r="Q687" i="1"/>
  <c r="Q693" i="1"/>
  <c r="Q694" i="1"/>
  <c r="Q695" i="1"/>
  <c r="Q702" i="1"/>
  <c r="Q703" i="1"/>
  <c r="Q708" i="1"/>
  <c r="Q709" i="1"/>
  <c r="Q714" i="1"/>
  <c r="Q716" i="1"/>
  <c r="Q727" i="1"/>
  <c r="Q730" i="1"/>
  <c r="Q735" i="1"/>
  <c r="Q738" i="1"/>
  <c r="Q740" i="1"/>
  <c r="Q743" i="1"/>
  <c r="Q744" i="1"/>
  <c r="Q749" i="1"/>
  <c r="Q750" i="1"/>
  <c r="Q754" i="1"/>
  <c r="Q756" i="1"/>
  <c r="Q757" i="1"/>
  <c r="Q758" i="1"/>
  <c r="Q762" i="1"/>
  <c r="Q765" i="1"/>
  <c r="Q766" i="1"/>
  <c r="Q767" i="1"/>
  <c r="Q770" i="1"/>
  <c r="Q774" i="1"/>
  <c r="Q775" i="1"/>
  <c r="Q778" i="1"/>
  <c r="Q781" i="1"/>
  <c r="Q782" i="1"/>
  <c r="Q786" i="1"/>
  <c r="Q789" i="1"/>
  <c r="Q790" i="1"/>
  <c r="Q794" i="1"/>
  <c r="Q796" i="1"/>
  <c r="Q797" i="1"/>
  <c r="Q798" i="1"/>
  <c r="Q804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D837" i="10" a="1"/>
  <c r="AD837" i="10" l="1"/>
  <c r="R5" i="10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A775" i="10"/>
  <c r="R775" i="10" s="1"/>
  <c r="AB775" i="10" s="1"/>
  <c r="A444" i="10"/>
  <c r="Y444" i="10" s="1"/>
  <c r="A410" i="10"/>
  <c r="R410" i="10" s="1"/>
  <c r="AB410" i="10" s="1"/>
  <c r="A255" i="10"/>
  <c r="R255" i="10" s="1"/>
  <c r="Q342" i="1"/>
  <c r="A497" i="10"/>
  <c r="A370" i="10"/>
  <c r="R370" i="10" s="1"/>
  <c r="AB370" i="10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754" i="10"/>
  <c r="R754" i="10" s="1"/>
  <c r="A649" i="10"/>
  <c r="A493" i="10"/>
  <c r="A436" i="10"/>
  <c r="V436" i="10" s="1"/>
  <c r="A664" i="10"/>
  <c r="O664" i="10" s="1"/>
  <c r="A146" i="10"/>
  <c r="Q764" i="1"/>
  <c r="Q174" i="1"/>
  <c r="Q87" i="1"/>
  <c r="Q62" i="1"/>
  <c r="Q26" i="1"/>
  <c r="Q665" i="1"/>
  <c r="A337" i="10"/>
  <c r="P337" i="10" s="1"/>
  <c r="A310" i="10"/>
  <c r="A94" i="10"/>
  <c r="P94" i="10" s="1"/>
  <c r="A8" i="10"/>
  <c r="O8" i="10" s="1"/>
  <c r="A751" i="10"/>
  <c r="R751" i="10" s="1"/>
  <c r="Q802" i="1"/>
  <c r="Q759" i="1"/>
  <c r="Q618" i="1"/>
  <c r="Q518" i="1"/>
  <c r="Q418" i="1"/>
  <c r="Q394" i="1"/>
  <c r="Q221" i="1"/>
  <c r="Q79" i="1"/>
  <c r="Q375" i="1"/>
  <c r="Q329" i="1"/>
  <c r="A394" i="10"/>
  <c r="X394" i="10" s="1"/>
  <c r="AC394" i="10" s="1"/>
  <c r="A200" i="10"/>
  <c r="Q200" i="10" s="1"/>
  <c r="Q124" i="1"/>
  <c r="Q637" i="1"/>
  <c r="Q413" i="1"/>
  <c r="Q158" i="1"/>
  <c r="Q78" i="1"/>
  <c r="Q40" i="1"/>
  <c r="Q649" i="1"/>
  <c r="Z213" i="10"/>
  <c r="R213" i="10"/>
  <c r="Z229" i="10"/>
  <c r="R229" i="10"/>
  <c r="Z321" i="10"/>
  <c r="R321" i="10"/>
  <c r="Z470" i="10"/>
  <c r="R470" i="10"/>
  <c r="Z637" i="10"/>
  <c r="R637" i="10"/>
  <c r="Z822" i="10"/>
  <c r="R822" i="10"/>
  <c r="Z772" i="10"/>
  <c r="R772" i="10"/>
  <c r="AB772" i="10" s="1"/>
  <c r="Z705" i="10"/>
  <c r="R705" i="10"/>
  <c r="Z530" i="10"/>
  <c r="R530" i="10"/>
  <c r="Z313" i="10"/>
  <c r="R313" i="10"/>
  <c r="Z340" i="10"/>
  <c r="R340" i="10"/>
  <c r="Z357" i="10"/>
  <c r="R357" i="10"/>
  <c r="Z381" i="10"/>
  <c r="R381" i="10"/>
  <c r="Z465" i="10"/>
  <c r="R465" i="10"/>
  <c r="Z686" i="10"/>
  <c r="R686" i="10"/>
  <c r="Z808" i="10"/>
  <c r="R808" i="10"/>
  <c r="Z727" i="10"/>
  <c r="R727" i="10"/>
  <c r="Z689" i="10"/>
  <c r="R689" i="10"/>
  <c r="Z666" i="10"/>
  <c r="R666" i="10"/>
  <c r="Z655" i="10"/>
  <c r="R655" i="10"/>
  <c r="Z600" i="10"/>
  <c r="R600" i="10"/>
  <c r="Z574" i="10"/>
  <c r="R574" i="10"/>
  <c r="AB574" i="10" s="1"/>
  <c r="Z537" i="10"/>
  <c r="R537" i="10"/>
  <c r="Z506" i="10"/>
  <c r="R506" i="10"/>
  <c r="Z474" i="10"/>
  <c r="R474" i="10"/>
  <c r="Z444" i="10"/>
  <c r="R444" i="10"/>
  <c r="AB444" i="10" s="1"/>
  <c r="Z380" i="10"/>
  <c r="R380" i="10"/>
  <c r="Z319" i="10"/>
  <c r="R319" i="10"/>
  <c r="Z292" i="10"/>
  <c r="R292" i="10"/>
  <c r="Z255" i="10"/>
  <c r="Z220" i="10"/>
  <c r="R220" i="10"/>
  <c r="AB220" i="10" s="1"/>
  <c r="Z193" i="10"/>
  <c r="R193" i="10"/>
  <c r="Z156" i="10"/>
  <c r="R156" i="10"/>
  <c r="Z57" i="10"/>
  <c r="R57" i="10"/>
  <c r="AB57" i="10" s="1"/>
  <c r="Z11" i="10"/>
  <c r="R11" i="10"/>
  <c r="AB11" i="10" s="1"/>
  <c r="Z23" i="10"/>
  <c r="R23" i="10"/>
  <c r="AB23" i="10" s="1"/>
  <c r="Z56" i="10"/>
  <c r="R56" i="10"/>
  <c r="AB56" i="10" s="1"/>
  <c r="Z59" i="10"/>
  <c r="R59" i="10"/>
  <c r="Z67" i="10"/>
  <c r="R67" i="10"/>
  <c r="Z75" i="10"/>
  <c r="R75" i="10"/>
  <c r="Z83" i="10"/>
  <c r="R83" i="10"/>
  <c r="Z91" i="10"/>
  <c r="R91" i="10"/>
  <c r="Z102" i="10"/>
  <c r="R102" i="10"/>
  <c r="Z113" i="10"/>
  <c r="R113" i="10"/>
  <c r="Z132" i="10"/>
  <c r="R132" i="10"/>
  <c r="Z143" i="10"/>
  <c r="R143" i="10"/>
  <c r="Z151" i="10"/>
  <c r="R151" i="10"/>
  <c r="Z170" i="10"/>
  <c r="R170" i="10"/>
  <c r="Z194" i="10"/>
  <c r="R194" i="10"/>
  <c r="Z210" i="10"/>
  <c r="R210" i="10"/>
  <c r="Z248" i="10"/>
  <c r="R248" i="10"/>
  <c r="Z256" i="10"/>
  <c r="R256" i="10"/>
  <c r="AB256" i="10" s="1"/>
  <c r="Z280" i="10"/>
  <c r="R280" i="10"/>
  <c r="AB280" i="10" s="1"/>
  <c r="Z291" i="10"/>
  <c r="R291" i="10"/>
  <c r="Z299" i="10"/>
  <c r="R299" i="10"/>
  <c r="Z307" i="10"/>
  <c r="R307" i="10"/>
  <c r="Z315" i="10"/>
  <c r="R315" i="10"/>
  <c r="Z318" i="10"/>
  <c r="R318" i="10"/>
  <c r="Z326" i="10"/>
  <c r="R326" i="10"/>
  <c r="AB326" i="10" s="1"/>
  <c r="Z334" i="10"/>
  <c r="R334" i="10"/>
  <c r="Z342" i="10"/>
  <c r="R342" i="10"/>
  <c r="AB342" i="10" s="1"/>
  <c r="Z359" i="10"/>
  <c r="R359" i="10"/>
  <c r="AB359" i="10" s="1"/>
  <c r="Z375" i="10"/>
  <c r="R375" i="10"/>
  <c r="Z418" i="10"/>
  <c r="R418" i="10"/>
  <c r="Z426" i="10"/>
  <c r="R426" i="10"/>
  <c r="Z429" i="10"/>
  <c r="R429" i="10"/>
  <c r="Z437" i="10"/>
  <c r="R437" i="10"/>
  <c r="Z445" i="10"/>
  <c r="R445" i="10"/>
  <c r="Z459" i="10"/>
  <c r="R459" i="10"/>
  <c r="Z467" i="10"/>
  <c r="R467" i="10"/>
  <c r="Z486" i="10"/>
  <c r="R486" i="10"/>
  <c r="Z502" i="10"/>
  <c r="R502" i="10"/>
  <c r="AB502" i="10" s="1"/>
  <c r="Z518" i="10"/>
  <c r="R518" i="10"/>
  <c r="Z526" i="10"/>
  <c r="R526" i="10"/>
  <c r="Z553" i="10"/>
  <c r="R553" i="10"/>
  <c r="AB553" i="10" s="1"/>
  <c r="Z561" i="10"/>
  <c r="R561" i="10"/>
  <c r="Z572" i="10"/>
  <c r="R572" i="10"/>
  <c r="Z580" i="10"/>
  <c r="R580" i="10"/>
  <c r="Z588" i="10"/>
  <c r="R588" i="10"/>
  <c r="Z604" i="10"/>
  <c r="R604" i="10"/>
  <c r="Z612" i="10"/>
  <c r="R612" i="10"/>
  <c r="Z623" i="10"/>
  <c r="R623" i="10"/>
  <c r="Z634" i="10"/>
  <c r="R634" i="10"/>
  <c r="Z642" i="10"/>
  <c r="R642" i="10"/>
  <c r="Z653" i="10"/>
  <c r="R653" i="10"/>
  <c r="Z669" i="10"/>
  <c r="R669" i="10"/>
  <c r="Z680" i="10"/>
  <c r="R680" i="10"/>
  <c r="AB680" i="10" s="1"/>
  <c r="Z688" i="10"/>
  <c r="R688" i="10"/>
  <c r="Z704" i="10"/>
  <c r="R704" i="10"/>
  <c r="Z715" i="10"/>
  <c r="R715" i="10"/>
  <c r="Z723" i="10"/>
  <c r="R723" i="10"/>
  <c r="Z737" i="10"/>
  <c r="R737" i="10"/>
  <c r="Z764" i="10"/>
  <c r="R764" i="10"/>
  <c r="Z796" i="10"/>
  <c r="R796" i="10"/>
  <c r="Z834" i="10"/>
  <c r="R834" i="10"/>
  <c r="Z786" i="10"/>
  <c r="R786" i="10"/>
  <c r="AB786" i="10" s="1"/>
  <c r="Z372" i="10"/>
  <c r="R372" i="10"/>
  <c r="Z250" i="10"/>
  <c r="R250" i="10"/>
  <c r="Z148" i="10"/>
  <c r="R148" i="10"/>
  <c r="AB148" i="10" s="1"/>
  <c r="Z54" i="10"/>
  <c r="R54" i="10"/>
  <c r="Z40" i="10"/>
  <c r="R40" i="10"/>
  <c r="AB40" i="10" s="1"/>
  <c r="Z127" i="10"/>
  <c r="R127" i="10"/>
  <c r="Z625" i="10"/>
  <c r="R625" i="10"/>
  <c r="Z570" i="10"/>
  <c r="R570" i="10"/>
  <c r="Z407" i="10"/>
  <c r="R407" i="10"/>
  <c r="AB407" i="10" s="1"/>
  <c r="Z289" i="10"/>
  <c r="R289" i="10"/>
  <c r="Z188" i="10"/>
  <c r="R188" i="10"/>
  <c r="Z62" i="10"/>
  <c r="R62" i="10"/>
  <c r="Z78" i="10"/>
  <c r="R78" i="10"/>
  <c r="Z283" i="10"/>
  <c r="R283" i="10"/>
  <c r="Z329" i="10"/>
  <c r="R329" i="10"/>
  <c r="AB329" i="10" s="1"/>
  <c r="Z556" i="10"/>
  <c r="R556" i="10"/>
  <c r="AB556" i="10" s="1"/>
  <c r="Z564" i="10"/>
  <c r="R564" i="10"/>
  <c r="AB564" i="10" s="1"/>
  <c r="Z599" i="10"/>
  <c r="R599" i="10"/>
  <c r="Z683" i="10"/>
  <c r="R683" i="10"/>
  <c r="Z43" i="10"/>
  <c r="R43" i="10"/>
  <c r="Z73" i="10"/>
  <c r="R73" i="10"/>
  <c r="Z119" i="10"/>
  <c r="R119" i="10"/>
  <c r="AB119" i="10" s="1"/>
  <c r="Z160" i="10"/>
  <c r="R160" i="10"/>
  <c r="Z246" i="10"/>
  <c r="R246" i="10"/>
  <c r="Z405" i="10"/>
  <c r="R405" i="10"/>
  <c r="Z424" i="10"/>
  <c r="R424" i="10"/>
  <c r="AB424" i="10" s="1"/>
  <c r="Z451" i="10"/>
  <c r="R451" i="10"/>
  <c r="Z500" i="10"/>
  <c r="R500" i="10"/>
  <c r="Z770" i="10"/>
  <c r="R770" i="10"/>
  <c r="Z754" i="10"/>
  <c r="Z740" i="10"/>
  <c r="R740" i="10"/>
  <c r="Z700" i="10"/>
  <c r="R700" i="10"/>
  <c r="Z663" i="10"/>
  <c r="R663" i="10"/>
  <c r="Z649" i="10"/>
  <c r="R649" i="10"/>
  <c r="Z586" i="10"/>
  <c r="R586" i="10"/>
  <c r="Z562" i="10"/>
  <c r="R562" i="10"/>
  <c r="Z529" i="10"/>
  <c r="R529" i="10"/>
  <c r="Z493" i="10"/>
  <c r="R493" i="10"/>
  <c r="Z463" i="10"/>
  <c r="R463" i="10"/>
  <c r="AB463" i="10" s="1"/>
  <c r="Z400" i="10"/>
  <c r="R400" i="10"/>
  <c r="Z367" i="10"/>
  <c r="R367" i="10"/>
  <c r="Z338" i="10"/>
  <c r="R338" i="10"/>
  <c r="AB338" i="10" s="1"/>
  <c r="Z311" i="10"/>
  <c r="R311" i="10"/>
  <c r="Z276" i="10"/>
  <c r="R276" i="10"/>
  <c r="AB276" i="10" s="1"/>
  <c r="Z241" i="10"/>
  <c r="R241" i="10"/>
  <c r="Z212" i="10"/>
  <c r="R212" i="10"/>
  <c r="Z178" i="10"/>
  <c r="R178" i="10"/>
  <c r="Z140" i="10"/>
  <c r="R140" i="10"/>
  <c r="Z44" i="10"/>
  <c r="R44" i="10"/>
  <c r="Z9" i="10"/>
  <c r="R9" i="10"/>
  <c r="Z38" i="10"/>
  <c r="R38" i="10"/>
  <c r="Z60" i="10"/>
  <c r="R60" i="10"/>
  <c r="Z68" i="10"/>
  <c r="R68" i="10"/>
  <c r="Z76" i="10"/>
  <c r="R76" i="10"/>
  <c r="Z84" i="10"/>
  <c r="R84" i="10"/>
  <c r="Z92" i="10"/>
  <c r="R92" i="10"/>
  <c r="Z103" i="10"/>
  <c r="R103" i="10"/>
  <c r="Z114" i="10"/>
  <c r="R114" i="10"/>
  <c r="AB114" i="10" s="1"/>
  <c r="Z125" i="10"/>
  <c r="R125" i="10"/>
  <c r="Z133" i="10"/>
  <c r="R133" i="10"/>
  <c r="Z163" i="10"/>
  <c r="R163" i="10"/>
  <c r="Z171" i="10"/>
  <c r="R171" i="10"/>
  <c r="Z179" i="10"/>
  <c r="R179" i="10"/>
  <c r="Z187" i="10"/>
  <c r="R187" i="10"/>
  <c r="Z195" i="10"/>
  <c r="R195" i="10"/>
  <c r="Z203" i="10"/>
  <c r="R203" i="10"/>
  <c r="Z211" i="10"/>
  <c r="R211" i="10"/>
  <c r="Z219" i="10"/>
  <c r="R219" i="10"/>
  <c r="Z227" i="10"/>
  <c r="R227" i="10"/>
  <c r="Z265" i="10"/>
  <c r="R265" i="10"/>
  <c r="Z281" i="10"/>
  <c r="R281" i="10"/>
  <c r="Z343" i="10"/>
  <c r="R343" i="10"/>
  <c r="Z360" i="10"/>
  <c r="R360" i="10"/>
  <c r="Z376" i="10"/>
  <c r="R376" i="10"/>
  <c r="Z384" i="10"/>
  <c r="R384" i="10"/>
  <c r="Z408" i="10"/>
  <c r="R408" i="10"/>
  <c r="Z419" i="10"/>
  <c r="R419" i="10"/>
  <c r="Z427" i="10"/>
  <c r="R427" i="10"/>
  <c r="Z438" i="10"/>
  <c r="R438" i="10"/>
  <c r="AB438" i="10" s="1"/>
  <c r="Z460" i="10"/>
  <c r="R460" i="10"/>
  <c r="Z468" i="10"/>
  <c r="R468" i="10"/>
  <c r="Z479" i="10"/>
  <c r="R479" i="10"/>
  <c r="Z487" i="10"/>
  <c r="R487" i="10"/>
  <c r="Z503" i="10"/>
  <c r="R503" i="10"/>
  <c r="AB503" i="10" s="1"/>
  <c r="Z519" i="10"/>
  <c r="R519" i="10"/>
  <c r="Z543" i="10"/>
  <c r="R543" i="10"/>
  <c r="Z573" i="10"/>
  <c r="R573" i="10"/>
  <c r="Z581" i="10"/>
  <c r="R581" i="10"/>
  <c r="Z589" i="10"/>
  <c r="R589" i="10"/>
  <c r="Z597" i="10"/>
  <c r="R597" i="10"/>
  <c r="Z605" i="10"/>
  <c r="R605" i="10"/>
  <c r="Z624" i="10"/>
  <c r="R624" i="10"/>
  <c r="AB624" i="10" s="1"/>
  <c r="Z635" i="10"/>
  <c r="R635" i="10"/>
  <c r="Z643" i="10"/>
  <c r="R643" i="10"/>
  <c r="Z662" i="10"/>
  <c r="R662" i="10"/>
  <c r="AB662" i="10" s="1"/>
  <c r="Z670" i="10"/>
  <c r="R670" i="10"/>
  <c r="Z765" i="10"/>
  <c r="R765" i="10"/>
  <c r="AB765" i="10" s="1"/>
  <c r="Z781" i="10"/>
  <c r="R781" i="10"/>
  <c r="Z797" i="10"/>
  <c r="R797" i="10"/>
  <c r="Z820" i="10"/>
  <c r="R820" i="10"/>
  <c r="Z708" i="10"/>
  <c r="R708" i="10"/>
  <c r="Z165" i="10"/>
  <c r="R165" i="10"/>
  <c r="Z173" i="10"/>
  <c r="R173" i="10"/>
  <c r="Z197" i="10"/>
  <c r="R197" i="10"/>
  <c r="Z251" i="10"/>
  <c r="R251" i="10"/>
  <c r="Z259" i="10"/>
  <c r="R259" i="10"/>
  <c r="AB259" i="10" s="1"/>
  <c r="Z275" i="10"/>
  <c r="R275" i="10"/>
  <c r="Z294" i="10"/>
  <c r="R294" i="10"/>
  <c r="Z302" i="10"/>
  <c r="R302" i="10"/>
  <c r="Z362" i="10"/>
  <c r="R362" i="10"/>
  <c r="Z378" i="10"/>
  <c r="R378" i="10"/>
  <c r="Z402" i="10"/>
  <c r="R402" i="10"/>
  <c r="Z440" i="10"/>
  <c r="R440" i="10"/>
  <c r="Z505" i="10"/>
  <c r="R505" i="10"/>
  <c r="Z545" i="10"/>
  <c r="R545" i="10"/>
  <c r="Z718" i="10"/>
  <c r="R718" i="10"/>
  <c r="Z724" i="10"/>
  <c r="R724" i="10"/>
  <c r="Z650" i="10"/>
  <c r="R650" i="10"/>
  <c r="Z497" i="10"/>
  <c r="R497" i="10"/>
  <c r="Z439" i="10"/>
  <c r="R439" i="10"/>
  <c r="AB439" i="10" s="1"/>
  <c r="Z287" i="10"/>
  <c r="R287" i="10"/>
  <c r="Z217" i="10"/>
  <c r="R217" i="10"/>
  <c r="AB217" i="10" s="1"/>
  <c r="Z146" i="10"/>
  <c r="R146" i="10"/>
  <c r="Z52" i="10"/>
  <c r="R52" i="10"/>
  <c r="Z332" i="10"/>
  <c r="R332" i="10"/>
  <c r="AB332" i="10" s="1"/>
  <c r="Z373" i="10"/>
  <c r="R373" i="10"/>
  <c r="Z397" i="10"/>
  <c r="R397" i="10"/>
  <c r="Z435" i="10"/>
  <c r="R435" i="10"/>
  <c r="Z443" i="10"/>
  <c r="R443" i="10"/>
  <c r="Z457" i="10"/>
  <c r="R457" i="10"/>
  <c r="Z492" i="10"/>
  <c r="R492" i="10"/>
  <c r="Z532" i="10"/>
  <c r="R532" i="10"/>
  <c r="Z818" i="10"/>
  <c r="R818" i="10"/>
  <c r="Z783" i="10"/>
  <c r="R783" i="10"/>
  <c r="Z721" i="10"/>
  <c r="R721" i="10"/>
  <c r="Z697" i="10"/>
  <c r="R697" i="10"/>
  <c r="AB697" i="10" s="1"/>
  <c r="Z660" i="10"/>
  <c r="R660" i="10"/>
  <c r="Z648" i="10"/>
  <c r="R648" i="10"/>
  <c r="AB648" i="10" s="1"/>
  <c r="Z610" i="10"/>
  <c r="R610" i="10"/>
  <c r="Z585" i="10"/>
  <c r="R585" i="10"/>
  <c r="Z554" i="10"/>
  <c r="R554" i="10"/>
  <c r="Z528" i="10"/>
  <c r="R528" i="10"/>
  <c r="Z490" i="10"/>
  <c r="R490" i="10"/>
  <c r="Z455" i="10"/>
  <c r="R455" i="10"/>
  <c r="AB455" i="10" s="1"/>
  <c r="Z434" i="10"/>
  <c r="R434" i="10"/>
  <c r="Z399" i="10"/>
  <c r="R399" i="10"/>
  <c r="Z364" i="10"/>
  <c r="R364" i="10"/>
  <c r="Z310" i="10"/>
  <c r="R310" i="10"/>
  <c r="Z272" i="10"/>
  <c r="R272" i="10"/>
  <c r="Z236" i="10"/>
  <c r="R236" i="10"/>
  <c r="Z209" i="10"/>
  <c r="R209" i="10"/>
  <c r="Z175" i="10"/>
  <c r="R175" i="10"/>
  <c r="AB175" i="10" s="1"/>
  <c r="R8" i="10"/>
  <c r="AB8" i="10" s="1"/>
  <c r="Z27" i="10"/>
  <c r="R27" i="10"/>
  <c r="Z41" i="10"/>
  <c r="R41" i="10"/>
  <c r="Z49" i="10"/>
  <c r="R49" i="10"/>
  <c r="Z63" i="10"/>
  <c r="R63" i="10"/>
  <c r="Z79" i="10"/>
  <c r="R79" i="10"/>
  <c r="Z87" i="10"/>
  <c r="R87" i="10"/>
  <c r="Z109" i="10"/>
  <c r="R109" i="10"/>
  <c r="Z128" i="10"/>
  <c r="R128" i="10"/>
  <c r="Z139" i="10"/>
  <c r="R139" i="10"/>
  <c r="Z147" i="10"/>
  <c r="R147" i="10"/>
  <c r="AB147" i="10" s="1"/>
  <c r="Z155" i="10"/>
  <c r="R155" i="10"/>
  <c r="AB155" i="10" s="1"/>
  <c r="Z158" i="10"/>
  <c r="R158" i="10"/>
  <c r="Z174" i="10"/>
  <c r="R174" i="10"/>
  <c r="Z182" i="10"/>
  <c r="R182" i="10"/>
  <c r="Z190" i="10"/>
  <c r="R190" i="10"/>
  <c r="Z206" i="10"/>
  <c r="R206" i="10"/>
  <c r="Z222" i="10"/>
  <c r="R222" i="10"/>
  <c r="Z244" i="10"/>
  <c r="R244" i="10"/>
  <c r="Z252" i="10"/>
  <c r="R252" i="10"/>
  <c r="Z260" i="10"/>
  <c r="R260" i="10"/>
  <c r="Z268" i="10"/>
  <c r="R268" i="10"/>
  <c r="Z284" i="10"/>
  <c r="R284" i="10"/>
  <c r="Z303" i="10"/>
  <c r="R303" i="10"/>
  <c r="Z322" i="10"/>
  <c r="R322" i="10"/>
  <c r="Z355" i="10"/>
  <c r="R355" i="10"/>
  <c r="AB355" i="10" s="1"/>
  <c r="Z363" i="10"/>
  <c r="R363" i="10"/>
  <c r="Z371" i="10"/>
  <c r="R371" i="10"/>
  <c r="Z379" i="10"/>
  <c r="R379" i="10"/>
  <c r="Z387" i="10"/>
  <c r="R387" i="10"/>
  <c r="Z395" i="10"/>
  <c r="R395" i="10"/>
  <c r="Z403" i="10"/>
  <c r="R403" i="10"/>
  <c r="Z411" i="10"/>
  <c r="R411" i="10"/>
  <c r="Z422" i="10"/>
  <c r="R422" i="10"/>
  <c r="AB422" i="10" s="1"/>
  <c r="Z441" i="10"/>
  <c r="R441" i="10"/>
  <c r="Z549" i="10"/>
  <c r="R549" i="10"/>
  <c r="AB549" i="10" s="1"/>
  <c r="Z557" i="10"/>
  <c r="R557" i="10"/>
  <c r="AB557" i="10" s="1"/>
  <c r="Z565" i="10"/>
  <c r="R565" i="10"/>
  <c r="AB565" i="10" s="1"/>
  <c r="Z576" i="10"/>
  <c r="R576" i="10"/>
  <c r="Z608" i="10"/>
  <c r="R608" i="10"/>
  <c r="Z619" i="10"/>
  <c r="R619" i="10"/>
  <c r="AB619" i="10" s="1"/>
  <c r="Z741" i="10"/>
  <c r="R741" i="10"/>
  <c r="AB741" i="10" s="1"/>
  <c r="Z752" i="10"/>
  <c r="R752" i="10"/>
  <c r="Z776" i="10"/>
  <c r="R776" i="10"/>
  <c r="Z806" i="10"/>
  <c r="R806" i="10"/>
  <c r="Z812" i="10"/>
  <c r="R812" i="10"/>
  <c r="Z807" i="10"/>
  <c r="R807" i="10"/>
  <c r="Z760" i="10"/>
  <c r="R760" i="10"/>
  <c r="Z665" i="10"/>
  <c r="R665" i="10"/>
  <c r="Z105" i="10"/>
  <c r="R105" i="10"/>
  <c r="Z205" i="10"/>
  <c r="R205" i="10"/>
  <c r="Z267" i="10"/>
  <c r="R267" i="10"/>
  <c r="AB267" i="10" s="1"/>
  <c r="Z617" i="10"/>
  <c r="R617" i="10"/>
  <c r="Z346" i="10"/>
  <c r="R346" i="10"/>
  <c r="AB346" i="10" s="1"/>
  <c r="Z21" i="10"/>
  <c r="R21" i="10"/>
  <c r="Z29" i="10"/>
  <c r="R29" i="10"/>
  <c r="Z35" i="10"/>
  <c r="R35" i="10"/>
  <c r="Z65" i="10"/>
  <c r="R65" i="10"/>
  <c r="Z81" i="10"/>
  <c r="R81" i="10"/>
  <c r="AB81" i="10" s="1"/>
  <c r="Z122" i="10"/>
  <c r="R122" i="10"/>
  <c r="Z130" i="10"/>
  <c r="R130" i="10"/>
  <c r="Z176" i="10"/>
  <c r="R176" i="10"/>
  <c r="Z192" i="10"/>
  <c r="R192" i="10"/>
  <c r="Z254" i="10"/>
  <c r="R254" i="10"/>
  <c r="Z297" i="10"/>
  <c r="R297" i="10"/>
  <c r="Z508" i="10"/>
  <c r="R508" i="10"/>
  <c r="Z516" i="10"/>
  <c r="R516" i="10"/>
  <c r="AB516" i="10" s="1"/>
  <c r="Z640" i="10"/>
  <c r="R640" i="10"/>
  <c r="Z794" i="10"/>
  <c r="R794" i="10"/>
  <c r="Z735" i="10"/>
  <c r="R735" i="10"/>
  <c r="Z719" i="10"/>
  <c r="R719" i="10"/>
  <c r="Z694" i="10"/>
  <c r="R694" i="10"/>
  <c r="Z674" i="10"/>
  <c r="R674" i="10"/>
  <c r="Z658" i="10"/>
  <c r="R658" i="10"/>
  <c r="Z641" i="10"/>
  <c r="R641" i="10"/>
  <c r="AB641" i="10" s="1"/>
  <c r="Z609" i="10"/>
  <c r="R609" i="10"/>
  <c r="Z584" i="10"/>
  <c r="R584" i="10"/>
  <c r="Z524" i="10"/>
  <c r="R524" i="10"/>
  <c r="Z482" i="10"/>
  <c r="R482" i="10"/>
  <c r="AB482" i="10" s="1"/>
  <c r="Z396" i="10"/>
  <c r="R396" i="10"/>
  <c r="Z356" i="10"/>
  <c r="R356" i="10"/>
  <c r="Z335" i="10"/>
  <c r="R335" i="10"/>
  <c r="Z308" i="10"/>
  <c r="R308" i="10"/>
  <c r="Z271" i="10"/>
  <c r="R271" i="10"/>
  <c r="Z202" i="10"/>
  <c r="R202" i="10"/>
  <c r="AB202" i="10" s="1"/>
  <c r="Z169" i="10"/>
  <c r="R169" i="10"/>
  <c r="AB169" i="10" s="1"/>
  <c r="Z137" i="10"/>
  <c r="R137" i="10"/>
  <c r="Z89" i="10"/>
  <c r="R89" i="10"/>
  <c r="Z19" i="10"/>
  <c r="R19" i="10"/>
  <c r="AB19" i="10" s="1"/>
  <c r="Z22" i="10"/>
  <c r="R22" i="10"/>
  <c r="AB22" i="10" s="1"/>
  <c r="Z66" i="10"/>
  <c r="R66" i="10"/>
  <c r="Z82" i="10"/>
  <c r="R82" i="10"/>
  <c r="Z90" i="10"/>
  <c r="R90" i="10"/>
  <c r="Z101" i="10"/>
  <c r="R101" i="10"/>
  <c r="Z112" i="10"/>
  <c r="R112" i="10"/>
  <c r="Z123" i="10"/>
  <c r="R123" i="10"/>
  <c r="AB123" i="10" s="1"/>
  <c r="Z131" i="10"/>
  <c r="R131" i="10"/>
  <c r="AB131" i="10" s="1"/>
  <c r="Z150" i="10"/>
  <c r="R150" i="10"/>
  <c r="Z161" i="10"/>
  <c r="R161" i="10"/>
  <c r="Z177" i="10"/>
  <c r="R177" i="10"/>
  <c r="Z185" i="10"/>
  <c r="R185" i="10"/>
  <c r="Z201" i="10"/>
  <c r="R201" i="10"/>
  <c r="Z225" i="10"/>
  <c r="R225" i="10"/>
  <c r="Z239" i="10"/>
  <c r="R239" i="10"/>
  <c r="Z263" i="10"/>
  <c r="R263" i="10"/>
  <c r="Z279" i="10"/>
  <c r="R279" i="10"/>
  <c r="Z298" i="10"/>
  <c r="R298" i="10"/>
  <c r="Z306" i="10"/>
  <c r="R306" i="10"/>
  <c r="Z317" i="10"/>
  <c r="R317" i="10"/>
  <c r="Z333" i="10"/>
  <c r="R333" i="10"/>
  <c r="AB333" i="10" s="1"/>
  <c r="Z341" i="10"/>
  <c r="R341" i="10"/>
  <c r="AB341" i="10" s="1"/>
  <c r="Z352" i="10"/>
  <c r="R352" i="10"/>
  <c r="AB352" i="10" s="1"/>
  <c r="Z366" i="10"/>
  <c r="R366" i="10"/>
  <c r="Z374" i="10"/>
  <c r="R374" i="10"/>
  <c r="Z398" i="10"/>
  <c r="R398" i="10"/>
  <c r="Z406" i="10"/>
  <c r="R406" i="10"/>
  <c r="AB406" i="10" s="1"/>
  <c r="Z477" i="10"/>
  <c r="R477" i="10"/>
  <c r="Z509" i="10"/>
  <c r="R509" i="10"/>
  <c r="Z517" i="10"/>
  <c r="R517" i="10"/>
  <c r="Z525" i="10"/>
  <c r="R525" i="10"/>
  <c r="Z552" i="10"/>
  <c r="R552" i="10"/>
  <c r="Z560" i="10"/>
  <c r="R560" i="10"/>
  <c r="Z568" i="10"/>
  <c r="R568" i="10"/>
  <c r="Z571" i="10"/>
  <c r="R571" i="10"/>
  <c r="Z579" i="10"/>
  <c r="R579" i="10"/>
  <c r="Z587" i="10"/>
  <c r="R587" i="10"/>
  <c r="Z595" i="10"/>
  <c r="R595" i="10"/>
  <c r="Z603" i="10"/>
  <c r="R603" i="10"/>
  <c r="Z611" i="10"/>
  <c r="R611" i="10"/>
  <c r="AB611" i="10" s="1"/>
  <c r="Z622" i="10"/>
  <c r="R622" i="10"/>
  <c r="Z633" i="10"/>
  <c r="R633" i="10"/>
  <c r="Z652" i="10"/>
  <c r="R652" i="10"/>
  <c r="Z679" i="10"/>
  <c r="R679" i="10"/>
  <c r="AB679" i="10" s="1"/>
  <c r="Z687" i="10"/>
  <c r="R687" i="10"/>
  <c r="AB687" i="10" s="1"/>
  <c r="Z695" i="10"/>
  <c r="R695" i="10"/>
  <c r="Z714" i="10"/>
  <c r="R714" i="10"/>
  <c r="Z736" i="10"/>
  <c r="R736" i="10"/>
  <c r="Z654" i="10"/>
  <c r="R654" i="10"/>
  <c r="AB654" i="10" s="1"/>
  <c r="Z594" i="10"/>
  <c r="R594" i="10"/>
  <c r="Z536" i="10"/>
  <c r="R536" i="10"/>
  <c r="Z498" i="10"/>
  <c r="R498" i="10"/>
  <c r="Z218" i="10"/>
  <c r="R218" i="10"/>
  <c r="Z116" i="10"/>
  <c r="R116" i="10"/>
  <c r="Z14" i="10"/>
  <c r="R14" i="10"/>
  <c r="Z26" i="10"/>
  <c r="R26" i="10"/>
  <c r="AB26" i="10" s="1"/>
  <c r="Z86" i="10"/>
  <c r="R86" i="10"/>
  <c r="Z345" i="10"/>
  <c r="R345" i="10"/>
  <c r="AB345" i="10" s="1"/>
  <c r="Z386" i="10"/>
  <c r="R386" i="10"/>
  <c r="Z448" i="10"/>
  <c r="R448" i="10"/>
  <c r="Z629" i="10"/>
  <c r="R629" i="10"/>
  <c r="Z645" i="10"/>
  <c r="R645" i="10"/>
  <c r="Z672" i="10"/>
  <c r="R672" i="10"/>
  <c r="AB672" i="10" s="1"/>
  <c r="Z691" i="10"/>
  <c r="R691" i="10"/>
  <c r="Z814" i="10"/>
  <c r="R814" i="10"/>
  <c r="Z149" i="10"/>
  <c r="R149" i="10"/>
  <c r="Z224" i="10"/>
  <c r="R224" i="10"/>
  <c r="Z235" i="10"/>
  <c r="R235" i="10"/>
  <c r="AB235" i="10" s="1"/>
  <c r="Z389" i="10"/>
  <c r="R389" i="10"/>
  <c r="Z559" i="10"/>
  <c r="R559" i="10"/>
  <c r="Z632" i="10"/>
  <c r="R632" i="10"/>
  <c r="Z651" i="10"/>
  <c r="R651" i="10"/>
  <c r="Z667" i="10"/>
  <c r="R667" i="10"/>
  <c r="Z675" i="10"/>
  <c r="R675" i="10"/>
  <c r="Z678" i="10"/>
  <c r="R678" i="10"/>
  <c r="AB678" i="10" s="1"/>
  <c r="Z817" i="10"/>
  <c r="R817" i="10"/>
  <c r="AB817" i="10" s="1"/>
  <c r="Z825" i="10"/>
  <c r="R825" i="10"/>
  <c r="Z684" i="10"/>
  <c r="R684" i="10"/>
  <c r="Z243" i="10"/>
  <c r="R243" i="10"/>
  <c r="Z421" i="10"/>
  <c r="R421" i="10"/>
  <c r="Z432" i="10"/>
  <c r="R432" i="10"/>
  <c r="Z473" i="10"/>
  <c r="R473" i="10"/>
  <c r="Z489" i="10"/>
  <c r="R489" i="10"/>
  <c r="Z521" i="10"/>
  <c r="R521" i="10"/>
  <c r="Z759" i="10"/>
  <c r="R759" i="10"/>
  <c r="Z682" i="10"/>
  <c r="R682" i="10"/>
  <c r="Z592" i="10"/>
  <c r="R592" i="10"/>
  <c r="AB592" i="10" s="1"/>
  <c r="Z569" i="10"/>
  <c r="R569" i="10"/>
  <c r="Z466" i="10"/>
  <c r="R466" i="10"/>
  <c r="Z404" i="10"/>
  <c r="R404" i="10"/>
  <c r="Z314" i="10"/>
  <c r="R314" i="10"/>
  <c r="AB314" i="10" s="1"/>
  <c r="Z247" i="10"/>
  <c r="R247" i="10"/>
  <c r="AB247" i="10" s="1"/>
  <c r="Z180" i="10"/>
  <c r="R180" i="10"/>
  <c r="Z106" i="10"/>
  <c r="R106" i="10"/>
  <c r="Z18" i="10"/>
  <c r="R18" i="10"/>
  <c r="AB18" i="10" s="1"/>
  <c r="Z51" i="10"/>
  <c r="R51" i="10"/>
  <c r="Z141" i="10"/>
  <c r="R141" i="10"/>
  <c r="Z232" i="10"/>
  <c r="R232" i="10"/>
  <c r="Z286" i="10"/>
  <c r="R286" i="10"/>
  <c r="Z324" i="10"/>
  <c r="R324" i="10"/>
  <c r="Z365" i="10"/>
  <c r="R365" i="10"/>
  <c r="Z416" i="10"/>
  <c r="R416" i="10"/>
  <c r="Z567" i="10"/>
  <c r="R567" i="10"/>
  <c r="Z621" i="10"/>
  <c r="R621" i="10"/>
  <c r="Z659" i="10"/>
  <c r="R659" i="10"/>
  <c r="Z710" i="10"/>
  <c r="R710" i="10"/>
  <c r="Z832" i="10"/>
  <c r="R832" i="10"/>
  <c r="Z793" i="10"/>
  <c r="R793" i="10"/>
  <c r="Z767" i="10"/>
  <c r="R767" i="10"/>
  <c r="Z749" i="10"/>
  <c r="R749" i="10"/>
  <c r="Z716" i="10"/>
  <c r="R716" i="10"/>
  <c r="Z692" i="10"/>
  <c r="R692" i="10"/>
  <c r="Z673" i="10"/>
  <c r="R673" i="10"/>
  <c r="AB673" i="10" s="1"/>
  <c r="Z657" i="10"/>
  <c r="R657" i="10"/>
  <c r="Z636" i="10"/>
  <c r="R636" i="10"/>
  <c r="Z602" i="10"/>
  <c r="R602" i="10"/>
  <c r="Z578" i="10"/>
  <c r="R578" i="10"/>
  <c r="Z542" i="10"/>
  <c r="R542" i="10"/>
  <c r="Z522" i="10"/>
  <c r="R522" i="10"/>
  <c r="Z481" i="10"/>
  <c r="R481" i="10"/>
  <c r="Z420" i="10"/>
  <c r="R420" i="10"/>
  <c r="Z330" i="10"/>
  <c r="R330" i="10"/>
  <c r="Z300" i="10"/>
  <c r="R300" i="10"/>
  <c r="Z264" i="10"/>
  <c r="R264" i="10"/>
  <c r="Z228" i="10"/>
  <c r="R228" i="10"/>
  <c r="Z164" i="10"/>
  <c r="R164" i="10"/>
  <c r="Z129" i="10"/>
  <c r="R129" i="10"/>
  <c r="Z74" i="10"/>
  <c r="R74" i="10"/>
  <c r="AB74" i="10" s="1"/>
  <c r="Z25" i="10"/>
  <c r="R25" i="10"/>
  <c r="Z47" i="10"/>
  <c r="R47" i="10"/>
  <c r="Z61" i="10"/>
  <c r="R61" i="10"/>
  <c r="AB61" i="10" s="1"/>
  <c r="Z93" i="10"/>
  <c r="R93" i="10"/>
  <c r="Z107" i="10"/>
  <c r="R107" i="10"/>
  <c r="AB107" i="10" s="1"/>
  <c r="Z115" i="10"/>
  <c r="R115" i="10"/>
  <c r="Z134" i="10"/>
  <c r="R134" i="10"/>
  <c r="Z145" i="10"/>
  <c r="R145" i="10"/>
  <c r="Z153" i="10"/>
  <c r="R153" i="10"/>
  <c r="AB153" i="10" s="1"/>
  <c r="Z172" i="10"/>
  <c r="R172" i="10"/>
  <c r="Z242" i="10"/>
  <c r="R242" i="10"/>
  <c r="Z258" i="10"/>
  <c r="R258" i="10"/>
  <c r="Z266" i="10"/>
  <c r="R266" i="10"/>
  <c r="Z293" i="10"/>
  <c r="R293" i="10"/>
  <c r="AB293" i="10" s="1"/>
  <c r="Z309" i="10"/>
  <c r="R309" i="10"/>
  <c r="Z320" i="10"/>
  <c r="R320" i="10"/>
  <c r="Z336" i="10"/>
  <c r="R336" i="10"/>
  <c r="Z344" i="10"/>
  <c r="R344" i="10"/>
  <c r="Z361" i="10"/>
  <c r="R361" i="10"/>
  <c r="Z377" i="10"/>
  <c r="R377" i="10"/>
  <c r="AB377" i="10" s="1"/>
  <c r="Z401" i="10"/>
  <c r="R401" i="10"/>
  <c r="AB401" i="10" s="1"/>
  <c r="Z409" i="10"/>
  <c r="R409" i="10"/>
  <c r="Z431" i="10"/>
  <c r="R431" i="10"/>
  <c r="Z461" i="10"/>
  <c r="R461" i="10"/>
  <c r="Z472" i="10"/>
  <c r="R472" i="10"/>
  <c r="Z480" i="10"/>
  <c r="R480" i="10"/>
  <c r="Z488" i="10"/>
  <c r="R488" i="10"/>
  <c r="Z496" i="10"/>
  <c r="R496" i="10"/>
  <c r="AB496" i="10" s="1"/>
  <c r="Z504" i="10"/>
  <c r="R504" i="10"/>
  <c r="AB504" i="10" s="1"/>
  <c r="Z512" i="10"/>
  <c r="R512" i="10"/>
  <c r="AB512" i="10" s="1"/>
  <c r="Z520" i="10"/>
  <c r="R520" i="10"/>
  <c r="Z544" i="10"/>
  <c r="R544" i="10"/>
  <c r="Z547" i="10"/>
  <c r="R547" i="10"/>
  <c r="Z555" i="10"/>
  <c r="R555" i="10"/>
  <c r="Z563" i="10"/>
  <c r="R563" i="10"/>
  <c r="AB563" i="10" s="1"/>
  <c r="Z590" i="10"/>
  <c r="R590" i="10"/>
  <c r="AB590" i="10" s="1"/>
  <c r="Z598" i="10"/>
  <c r="R598" i="10"/>
  <c r="Z606" i="10"/>
  <c r="R606" i="10"/>
  <c r="Z644" i="10"/>
  <c r="R644" i="10"/>
  <c r="Z698" i="10"/>
  <c r="R698" i="10"/>
  <c r="Z706" i="10"/>
  <c r="R706" i="10"/>
  <c r="Z717" i="10"/>
  <c r="R717" i="10"/>
  <c r="Z750" i="10"/>
  <c r="R750" i="10"/>
  <c r="Z758" i="10"/>
  <c r="R758" i="10"/>
  <c r="Z766" i="10"/>
  <c r="R766" i="10"/>
  <c r="Z790" i="10"/>
  <c r="R790" i="10"/>
  <c r="AB790" i="10" s="1"/>
  <c r="Z810" i="10"/>
  <c r="R810" i="10"/>
  <c r="Z831" i="10"/>
  <c r="R831" i="10"/>
  <c r="Z792" i="10"/>
  <c r="R792" i="10"/>
  <c r="Z777" i="10"/>
  <c r="R777" i="10"/>
  <c r="AB777" i="10" s="1"/>
  <c r="Z748" i="10"/>
  <c r="R748" i="10"/>
  <c r="Z713" i="10"/>
  <c r="R713" i="10"/>
  <c r="Z690" i="10"/>
  <c r="R690" i="10"/>
  <c r="Z668" i="10"/>
  <c r="R668" i="10"/>
  <c r="Z656" i="10"/>
  <c r="R656" i="10"/>
  <c r="Z628" i="10"/>
  <c r="R628" i="10"/>
  <c r="Z601" i="10"/>
  <c r="R601" i="10"/>
  <c r="AB601" i="10" s="1"/>
  <c r="Z577" i="10"/>
  <c r="R577" i="10"/>
  <c r="Z538" i="10"/>
  <c r="R538" i="10"/>
  <c r="Z514" i="10"/>
  <c r="R514" i="10"/>
  <c r="Z476" i="10"/>
  <c r="R476" i="10"/>
  <c r="Z450" i="10"/>
  <c r="R450" i="10"/>
  <c r="Z412" i="10"/>
  <c r="R412" i="10"/>
  <c r="Z388" i="10"/>
  <c r="R388" i="10"/>
  <c r="Z327" i="10"/>
  <c r="R327" i="10"/>
  <c r="Z295" i="10"/>
  <c r="R295" i="10"/>
  <c r="Z257" i="10"/>
  <c r="R257" i="10"/>
  <c r="Z226" i="10"/>
  <c r="R226" i="10"/>
  <c r="Z196" i="10"/>
  <c r="R196" i="10"/>
  <c r="Z159" i="10"/>
  <c r="R159" i="10"/>
  <c r="Z17" i="10"/>
  <c r="R17" i="10"/>
  <c r="Z42" i="10"/>
  <c r="R42" i="10"/>
  <c r="Z50" i="10"/>
  <c r="R50" i="10"/>
  <c r="Z64" i="10"/>
  <c r="R64" i="10"/>
  <c r="Z96" i="10"/>
  <c r="R96" i="10"/>
  <c r="Z99" i="10"/>
  <c r="R99" i="10"/>
  <c r="Z110" i="10"/>
  <c r="R110" i="10"/>
  <c r="Z118" i="10"/>
  <c r="R118" i="10"/>
  <c r="Z223" i="10"/>
  <c r="R223" i="10"/>
  <c r="Z231" i="10"/>
  <c r="R231" i="10"/>
  <c r="Z237" i="10"/>
  <c r="R237" i="10"/>
  <c r="Z253" i="10"/>
  <c r="R253" i="10"/>
  <c r="Z269" i="10"/>
  <c r="R269" i="10"/>
  <c r="Z277" i="10"/>
  <c r="R277" i="10"/>
  <c r="Z285" i="10"/>
  <c r="R285" i="10"/>
  <c r="Z288" i="10"/>
  <c r="R288" i="10"/>
  <c r="Z296" i="10"/>
  <c r="R296" i="10"/>
  <c r="Z304" i="10"/>
  <c r="R304" i="10"/>
  <c r="Z323" i="10"/>
  <c r="R323" i="10"/>
  <c r="Z331" i="10"/>
  <c r="R331" i="10"/>
  <c r="Z339" i="10"/>
  <c r="R339" i="10"/>
  <c r="Z347" i="10"/>
  <c r="R347" i="10"/>
  <c r="AB347" i="10" s="1"/>
  <c r="Z415" i="10"/>
  <c r="R415" i="10"/>
  <c r="Z453" i="10"/>
  <c r="R453" i="10"/>
  <c r="AB453" i="10" s="1"/>
  <c r="Z456" i="10"/>
  <c r="R456" i="10"/>
  <c r="Z475" i="10"/>
  <c r="R475" i="10"/>
  <c r="Z483" i="10"/>
  <c r="R483" i="10"/>
  <c r="Z491" i="10"/>
  <c r="R491" i="10"/>
  <c r="AB491" i="10" s="1"/>
  <c r="Z499" i="10"/>
  <c r="R499" i="10"/>
  <c r="Z523" i="10"/>
  <c r="R523" i="10"/>
  <c r="Z531" i="10"/>
  <c r="R531" i="10"/>
  <c r="Z539" i="10"/>
  <c r="R539" i="10"/>
  <c r="Z558" i="10"/>
  <c r="R558" i="10"/>
  <c r="Z566" i="10"/>
  <c r="R566" i="10"/>
  <c r="Z620" i="10"/>
  <c r="R620" i="10"/>
  <c r="Z631" i="10"/>
  <c r="R631" i="10"/>
  <c r="Z639" i="10"/>
  <c r="R639" i="10"/>
  <c r="Z647" i="10"/>
  <c r="R647" i="10"/>
  <c r="Z685" i="10"/>
  <c r="R685" i="10"/>
  <c r="Z693" i="10"/>
  <c r="R693" i="10"/>
  <c r="Z701" i="10"/>
  <c r="R701" i="10"/>
  <c r="AB701" i="10" s="1"/>
  <c r="Z709" i="10"/>
  <c r="R709" i="10"/>
  <c r="Z720" i="10"/>
  <c r="R720" i="10"/>
  <c r="Z742" i="10"/>
  <c r="R742" i="10"/>
  <c r="AB742" i="10" s="1"/>
  <c r="Z368" i="10"/>
  <c r="R368" i="10"/>
  <c r="Z168" i="10"/>
  <c r="R168" i="10"/>
  <c r="Z142" i="10"/>
  <c r="R142" i="10"/>
  <c r="Z100" i="10"/>
  <c r="R100" i="10"/>
  <c r="K834" i="1"/>
  <c r="J837" i="10"/>
  <c r="Q725" i="1"/>
  <c r="Q453" i="1"/>
  <c r="Q569" i="1"/>
  <c r="Q419" i="1"/>
  <c r="A756" i="10"/>
  <c r="A744" i="10"/>
  <c r="A548" i="10"/>
  <c r="A351" i="10"/>
  <c r="A274" i="10"/>
  <c r="A199" i="10"/>
  <c r="A39" i="10"/>
  <c r="Q560" i="1"/>
  <c r="Q472" i="1"/>
  <c r="Q349" i="1"/>
  <c r="Q330" i="1"/>
  <c r="Q239" i="1"/>
  <c r="Q140" i="1"/>
  <c r="Q609" i="1"/>
  <c r="Q363" i="1"/>
  <c r="A596" i="10"/>
  <c r="Q692" i="1"/>
  <c r="Q677" i="1"/>
  <c r="Q639" i="1"/>
  <c r="Q434" i="1"/>
  <c r="Q386" i="1"/>
  <c r="Q370" i="1"/>
  <c r="Q263" i="1"/>
  <c r="Q14" i="1"/>
  <c r="A816" i="10"/>
  <c r="A290" i="10"/>
  <c r="A273" i="10"/>
  <c r="A234" i="10"/>
  <c r="A215" i="10"/>
  <c r="Z215" i="10" s="1"/>
  <c r="A198" i="10"/>
  <c r="A126" i="10"/>
  <c r="A36" i="10"/>
  <c r="Q776" i="1"/>
  <c r="Q529" i="1"/>
  <c r="Q513" i="1"/>
  <c r="Q362" i="1"/>
  <c r="Q228" i="1"/>
  <c r="Q110" i="1"/>
  <c r="Q601" i="1"/>
  <c r="A703" i="10"/>
  <c r="A464" i="10"/>
  <c r="A325" i="10"/>
  <c r="A249" i="10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A305" i="10"/>
  <c r="A207" i="10"/>
  <c r="A167" i="10"/>
  <c r="A7" i="10"/>
  <c r="Q278" i="1"/>
  <c r="Q553" i="1"/>
  <c r="Q505" i="1"/>
  <c r="A540" i="10"/>
  <c r="P540" i="10" s="1"/>
  <c r="Q712" i="1"/>
  <c r="Q684" i="1"/>
  <c r="Q630" i="1"/>
  <c r="Q592" i="1"/>
  <c r="Q378" i="1"/>
  <c r="Q354" i="1"/>
  <c r="Q295" i="1"/>
  <c r="Q44" i="1"/>
  <c r="Q155" i="1"/>
  <c r="A282" i="10"/>
  <c r="A6" i="10"/>
  <c r="Q711" i="1"/>
  <c r="Q442" i="1"/>
  <c r="Q294" i="1"/>
  <c r="Q220" i="1"/>
  <c r="Q619" i="1"/>
  <c r="Q585" i="1"/>
  <c r="Q497" i="1"/>
  <c r="A382" i="10"/>
  <c r="A183" i="10"/>
  <c r="Q274" i="1"/>
  <c r="Q234" i="1"/>
  <c r="A385" i="10"/>
  <c r="A95" i="10"/>
  <c r="Q290" i="1"/>
  <c r="Q787" i="1"/>
  <c r="Q119" i="1"/>
  <c r="A804" i="10"/>
  <c r="A607" i="10"/>
  <c r="A425" i="10"/>
  <c r="A162" i="10"/>
  <c r="Q250" i="1"/>
  <c r="Q564" i="1"/>
  <c r="Q398" i="1"/>
  <c r="Q76" i="1"/>
  <c r="A583" i="10"/>
  <c r="A111" i="10"/>
  <c r="Q476" i="1"/>
  <c r="Q358" i="1"/>
  <c r="Q266" i="1"/>
  <c r="Q46" i="1"/>
  <c r="A618" i="10"/>
  <c r="A328" i="10"/>
  <c r="Q666" i="1"/>
  <c r="A511" i="10"/>
  <c r="Z511" i="10" s="1"/>
  <c r="A154" i="10"/>
  <c r="Z154" i="10" s="1"/>
  <c r="A135" i="10"/>
  <c r="A71" i="10"/>
  <c r="Q406" i="1"/>
  <c r="Q374" i="1"/>
  <c r="A551" i="10"/>
  <c r="T762" i="10"/>
  <c r="Z762" i="10"/>
  <c r="N454" i="10"/>
  <c r="Z454" i="10"/>
  <c r="Z446" i="10"/>
  <c r="V728" i="10"/>
  <c r="Z728" i="10"/>
  <c r="P747" i="10"/>
  <c r="Z747" i="10"/>
  <c r="X755" i="10"/>
  <c r="AC755" i="10" s="1"/>
  <c r="Z755" i="10"/>
  <c r="P779" i="10"/>
  <c r="Z779" i="10"/>
  <c r="X787" i="10"/>
  <c r="AC787" i="10" s="1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AC743" i="10" s="1"/>
  <c r="Z743" i="10"/>
  <c r="Z726" i="10"/>
  <c r="Z348" i="10"/>
  <c r="Z13" i="10"/>
  <c r="N813" i="10"/>
  <c r="Z813" i="10"/>
  <c r="T780" i="10"/>
  <c r="Z780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AC800" i="10" s="1"/>
  <c r="P800" i="10"/>
  <c r="T746" i="10"/>
  <c r="X726" i="10"/>
  <c r="AC726" i="10" s="1"/>
  <c r="P726" i="10"/>
  <c r="T712" i="10"/>
  <c r="X711" i="10"/>
  <c r="AC711" i="10" s="1"/>
  <c r="P711" i="10"/>
  <c r="T626" i="10"/>
  <c r="X616" i="10"/>
  <c r="AC616" i="10" s="1"/>
  <c r="P616" i="10"/>
  <c r="T615" i="10"/>
  <c r="X478" i="10"/>
  <c r="AC478" i="10" s="1"/>
  <c r="P478" i="10"/>
  <c r="T471" i="10"/>
  <c r="X469" i="10"/>
  <c r="AC469" i="10" s="1"/>
  <c r="P469" i="10"/>
  <c r="T454" i="10"/>
  <c r="X446" i="10"/>
  <c r="AC446" i="10" s="1"/>
  <c r="P446" i="10"/>
  <c r="T354" i="10"/>
  <c r="X353" i="10"/>
  <c r="AC353" i="10" s="1"/>
  <c r="P353" i="10"/>
  <c r="T350" i="10"/>
  <c r="X348" i="10"/>
  <c r="AC348" i="10" s="1"/>
  <c r="P348" i="10"/>
  <c r="T316" i="10"/>
  <c r="X312" i="10"/>
  <c r="AC312" i="10" s="1"/>
  <c r="P312" i="10"/>
  <c r="T138" i="10"/>
  <c r="X121" i="10"/>
  <c r="AC121" i="10" s="1"/>
  <c r="P121" i="10"/>
  <c r="T120" i="10"/>
  <c r="X30" i="10"/>
  <c r="AC30" i="10" s="1"/>
  <c r="P30" i="10"/>
  <c r="T20" i="10"/>
  <c r="X16" i="10"/>
  <c r="AC16" i="10" s="1"/>
  <c r="P16" i="10"/>
  <c r="T15" i="10"/>
  <c r="X13" i="10"/>
  <c r="AC13" i="10" s="1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AC801" i="10" s="1"/>
  <c r="P801" i="10"/>
  <c r="T800" i="10"/>
  <c r="X746" i="10"/>
  <c r="AC746" i="10" s="1"/>
  <c r="P746" i="10"/>
  <c r="T726" i="10"/>
  <c r="X712" i="10"/>
  <c r="AC712" i="10" s="1"/>
  <c r="P712" i="10"/>
  <c r="T711" i="10"/>
  <c r="X626" i="10"/>
  <c r="AC626" i="10" s="1"/>
  <c r="P626" i="10"/>
  <c r="T616" i="10"/>
  <c r="X615" i="10"/>
  <c r="AC615" i="10" s="1"/>
  <c r="P615" i="10"/>
  <c r="T478" i="10"/>
  <c r="X471" i="10"/>
  <c r="AC471" i="10" s="1"/>
  <c r="P471" i="10"/>
  <c r="T469" i="10"/>
  <c r="X454" i="10"/>
  <c r="AC454" i="10" s="1"/>
  <c r="P454" i="10"/>
  <c r="T446" i="10"/>
  <c r="X354" i="10"/>
  <c r="AC354" i="10" s="1"/>
  <c r="P354" i="10"/>
  <c r="T353" i="10"/>
  <c r="X350" i="10"/>
  <c r="AC350" i="10" s="1"/>
  <c r="P350" i="10"/>
  <c r="T348" i="10"/>
  <c r="X316" i="10"/>
  <c r="AC316" i="10" s="1"/>
  <c r="P316" i="10"/>
  <c r="T312" i="10"/>
  <c r="X138" i="10"/>
  <c r="AC138" i="10" s="1"/>
  <c r="P138" i="10"/>
  <c r="T121" i="10"/>
  <c r="X120" i="10"/>
  <c r="AC120" i="10" s="1"/>
  <c r="P120" i="10"/>
  <c r="T30" i="10"/>
  <c r="X20" i="10"/>
  <c r="AC20" i="10" s="1"/>
  <c r="P20" i="10"/>
  <c r="T16" i="10"/>
  <c r="X15" i="10"/>
  <c r="AC15" i="10" s="1"/>
  <c r="P15" i="10"/>
  <c r="T13" i="10"/>
  <c r="X10" i="10"/>
  <c r="AC10" i="10" s="1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P127" i="10"/>
  <c r="X127" i="10"/>
  <c r="AC127" i="10" s="1"/>
  <c r="O127" i="10"/>
  <c r="Q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U47" i="10"/>
  <c r="X47" i="10"/>
  <c r="AC47" i="10" s="1"/>
  <c r="Y47" i="10"/>
  <c r="S336" i="10"/>
  <c r="N336" i="10"/>
  <c r="X336" i="10"/>
  <c r="AC336" i="10" s="1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AC361" i="10" s="1"/>
  <c r="Q361" i="10"/>
  <c r="Y361" i="10"/>
  <c r="S377" i="10"/>
  <c r="T377" i="10"/>
  <c r="U377" i="10"/>
  <c r="N377" i="10"/>
  <c r="V377" i="10"/>
  <c r="O377" i="10"/>
  <c r="W377" i="10"/>
  <c r="P377" i="10"/>
  <c r="X377" i="10"/>
  <c r="AC377" i="10" s="1"/>
  <c r="Q377" i="10"/>
  <c r="Y377" i="10"/>
  <c r="S401" i="10"/>
  <c r="T401" i="10"/>
  <c r="U401" i="10"/>
  <c r="N401" i="10"/>
  <c r="V401" i="10"/>
  <c r="O401" i="10"/>
  <c r="W401" i="10"/>
  <c r="P401" i="10"/>
  <c r="X401" i="10"/>
  <c r="AC401" i="10" s="1"/>
  <c r="Q401" i="10"/>
  <c r="Y401" i="10"/>
  <c r="S409" i="10"/>
  <c r="T409" i="10"/>
  <c r="U409" i="10"/>
  <c r="N409" i="10"/>
  <c r="V409" i="10"/>
  <c r="O409" i="10"/>
  <c r="W409" i="10"/>
  <c r="P409" i="10"/>
  <c r="X409" i="10"/>
  <c r="AC409" i="10" s="1"/>
  <c r="Q409" i="10"/>
  <c r="Y409" i="10"/>
  <c r="U441" i="10"/>
  <c r="N441" i="10"/>
  <c r="V441" i="10"/>
  <c r="O441" i="10"/>
  <c r="W441" i="10"/>
  <c r="P441" i="10"/>
  <c r="X441" i="10"/>
  <c r="AC441" i="10" s="1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AC468" i="10" s="1"/>
  <c r="P468" i="10"/>
  <c r="U479" i="10"/>
  <c r="N479" i="10"/>
  <c r="V479" i="10"/>
  <c r="O479" i="10"/>
  <c r="W479" i="10"/>
  <c r="P479" i="10"/>
  <c r="X479" i="10"/>
  <c r="AC479" i="10" s="1"/>
  <c r="Q479" i="10"/>
  <c r="Y479" i="10"/>
  <c r="S479" i="10"/>
  <c r="T479" i="10"/>
  <c r="U487" i="10"/>
  <c r="N487" i="10"/>
  <c r="V487" i="10"/>
  <c r="O487" i="10"/>
  <c r="W487" i="10"/>
  <c r="P487" i="10"/>
  <c r="X487" i="10"/>
  <c r="AC487" i="10" s="1"/>
  <c r="Q487" i="10"/>
  <c r="Y487" i="10"/>
  <c r="S487" i="10"/>
  <c r="T487" i="10"/>
  <c r="U503" i="10"/>
  <c r="N503" i="10"/>
  <c r="V503" i="10"/>
  <c r="O503" i="10"/>
  <c r="W503" i="10"/>
  <c r="P503" i="10"/>
  <c r="X503" i="10"/>
  <c r="AC503" i="10" s="1"/>
  <c r="Q503" i="10"/>
  <c r="Y503" i="10"/>
  <c r="S503" i="10"/>
  <c r="T503" i="10"/>
  <c r="U519" i="10"/>
  <c r="N519" i="10"/>
  <c r="V519" i="10"/>
  <c r="O519" i="10"/>
  <c r="W519" i="10"/>
  <c r="P519" i="10"/>
  <c r="X519" i="10"/>
  <c r="AC519" i="10" s="1"/>
  <c r="Q519" i="10"/>
  <c r="Y519" i="10"/>
  <c r="S519" i="10"/>
  <c r="T519" i="10"/>
  <c r="S543" i="10"/>
  <c r="T543" i="10"/>
  <c r="U543" i="10"/>
  <c r="N543" i="10"/>
  <c r="V543" i="10"/>
  <c r="O543" i="10"/>
  <c r="W543" i="10"/>
  <c r="P543" i="10"/>
  <c r="X543" i="10"/>
  <c r="AC543" i="10" s="1"/>
  <c r="Q543" i="10"/>
  <c r="Y543" i="10"/>
  <c r="S559" i="10"/>
  <c r="T559" i="10"/>
  <c r="U559" i="10"/>
  <c r="N559" i="10"/>
  <c r="V559" i="10"/>
  <c r="O559" i="10"/>
  <c r="W559" i="10"/>
  <c r="P559" i="10"/>
  <c r="X559" i="10"/>
  <c r="AC559" i="10" s="1"/>
  <c r="Q559" i="10"/>
  <c r="Y559" i="10"/>
  <c r="S567" i="10"/>
  <c r="T567" i="10"/>
  <c r="U567" i="10"/>
  <c r="N567" i="10"/>
  <c r="V567" i="10"/>
  <c r="O567" i="10"/>
  <c r="W567" i="10"/>
  <c r="P567" i="10"/>
  <c r="X567" i="10"/>
  <c r="AC567" i="10" s="1"/>
  <c r="Q567" i="10"/>
  <c r="Y567" i="10"/>
  <c r="S599" i="10"/>
  <c r="T599" i="10"/>
  <c r="U599" i="10"/>
  <c r="N599" i="10"/>
  <c r="V599" i="10"/>
  <c r="O599" i="10"/>
  <c r="W599" i="10"/>
  <c r="P599" i="10"/>
  <c r="X599" i="10"/>
  <c r="AC599" i="10" s="1"/>
  <c r="Q599" i="10"/>
  <c r="Y599" i="10"/>
  <c r="N645" i="10"/>
  <c r="V645" i="10"/>
  <c r="O645" i="10"/>
  <c r="W645" i="10"/>
  <c r="P645" i="10"/>
  <c r="X645" i="10"/>
  <c r="AC645" i="10" s="1"/>
  <c r="Q645" i="10"/>
  <c r="Y645" i="10"/>
  <c r="S645" i="10"/>
  <c r="T645" i="10"/>
  <c r="U645" i="10"/>
  <c r="N709" i="10"/>
  <c r="V709" i="10"/>
  <c r="O709" i="10"/>
  <c r="W709" i="10"/>
  <c r="P709" i="10"/>
  <c r="X709" i="10"/>
  <c r="AC709" i="10" s="1"/>
  <c r="Q709" i="10"/>
  <c r="Y709" i="10"/>
  <c r="S709" i="10"/>
  <c r="T709" i="10"/>
  <c r="U709" i="10"/>
  <c r="U812" i="10"/>
  <c r="N812" i="10"/>
  <c r="V812" i="10"/>
  <c r="O812" i="10"/>
  <c r="W812" i="10"/>
  <c r="P812" i="10"/>
  <c r="X812" i="10"/>
  <c r="AC812" i="10" s="1"/>
  <c r="Q812" i="10"/>
  <c r="Y812" i="10"/>
  <c r="S812" i="10"/>
  <c r="T812" i="10"/>
  <c r="U820" i="10"/>
  <c r="N820" i="10"/>
  <c r="V820" i="10"/>
  <c r="O820" i="10"/>
  <c r="W820" i="10"/>
  <c r="P820" i="10"/>
  <c r="X820" i="10"/>
  <c r="AC820" i="10" s="1"/>
  <c r="Q820" i="10"/>
  <c r="Y820" i="10"/>
  <c r="S820" i="10"/>
  <c r="T820" i="10"/>
  <c r="T68" i="10"/>
  <c r="U68" i="10"/>
  <c r="O68" i="10"/>
  <c r="W68" i="10"/>
  <c r="V68" i="10"/>
  <c r="X68" i="10"/>
  <c r="AC68" i="10" s="1"/>
  <c r="Y68" i="10"/>
  <c r="P68" i="10"/>
  <c r="Q68" i="10"/>
  <c r="N68" i="10"/>
  <c r="S68" i="10"/>
  <c r="O588" i="10"/>
  <c r="W588" i="10"/>
  <c r="P588" i="10"/>
  <c r="X588" i="10"/>
  <c r="AC588" i="10" s="1"/>
  <c r="Q588" i="10"/>
  <c r="Y588" i="10"/>
  <c r="S588" i="10"/>
  <c r="T588" i="10"/>
  <c r="U588" i="10"/>
  <c r="N588" i="10"/>
  <c r="V588" i="10"/>
  <c r="N5" i="10"/>
  <c r="S5" i="10"/>
  <c r="W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AC17" i="10" s="1"/>
  <c r="Y17" i="10"/>
  <c r="S63" i="10"/>
  <c r="N63" i="10"/>
  <c r="V63" i="10"/>
  <c r="O63" i="10"/>
  <c r="W63" i="10"/>
  <c r="U63" i="10"/>
  <c r="Y63" i="10"/>
  <c r="Q63" i="10"/>
  <c r="P63" i="10"/>
  <c r="T63" i="10"/>
  <c r="X63" i="10"/>
  <c r="AC63" i="10" s="1"/>
  <c r="N79" i="10"/>
  <c r="V79" i="10"/>
  <c r="P79" i="10"/>
  <c r="X79" i="10"/>
  <c r="AC79" i="10" s="1"/>
  <c r="Q79" i="10"/>
  <c r="Y79" i="10"/>
  <c r="S79" i="10"/>
  <c r="T79" i="10"/>
  <c r="U79" i="10"/>
  <c r="W79" i="10"/>
  <c r="O79" i="10"/>
  <c r="N87" i="10"/>
  <c r="V87" i="10"/>
  <c r="P87" i="10"/>
  <c r="X87" i="10"/>
  <c r="AC87" i="10" s="1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AC103" i="10" s="1"/>
  <c r="S103" i="10"/>
  <c r="Q103" i="10"/>
  <c r="T103" i="10"/>
  <c r="Y103" i="10"/>
  <c r="U119" i="10"/>
  <c r="N119" i="10"/>
  <c r="V119" i="10"/>
  <c r="O119" i="10"/>
  <c r="W119" i="10"/>
  <c r="P119" i="10"/>
  <c r="X119" i="10"/>
  <c r="AC119" i="10" s="1"/>
  <c r="Q119" i="10"/>
  <c r="S119" i="10"/>
  <c r="T119" i="10"/>
  <c r="Y119" i="10"/>
  <c r="O130" i="10"/>
  <c r="W130" i="10"/>
  <c r="P130" i="10"/>
  <c r="X130" i="10"/>
  <c r="AC130" i="10" s="1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AC149" i="10" s="1"/>
  <c r="Q149" i="10"/>
  <c r="Y149" i="10"/>
  <c r="T253" i="10"/>
  <c r="U253" i="10"/>
  <c r="N253" i="10"/>
  <c r="V253" i="10"/>
  <c r="O253" i="10"/>
  <c r="W253" i="10"/>
  <c r="P253" i="10"/>
  <c r="X253" i="10"/>
  <c r="AC253" i="10" s="1"/>
  <c r="Q253" i="10"/>
  <c r="Y253" i="10"/>
  <c r="S253" i="10"/>
  <c r="T269" i="10"/>
  <c r="U269" i="10"/>
  <c r="O269" i="10"/>
  <c r="W269" i="10"/>
  <c r="Q269" i="10"/>
  <c r="S269" i="10"/>
  <c r="V269" i="10"/>
  <c r="X269" i="10"/>
  <c r="AC269" i="10" s="1"/>
  <c r="Y269" i="10"/>
  <c r="N269" i="10"/>
  <c r="P269" i="10"/>
  <c r="N293" i="10"/>
  <c r="V293" i="10"/>
  <c r="O293" i="10"/>
  <c r="W293" i="10"/>
  <c r="P293" i="10"/>
  <c r="X293" i="10"/>
  <c r="AC293" i="10" s="1"/>
  <c r="Q293" i="10"/>
  <c r="Y293" i="10"/>
  <c r="S293" i="10"/>
  <c r="T293" i="10"/>
  <c r="U293" i="10"/>
  <c r="T84" i="10"/>
  <c r="U84" i="10"/>
  <c r="O84" i="10"/>
  <c r="W84" i="10"/>
  <c r="V84" i="10"/>
  <c r="X84" i="10"/>
  <c r="AC84" i="10" s="1"/>
  <c r="Y84" i="10"/>
  <c r="P84" i="10"/>
  <c r="Q84" i="10"/>
  <c r="N84" i="10"/>
  <c r="S84" i="10"/>
  <c r="O604" i="10"/>
  <c r="W604" i="10"/>
  <c r="P604" i="10"/>
  <c r="X604" i="10"/>
  <c r="AC604" i="10" s="1"/>
  <c r="Q604" i="10"/>
  <c r="Y604" i="10"/>
  <c r="S604" i="10"/>
  <c r="T604" i="10"/>
  <c r="U604" i="10"/>
  <c r="N604" i="10"/>
  <c r="V604" i="10"/>
  <c r="S698" i="10"/>
  <c r="T698" i="10"/>
  <c r="U698" i="10"/>
  <c r="N698" i="10"/>
  <c r="V698" i="10"/>
  <c r="O698" i="10"/>
  <c r="W698" i="10"/>
  <c r="P698" i="10"/>
  <c r="X698" i="10"/>
  <c r="AC698" i="10" s="1"/>
  <c r="Q698" i="10"/>
  <c r="Y698" i="10"/>
  <c r="S706" i="10"/>
  <c r="T706" i="10"/>
  <c r="U706" i="10"/>
  <c r="N706" i="10"/>
  <c r="V706" i="10"/>
  <c r="O706" i="10"/>
  <c r="W706" i="10"/>
  <c r="P706" i="10"/>
  <c r="X706" i="10"/>
  <c r="AC706" i="10" s="1"/>
  <c r="Q706" i="10"/>
  <c r="Y706" i="10"/>
  <c r="O26" i="10"/>
  <c r="W26" i="10"/>
  <c r="P26" i="10"/>
  <c r="X26" i="10"/>
  <c r="AC26" i="10" s="1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AC109" i="10" s="1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AC359" i="10" s="1"/>
  <c r="Q359" i="10"/>
  <c r="Y359" i="10"/>
  <c r="S375" i="10"/>
  <c r="T375" i="10"/>
  <c r="U375" i="10"/>
  <c r="N375" i="10"/>
  <c r="V375" i="10"/>
  <c r="O375" i="10"/>
  <c r="W375" i="10"/>
  <c r="P375" i="10"/>
  <c r="X375" i="10"/>
  <c r="AC375" i="10" s="1"/>
  <c r="Q375" i="10"/>
  <c r="Y375" i="10"/>
  <c r="S415" i="10"/>
  <c r="T415" i="10"/>
  <c r="U415" i="10"/>
  <c r="N415" i="10"/>
  <c r="V415" i="10"/>
  <c r="O415" i="10"/>
  <c r="W415" i="10"/>
  <c r="P415" i="10"/>
  <c r="X415" i="10"/>
  <c r="AC415" i="10" s="1"/>
  <c r="Q415" i="10"/>
  <c r="Y415" i="10"/>
  <c r="S431" i="10"/>
  <c r="T431" i="10"/>
  <c r="N431" i="10"/>
  <c r="V431" i="10"/>
  <c r="P431" i="10"/>
  <c r="X431" i="10"/>
  <c r="AC431" i="10" s="1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AC557" i="10" s="1"/>
  <c r="Q557" i="10"/>
  <c r="Y557" i="10"/>
  <c r="S597" i="10"/>
  <c r="T597" i="10"/>
  <c r="U597" i="10"/>
  <c r="N597" i="10"/>
  <c r="V597" i="10"/>
  <c r="O597" i="10"/>
  <c r="W597" i="10"/>
  <c r="P597" i="10"/>
  <c r="X597" i="10"/>
  <c r="AC597" i="10" s="1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AC737" i="10" s="1"/>
  <c r="U764" i="10"/>
  <c r="N764" i="10"/>
  <c r="V764" i="10"/>
  <c r="O764" i="10"/>
  <c r="W764" i="10"/>
  <c r="P764" i="10"/>
  <c r="X764" i="10"/>
  <c r="AC764" i="10" s="1"/>
  <c r="Q764" i="10"/>
  <c r="Y764" i="10"/>
  <c r="S764" i="10"/>
  <c r="T764" i="10"/>
  <c r="U796" i="10"/>
  <c r="N796" i="10"/>
  <c r="V796" i="10"/>
  <c r="O796" i="10"/>
  <c r="W796" i="10"/>
  <c r="P796" i="10"/>
  <c r="X796" i="10"/>
  <c r="AC796" i="10" s="1"/>
  <c r="Q796" i="10"/>
  <c r="Y796" i="10"/>
  <c r="S796" i="10"/>
  <c r="T796" i="10"/>
  <c r="U810" i="10"/>
  <c r="N810" i="10"/>
  <c r="V810" i="10"/>
  <c r="O810" i="10"/>
  <c r="W810" i="10"/>
  <c r="P810" i="10"/>
  <c r="X810" i="10"/>
  <c r="AC810" i="10" s="1"/>
  <c r="Q810" i="10"/>
  <c r="Y810" i="10"/>
  <c r="S810" i="10"/>
  <c r="T810" i="10"/>
  <c r="U834" i="10"/>
  <c r="P834" i="10"/>
  <c r="X834" i="10"/>
  <c r="AC834" i="10" s="1"/>
  <c r="S834" i="10"/>
  <c r="O834" i="10"/>
  <c r="Q834" i="10"/>
  <c r="T834" i="10"/>
  <c r="V834" i="10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AC170" i="10" s="1"/>
  <c r="P278" i="10"/>
  <c r="X278" i="10"/>
  <c r="AC278" i="10" s="1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AC321" i="10" s="1"/>
  <c r="Q321" i="10"/>
  <c r="Y321" i="10"/>
  <c r="S321" i="10"/>
  <c r="T321" i="10"/>
  <c r="U321" i="10"/>
  <c r="N329" i="10"/>
  <c r="V329" i="10"/>
  <c r="O329" i="10"/>
  <c r="W329" i="10"/>
  <c r="X329" i="10"/>
  <c r="AC329" i="10" s="1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AC345" i="10" s="1"/>
  <c r="Q345" i="10"/>
  <c r="Y345" i="10"/>
  <c r="O362" i="10"/>
  <c r="W362" i="10"/>
  <c r="P362" i="10"/>
  <c r="X362" i="10"/>
  <c r="AC362" i="10" s="1"/>
  <c r="Q362" i="10"/>
  <c r="Y362" i="10"/>
  <c r="S362" i="10"/>
  <c r="T362" i="10"/>
  <c r="U362" i="10"/>
  <c r="N362" i="10"/>
  <c r="V362" i="10"/>
  <c r="O378" i="10"/>
  <c r="W378" i="10"/>
  <c r="P378" i="10"/>
  <c r="X378" i="10"/>
  <c r="AC378" i="10" s="1"/>
  <c r="Q378" i="10"/>
  <c r="Y378" i="10"/>
  <c r="S378" i="10"/>
  <c r="T378" i="10"/>
  <c r="U378" i="10"/>
  <c r="N378" i="10"/>
  <c r="V378" i="10"/>
  <c r="O386" i="10"/>
  <c r="W386" i="10"/>
  <c r="P386" i="10"/>
  <c r="X386" i="10"/>
  <c r="AC386" i="10" s="1"/>
  <c r="Q386" i="10"/>
  <c r="Y386" i="10"/>
  <c r="S386" i="10"/>
  <c r="T386" i="10"/>
  <c r="U386" i="10"/>
  <c r="N386" i="10"/>
  <c r="V386" i="10"/>
  <c r="O402" i="10"/>
  <c r="W402" i="10"/>
  <c r="P402" i="10"/>
  <c r="X402" i="10"/>
  <c r="AC402" i="10" s="1"/>
  <c r="Q402" i="10"/>
  <c r="Y402" i="10"/>
  <c r="S402" i="10"/>
  <c r="T402" i="10"/>
  <c r="U402" i="10"/>
  <c r="N402" i="10"/>
  <c r="V402" i="10"/>
  <c r="O418" i="10"/>
  <c r="W418" i="10"/>
  <c r="P418" i="10"/>
  <c r="X418" i="10"/>
  <c r="AC418" i="10" s="1"/>
  <c r="Q418" i="10"/>
  <c r="Y418" i="10"/>
  <c r="S418" i="10"/>
  <c r="T418" i="10"/>
  <c r="U418" i="10"/>
  <c r="N418" i="10"/>
  <c r="V418" i="10"/>
  <c r="O426" i="10"/>
  <c r="W426" i="10"/>
  <c r="P426" i="10"/>
  <c r="X426" i="10"/>
  <c r="AC426" i="10" s="1"/>
  <c r="Q426" i="10"/>
  <c r="Y426" i="10"/>
  <c r="S426" i="10"/>
  <c r="T426" i="10"/>
  <c r="U426" i="10"/>
  <c r="N426" i="10"/>
  <c r="V426" i="10"/>
  <c r="Q472" i="10"/>
  <c r="Y472" i="10"/>
  <c r="S472" i="10"/>
  <c r="T472" i="10"/>
  <c r="U472" i="10"/>
  <c r="N472" i="10"/>
  <c r="V472" i="10"/>
  <c r="O472" i="10"/>
  <c r="W472" i="10"/>
  <c r="P472" i="10"/>
  <c r="X472" i="10"/>
  <c r="AC472" i="10" s="1"/>
  <c r="Q520" i="10"/>
  <c r="Y520" i="10"/>
  <c r="S520" i="10"/>
  <c r="T520" i="10"/>
  <c r="U520" i="10"/>
  <c r="N520" i="10"/>
  <c r="V520" i="10"/>
  <c r="O520" i="10"/>
  <c r="W520" i="10"/>
  <c r="P520" i="10"/>
  <c r="X520" i="10"/>
  <c r="AC520" i="10" s="1"/>
  <c r="P258" i="10"/>
  <c r="X258" i="10"/>
  <c r="AC258" i="10" s="1"/>
  <c r="Q258" i="10"/>
  <c r="Y258" i="10"/>
  <c r="S258" i="10"/>
  <c r="T258" i="10"/>
  <c r="U258" i="10"/>
  <c r="N258" i="10"/>
  <c r="V258" i="10"/>
  <c r="O258" i="10"/>
  <c r="W258" i="10"/>
  <c r="P266" i="10"/>
  <c r="X266" i="10"/>
  <c r="AC266" i="10" s="1"/>
  <c r="Q266" i="10"/>
  <c r="Y266" i="10"/>
  <c r="S266" i="10"/>
  <c r="U266" i="10"/>
  <c r="V266" i="10"/>
  <c r="W266" i="10"/>
  <c r="N266" i="10"/>
  <c r="O266" i="10"/>
  <c r="T266" i="10"/>
  <c r="S298" i="10"/>
  <c r="T298" i="10"/>
  <c r="U298" i="10"/>
  <c r="N298" i="10"/>
  <c r="V298" i="10"/>
  <c r="O298" i="10"/>
  <c r="W298" i="10"/>
  <c r="P298" i="10"/>
  <c r="X298" i="10"/>
  <c r="AC298" i="10" s="1"/>
  <c r="Q298" i="10"/>
  <c r="Y298" i="10"/>
  <c r="U465" i="10"/>
  <c r="N465" i="10"/>
  <c r="V465" i="10"/>
  <c r="O465" i="10"/>
  <c r="W465" i="10"/>
  <c r="P465" i="10"/>
  <c r="X465" i="10"/>
  <c r="AC465" i="10" s="1"/>
  <c r="Q465" i="10"/>
  <c r="Y465" i="10"/>
  <c r="S465" i="10"/>
  <c r="T465" i="10"/>
  <c r="S623" i="10"/>
  <c r="T623" i="10"/>
  <c r="U623" i="10"/>
  <c r="N623" i="10"/>
  <c r="V623" i="10"/>
  <c r="O623" i="10"/>
  <c r="W623" i="10"/>
  <c r="P623" i="10"/>
  <c r="X623" i="10"/>
  <c r="AC623" i="10" s="1"/>
  <c r="Q623" i="10"/>
  <c r="Y623" i="10"/>
  <c r="O580" i="10"/>
  <c r="W580" i="10"/>
  <c r="P580" i="10"/>
  <c r="X580" i="10"/>
  <c r="AC580" i="10" s="1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AC194" i="10" s="1"/>
  <c r="S194" i="10"/>
  <c r="W194" i="10"/>
  <c r="O194" i="10"/>
  <c r="Q210" i="10"/>
  <c r="Y210" i="10"/>
  <c r="T210" i="10"/>
  <c r="U210" i="10"/>
  <c r="N210" i="10"/>
  <c r="V210" i="10"/>
  <c r="P210" i="10"/>
  <c r="X210" i="10"/>
  <c r="AC210" i="10" s="1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AC306" i="10" s="1"/>
  <c r="Q306" i="10"/>
  <c r="Y306" i="10"/>
  <c r="U457" i="10"/>
  <c r="N457" i="10"/>
  <c r="V457" i="10"/>
  <c r="O457" i="10"/>
  <c r="W457" i="10"/>
  <c r="P457" i="10"/>
  <c r="X457" i="10"/>
  <c r="AC457" i="10" s="1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AC817" i="10" s="1"/>
  <c r="O22" i="10"/>
  <c r="W22" i="10"/>
  <c r="P22" i="10"/>
  <c r="X22" i="10"/>
  <c r="AC22" i="10" s="1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AC41" i="10" s="1"/>
  <c r="Y41" i="10"/>
  <c r="P41" i="10"/>
  <c r="Q41" i="10"/>
  <c r="U41" i="10"/>
  <c r="S49" i="10"/>
  <c r="T49" i="10"/>
  <c r="N49" i="10"/>
  <c r="V49" i="10"/>
  <c r="O49" i="10"/>
  <c r="W49" i="10"/>
  <c r="X49" i="10"/>
  <c r="AC49" i="10" s="1"/>
  <c r="Y49" i="10"/>
  <c r="P49" i="10"/>
  <c r="Q49" i="10"/>
  <c r="U49" i="10"/>
  <c r="S65" i="10"/>
  <c r="N65" i="10"/>
  <c r="V65" i="10"/>
  <c r="O65" i="10"/>
  <c r="W65" i="10"/>
  <c r="X65" i="10"/>
  <c r="AC65" i="10" s="1"/>
  <c r="P65" i="10"/>
  <c r="Q65" i="10"/>
  <c r="T65" i="10"/>
  <c r="U65" i="10"/>
  <c r="Y65" i="10"/>
  <c r="N73" i="10"/>
  <c r="V73" i="10"/>
  <c r="P73" i="10"/>
  <c r="X73" i="10"/>
  <c r="AC73" i="10" s="1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AC97" i="10" s="1"/>
  <c r="S97" i="10"/>
  <c r="T97" i="10"/>
  <c r="Y97" i="10"/>
  <c r="Q97" i="10"/>
  <c r="U105" i="10"/>
  <c r="N105" i="10"/>
  <c r="V105" i="10"/>
  <c r="O105" i="10"/>
  <c r="W105" i="10"/>
  <c r="P105" i="10"/>
  <c r="X105" i="10"/>
  <c r="AC105" i="10" s="1"/>
  <c r="S105" i="10"/>
  <c r="T105" i="10"/>
  <c r="Y105" i="10"/>
  <c r="Q105" i="10"/>
  <c r="U113" i="10"/>
  <c r="N113" i="10"/>
  <c r="V113" i="10"/>
  <c r="O113" i="10"/>
  <c r="W113" i="10"/>
  <c r="P113" i="10"/>
  <c r="X113" i="10"/>
  <c r="AC113" i="10" s="1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AC143" i="10" s="1"/>
  <c r="Q143" i="10"/>
  <c r="Y143" i="10"/>
  <c r="S151" i="10"/>
  <c r="T151" i="10"/>
  <c r="U151" i="10"/>
  <c r="N151" i="10"/>
  <c r="V151" i="10"/>
  <c r="O151" i="10"/>
  <c r="W151" i="10"/>
  <c r="P151" i="10"/>
  <c r="X151" i="10"/>
  <c r="AC151" i="10" s="1"/>
  <c r="Q151" i="10"/>
  <c r="Y151" i="10"/>
  <c r="U191" i="10"/>
  <c r="P191" i="10"/>
  <c r="X191" i="10"/>
  <c r="AC191" i="10" s="1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AC223" i="10" s="1"/>
  <c r="O223" i="10"/>
  <c r="Q223" i="10"/>
  <c r="S223" i="10"/>
  <c r="T223" i="10"/>
  <c r="V223" i="10"/>
  <c r="W223" i="10"/>
  <c r="Y223" i="10"/>
  <c r="N223" i="10"/>
  <c r="U231" i="10"/>
  <c r="P231" i="10"/>
  <c r="X231" i="10"/>
  <c r="AC231" i="10" s="1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AC239" i="10" s="1"/>
  <c r="Q239" i="10"/>
  <c r="Y239" i="10"/>
  <c r="S239" i="10"/>
  <c r="T263" i="10"/>
  <c r="U263" i="10"/>
  <c r="N263" i="10"/>
  <c r="V263" i="10"/>
  <c r="O263" i="10"/>
  <c r="W263" i="10"/>
  <c r="P263" i="10"/>
  <c r="X263" i="10"/>
  <c r="AC263" i="10" s="1"/>
  <c r="Q263" i="10"/>
  <c r="Y263" i="10"/>
  <c r="S263" i="10"/>
  <c r="U279" i="10"/>
  <c r="V279" i="10"/>
  <c r="N279" i="10"/>
  <c r="W279" i="10"/>
  <c r="O279" i="10"/>
  <c r="X279" i="10"/>
  <c r="AC279" i="10" s="1"/>
  <c r="P279" i="10"/>
  <c r="Y279" i="10"/>
  <c r="Q279" i="10"/>
  <c r="S279" i="10"/>
  <c r="T279" i="10"/>
  <c r="N303" i="10"/>
  <c r="V303" i="10"/>
  <c r="O303" i="10"/>
  <c r="W303" i="10"/>
  <c r="P303" i="10"/>
  <c r="X303" i="10"/>
  <c r="AC303" i="10" s="1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AC322" i="10" s="1"/>
  <c r="Y322" i="10"/>
  <c r="U473" i="10"/>
  <c r="N473" i="10"/>
  <c r="V473" i="10"/>
  <c r="O473" i="10"/>
  <c r="W473" i="10"/>
  <c r="P473" i="10"/>
  <c r="X473" i="10"/>
  <c r="AC473" i="10" s="1"/>
  <c r="Q473" i="10"/>
  <c r="Y473" i="10"/>
  <c r="S473" i="10"/>
  <c r="T473" i="10"/>
  <c r="U489" i="10"/>
  <c r="N489" i="10"/>
  <c r="V489" i="10"/>
  <c r="O489" i="10"/>
  <c r="W489" i="10"/>
  <c r="P489" i="10"/>
  <c r="X489" i="10"/>
  <c r="AC489" i="10" s="1"/>
  <c r="Q489" i="10"/>
  <c r="Y489" i="10"/>
  <c r="S489" i="10"/>
  <c r="T489" i="10"/>
  <c r="U505" i="10"/>
  <c r="N505" i="10"/>
  <c r="V505" i="10"/>
  <c r="O505" i="10"/>
  <c r="W505" i="10"/>
  <c r="P505" i="10"/>
  <c r="X505" i="10"/>
  <c r="AC505" i="10" s="1"/>
  <c r="Q505" i="10"/>
  <c r="Y505" i="10"/>
  <c r="S505" i="10"/>
  <c r="T505" i="10"/>
  <c r="U521" i="10"/>
  <c r="N521" i="10"/>
  <c r="V521" i="10"/>
  <c r="O521" i="10"/>
  <c r="W521" i="10"/>
  <c r="P521" i="10"/>
  <c r="X521" i="10"/>
  <c r="AC521" i="10" s="1"/>
  <c r="Q521" i="10"/>
  <c r="Y521" i="10"/>
  <c r="S521" i="10"/>
  <c r="T521" i="10"/>
  <c r="S545" i="10"/>
  <c r="T545" i="10"/>
  <c r="U545" i="10"/>
  <c r="N545" i="10"/>
  <c r="V545" i="10"/>
  <c r="O545" i="10"/>
  <c r="W545" i="10"/>
  <c r="P545" i="10"/>
  <c r="X545" i="10"/>
  <c r="AC545" i="10" s="1"/>
  <c r="Q545" i="10"/>
  <c r="Y545" i="10"/>
  <c r="S553" i="10"/>
  <c r="T553" i="10"/>
  <c r="U553" i="10"/>
  <c r="N553" i="10"/>
  <c r="V553" i="10"/>
  <c r="O553" i="10"/>
  <c r="W553" i="10"/>
  <c r="P553" i="10"/>
  <c r="X553" i="10"/>
  <c r="AC553" i="10" s="1"/>
  <c r="Q553" i="10"/>
  <c r="Y553" i="10"/>
  <c r="S561" i="10"/>
  <c r="T561" i="10"/>
  <c r="U561" i="10"/>
  <c r="N561" i="10"/>
  <c r="V561" i="10"/>
  <c r="O561" i="10"/>
  <c r="W561" i="10"/>
  <c r="P561" i="10"/>
  <c r="X561" i="10"/>
  <c r="AC561" i="10" s="1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AC593" i="10" s="1"/>
  <c r="Q593" i="10"/>
  <c r="Y593" i="10"/>
  <c r="S631" i="10"/>
  <c r="T631" i="10"/>
  <c r="N631" i="10"/>
  <c r="V631" i="10"/>
  <c r="P631" i="10"/>
  <c r="X631" i="10"/>
  <c r="AC631" i="10" s="1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AC639" i="10" s="1"/>
  <c r="O639" i="10"/>
  <c r="Y639" i="10"/>
  <c r="P639" i="10"/>
  <c r="N647" i="10"/>
  <c r="V647" i="10"/>
  <c r="O647" i="10"/>
  <c r="W647" i="10"/>
  <c r="P647" i="10"/>
  <c r="X647" i="10"/>
  <c r="AC647" i="10" s="1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AC671" i="10" s="1"/>
  <c r="Q671" i="10"/>
  <c r="Y671" i="10"/>
  <c r="S671" i="10"/>
  <c r="T671" i="10"/>
  <c r="U671" i="10"/>
  <c r="N687" i="10"/>
  <c r="V687" i="10"/>
  <c r="O687" i="10"/>
  <c r="W687" i="10"/>
  <c r="P687" i="10"/>
  <c r="X687" i="10"/>
  <c r="AC687" i="10" s="1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AC714" i="10" s="1"/>
  <c r="Q714" i="10"/>
  <c r="Y714" i="10"/>
  <c r="U752" i="10"/>
  <c r="N752" i="10"/>
  <c r="V752" i="10"/>
  <c r="O752" i="10"/>
  <c r="W752" i="10"/>
  <c r="P752" i="10"/>
  <c r="X752" i="10"/>
  <c r="AC752" i="10" s="1"/>
  <c r="Q752" i="10"/>
  <c r="Y752" i="10"/>
  <c r="S752" i="10"/>
  <c r="T752" i="10"/>
  <c r="U776" i="10"/>
  <c r="N776" i="10"/>
  <c r="V776" i="10"/>
  <c r="O776" i="10"/>
  <c r="W776" i="10"/>
  <c r="P776" i="10"/>
  <c r="X776" i="10"/>
  <c r="AC776" i="10" s="1"/>
  <c r="Q776" i="10"/>
  <c r="Y776" i="10"/>
  <c r="S776" i="10"/>
  <c r="T776" i="10"/>
  <c r="U832" i="10"/>
  <c r="P832" i="10"/>
  <c r="X832" i="10"/>
  <c r="AC832" i="10" s="1"/>
  <c r="S832" i="10"/>
  <c r="U818" i="10"/>
  <c r="N818" i="10"/>
  <c r="V818" i="10"/>
  <c r="O818" i="10"/>
  <c r="W818" i="10"/>
  <c r="P818" i="10"/>
  <c r="X818" i="10"/>
  <c r="AC818" i="10" s="1"/>
  <c r="Q818" i="10"/>
  <c r="Y818" i="10"/>
  <c r="S818" i="10"/>
  <c r="U808" i="10"/>
  <c r="N808" i="10"/>
  <c r="V808" i="10"/>
  <c r="O808" i="10"/>
  <c r="W808" i="10"/>
  <c r="P808" i="10"/>
  <c r="X808" i="10"/>
  <c r="AC808" i="10" s="1"/>
  <c r="Q808" i="10"/>
  <c r="Y808" i="10"/>
  <c r="S808" i="10"/>
  <c r="U794" i="10"/>
  <c r="N794" i="10"/>
  <c r="V794" i="10"/>
  <c r="O794" i="10"/>
  <c r="W794" i="10"/>
  <c r="P794" i="10"/>
  <c r="X794" i="10"/>
  <c r="AC794" i="10" s="1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AC772" i="10" s="1"/>
  <c r="Q772" i="10"/>
  <c r="Y772" i="10"/>
  <c r="S772" i="10"/>
  <c r="U760" i="10"/>
  <c r="N760" i="10"/>
  <c r="V760" i="10"/>
  <c r="O760" i="10"/>
  <c r="W760" i="10"/>
  <c r="P760" i="10"/>
  <c r="X760" i="10"/>
  <c r="AC760" i="10" s="1"/>
  <c r="Q760" i="10"/>
  <c r="Y760" i="10"/>
  <c r="S760" i="10"/>
  <c r="U748" i="10"/>
  <c r="N748" i="10"/>
  <c r="V748" i="10"/>
  <c r="O748" i="10"/>
  <c r="W748" i="10"/>
  <c r="P748" i="10"/>
  <c r="X748" i="10"/>
  <c r="AC748" i="10" s="1"/>
  <c r="Q748" i="10"/>
  <c r="Y748" i="10"/>
  <c r="S748" i="10"/>
  <c r="S736" i="10"/>
  <c r="T736" i="10"/>
  <c r="U736" i="10"/>
  <c r="V736" i="10"/>
  <c r="W736" i="10"/>
  <c r="N736" i="10"/>
  <c r="X736" i="10"/>
  <c r="AC736" i="10" s="1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AC722" i="10" s="1"/>
  <c r="Q722" i="10"/>
  <c r="Y722" i="10"/>
  <c r="S708" i="10"/>
  <c r="T708" i="10"/>
  <c r="U708" i="10"/>
  <c r="N708" i="10"/>
  <c r="V708" i="10"/>
  <c r="O708" i="10"/>
  <c r="W708" i="10"/>
  <c r="P708" i="10"/>
  <c r="X708" i="10"/>
  <c r="AC708" i="10" s="1"/>
  <c r="Y708" i="10"/>
  <c r="S694" i="10"/>
  <c r="T694" i="10"/>
  <c r="U694" i="10"/>
  <c r="N694" i="10"/>
  <c r="V694" i="10"/>
  <c r="O694" i="10"/>
  <c r="W694" i="10"/>
  <c r="P694" i="10"/>
  <c r="X694" i="10"/>
  <c r="AC694" i="10" s="1"/>
  <c r="Q694" i="10"/>
  <c r="Y694" i="10"/>
  <c r="N679" i="10"/>
  <c r="V679" i="10"/>
  <c r="O679" i="10"/>
  <c r="W679" i="10"/>
  <c r="P679" i="10"/>
  <c r="X679" i="10"/>
  <c r="AC679" i="10" s="1"/>
  <c r="Q679" i="10"/>
  <c r="Y679" i="10"/>
  <c r="S679" i="10"/>
  <c r="T679" i="10"/>
  <c r="U679" i="10"/>
  <c r="N665" i="10"/>
  <c r="V665" i="10"/>
  <c r="O665" i="10"/>
  <c r="W665" i="10"/>
  <c r="P665" i="10"/>
  <c r="X665" i="10"/>
  <c r="AC665" i="10" s="1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AC654" i="10" s="1"/>
  <c r="Q654" i="10"/>
  <c r="N641" i="10"/>
  <c r="V641" i="10"/>
  <c r="O641" i="10"/>
  <c r="W641" i="10"/>
  <c r="P641" i="10"/>
  <c r="X641" i="10"/>
  <c r="AC641" i="10" s="1"/>
  <c r="Q641" i="10"/>
  <c r="Y641" i="10"/>
  <c r="S641" i="10"/>
  <c r="T641" i="10"/>
  <c r="U641" i="10"/>
  <c r="S625" i="10"/>
  <c r="T625" i="10"/>
  <c r="N625" i="10"/>
  <c r="V625" i="10"/>
  <c r="P625" i="10"/>
  <c r="X625" i="10"/>
  <c r="AC625" i="10" s="1"/>
  <c r="Q625" i="10"/>
  <c r="Y625" i="10"/>
  <c r="U625" i="10"/>
  <c r="W625" i="10"/>
  <c r="O625" i="10"/>
  <c r="S607" i="10"/>
  <c r="T607" i="10"/>
  <c r="U607" i="10"/>
  <c r="V607" i="10"/>
  <c r="O607" i="10"/>
  <c r="W607" i="10"/>
  <c r="P607" i="10"/>
  <c r="X607" i="10"/>
  <c r="AC607" i="10" s="1"/>
  <c r="Q607" i="10"/>
  <c r="Y607" i="10"/>
  <c r="O594" i="10"/>
  <c r="W594" i="10"/>
  <c r="P594" i="10"/>
  <c r="X594" i="10"/>
  <c r="AC594" i="10" s="1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AC569" i="10" s="1"/>
  <c r="Q569" i="10"/>
  <c r="Y569" i="10"/>
  <c r="O554" i="10"/>
  <c r="W554" i="10"/>
  <c r="P554" i="10"/>
  <c r="X554" i="10"/>
  <c r="AC554" i="10" s="1"/>
  <c r="Q554" i="10"/>
  <c r="Y554" i="10"/>
  <c r="S554" i="10"/>
  <c r="T554" i="10"/>
  <c r="U554" i="10"/>
  <c r="V554" i="10"/>
  <c r="N554" i="10"/>
  <c r="Q528" i="10"/>
  <c r="Y528" i="10"/>
  <c r="S528" i="10"/>
  <c r="T528" i="10"/>
  <c r="N528" i="10"/>
  <c r="V528" i="10"/>
  <c r="O528" i="10"/>
  <c r="W528" i="10"/>
  <c r="P528" i="10"/>
  <c r="U528" i="10"/>
  <c r="X528" i="10"/>
  <c r="AC528" i="10" s="1"/>
  <c r="Q514" i="10"/>
  <c r="Y514" i="10"/>
  <c r="S514" i="10"/>
  <c r="T514" i="10"/>
  <c r="U514" i="10"/>
  <c r="N514" i="10"/>
  <c r="V514" i="10"/>
  <c r="O514" i="10"/>
  <c r="W514" i="10"/>
  <c r="P514" i="10"/>
  <c r="X514" i="10"/>
  <c r="AC514" i="10" s="1"/>
  <c r="U497" i="10"/>
  <c r="N497" i="10"/>
  <c r="V497" i="10"/>
  <c r="O497" i="10"/>
  <c r="W497" i="10"/>
  <c r="P497" i="10"/>
  <c r="X497" i="10"/>
  <c r="AC497" i="10" s="1"/>
  <c r="Q497" i="10"/>
  <c r="Y497" i="10"/>
  <c r="S497" i="10"/>
  <c r="T497" i="10"/>
  <c r="U481" i="10"/>
  <c r="N481" i="10"/>
  <c r="V481" i="10"/>
  <c r="O481" i="10"/>
  <c r="W481" i="10"/>
  <c r="P481" i="10"/>
  <c r="X481" i="10"/>
  <c r="AC481" i="10" s="1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AC466" i="10" s="1"/>
  <c r="U439" i="10"/>
  <c r="N439" i="10"/>
  <c r="V439" i="10"/>
  <c r="O439" i="10"/>
  <c r="W439" i="10"/>
  <c r="P439" i="10"/>
  <c r="X439" i="10"/>
  <c r="AC439" i="10" s="1"/>
  <c r="Q439" i="10"/>
  <c r="Y439" i="10"/>
  <c r="S439" i="10"/>
  <c r="T439" i="10"/>
  <c r="S425" i="10"/>
  <c r="W425" i="10"/>
  <c r="X425" i="10"/>
  <c r="AC425" i="10" s="1"/>
  <c r="T410" i="10"/>
  <c r="S399" i="10"/>
  <c r="T399" i="10"/>
  <c r="U399" i="10"/>
  <c r="N399" i="10"/>
  <c r="V399" i="10"/>
  <c r="O399" i="10"/>
  <c r="W399" i="10"/>
  <c r="P399" i="10"/>
  <c r="X399" i="10"/>
  <c r="AC399" i="10" s="1"/>
  <c r="Q399" i="10"/>
  <c r="Y399" i="10"/>
  <c r="O370" i="10"/>
  <c r="O356" i="10"/>
  <c r="W356" i="10"/>
  <c r="P356" i="10"/>
  <c r="X356" i="10"/>
  <c r="AC356" i="10" s="1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AC343" i="10" s="1"/>
  <c r="Q343" i="10"/>
  <c r="Y343" i="10"/>
  <c r="S314" i="10"/>
  <c r="T314" i="10"/>
  <c r="U314" i="10"/>
  <c r="N314" i="10"/>
  <c r="V314" i="10"/>
  <c r="O314" i="10"/>
  <c r="W314" i="10"/>
  <c r="P314" i="10"/>
  <c r="X314" i="10"/>
  <c r="AC314" i="10" s="1"/>
  <c r="Q314" i="10"/>
  <c r="Y314" i="10"/>
  <c r="S300" i="10"/>
  <c r="T300" i="10"/>
  <c r="U300" i="10"/>
  <c r="N300" i="10"/>
  <c r="V300" i="10"/>
  <c r="O300" i="10"/>
  <c r="W300" i="10"/>
  <c r="P300" i="10"/>
  <c r="X300" i="10"/>
  <c r="AC300" i="10" s="1"/>
  <c r="Q300" i="10"/>
  <c r="Y300" i="10"/>
  <c r="N287" i="10"/>
  <c r="V287" i="10"/>
  <c r="O287" i="10"/>
  <c r="W287" i="10"/>
  <c r="P287" i="10"/>
  <c r="X287" i="10"/>
  <c r="AC287" i="10" s="1"/>
  <c r="Q287" i="10"/>
  <c r="Y287" i="10"/>
  <c r="S287" i="10"/>
  <c r="T287" i="10"/>
  <c r="U287" i="10"/>
  <c r="P260" i="10"/>
  <c r="X260" i="10"/>
  <c r="AC260" i="10" s="1"/>
  <c r="Q260" i="10"/>
  <c r="Y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AC247" i="10" s="1"/>
  <c r="Q247" i="10"/>
  <c r="Y247" i="10"/>
  <c r="S247" i="10"/>
  <c r="U233" i="10"/>
  <c r="P233" i="10"/>
  <c r="X233" i="10"/>
  <c r="AC233" i="10" s="1"/>
  <c r="S233" i="10"/>
  <c r="T233" i="10"/>
  <c r="V233" i="10"/>
  <c r="AB233" i="10" s="1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AC218" i="10" s="1"/>
  <c r="O218" i="10"/>
  <c r="S218" i="10"/>
  <c r="W218" i="10"/>
  <c r="U201" i="10"/>
  <c r="P201" i="10"/>
  <c r="X201" i="10"/>
  <c r="AC201" i="10" s="1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AC188" i="10" s="1"/>
  <c r="O188" i="10"/>
  <c r="S188" i="10"/>
  <c r="W188" i="10"/>
  <c r="S175" i="10"/>
  <c r="N175" i="10"/>
  <c r="V175" i="10"/>
  <c r="Q175" i="10"/>
  <c r="T175" i="10"/>
  <c r="U175" i="10"/>
  <c r="W175" i="10"/>
  <c r="X175" i="10"/>
  <c r="AC175" i="10" s="1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AC159" i="10" s="1"/>
  <c r="Q159" i="10"/>
  <c r="Y159" i="10"/>
  <c r="S145" i="10"/>
  <c r="T145" i="10"/>
  <c r="U145" i="10"/>
  <c r="N145" i="10"/>
  <c r="V145" i="10"/>
  <c r="O145" i="10"/>
  <c r="W145" i="10"/>
  <c r="P145" i="10"/>
  <c r="X145" i="10"/>
  <c r="AC145" i="10" s="1"/>
  <c r="Q145" i="10"/>
  <c r="Y145" i="10"/>
  <c r="U129" i="10"/>
  <c r="N129" i="10"/>
  <c r="P129" i="10"/>
  <c r="X129" i="10"/>
  <c r="AC129" i="10" s="1"/>
  <c r="Q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AC111" i="10" s="1"/>
  <c r="S111" i="10"/>
  <c r="T111" i="10"/>
  <c r="Y111" i="10"/>
  <c r="T74" i="10"/>
  <c r="U74" i="10"/>
  <c r="O74" i="10"/>
  <c r="W74" i="10"/>
  <c r="N74" i="10"/>
  <c r="P74" i="10"/>
  <c r="Q74" i="10"/>
  <c r="S74" i="10"/>
  <c r="X74" i="10"/>
  <c r="AC74" i="10" s="1"/>
  <c r="Y74" i="10"/>
  <c r="V74" i="10"/>
  <c r="S57" i="10"/>
  <c r="T57" i="10"/>
  <c r="N57" i="10"/>
  <c r="V57" i="10"/>
  <c r="O57" i="10"/>
  <c r="W57" i="10"/>
  <c r="X57" i="10"/>
  <c r="AC57" i="10" s="1"/>
  <c r="Y57" i="10"/>
  <c r="P57" i="10"/>
  <c r="Q57" i="10"/>
  <c r="U57" i="10"/>
  <c r="S25" i="10"/>
  <c r="T25" i="10"/>
  <c r="N25" i="10"/>
  <c r="V25" i="10"/>
  <c r="O25" i="10"/>
  <c r="W25" i="10"/>
  <c r="P25" i="10"/>
  <c r="U25" i="10"/>
  <c r="X25" i="10"/>
  <c r="AC25" i="10" s="1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AC122" i="10" s="1"/>
  <c r="S141" i="10"/>
  <c r="T141" i="10"/>
  <c r="U141" i="10"/>
  <c r="N141" i="10"/>
  <c r="V141" i="10"/>
  <c r="O141" i="10"/>
  <c r="W141" i="10"/>
  <c r="P141" i="10"/>
  <c r="X141" i="10"/>
  <c r="AC141" i="10" s="1"/>
  <c r="Q141" i="10"/>
  <c r="Y141" i="10"/>
  <c r="S165" i="10"/>
  <c r="T165" i="10"/>
  <c r="U165" i="10"/>
  <c r="N165" i="10"/>
  <c r="V165" i="10"/>
  <c r="O165" i="10"/>
  <c r="W165" i="10"/>
  <c r="P165" i="10"/>
  <c r="X165" i="10"/>
  <c r="AC165" i="10" s="1"/>
  <c r="Q165" i="10"/>
  <c r="Y165" i="10"/>
  <c r="S173" i="10"/>
  <c r="N173" i="10"/>
  <c r="V173" i="10"/>
  <c r="T173" i="10"/>
  <c r="W173" i="10"/>
  <c r="X173" i="10"/>
  <c r="AC173" i="10" s="1"/>
  <c r="O173" i="10"/>
  <c r="Y173" i="10"/>
  <c r="P173" i="10"/>
  <c r="Q173" i="10"/>
  <c r="U173" i="10"/>
  <c r="U197" i="10"/>
  <c r="P197" i="10"/>
  <c r="X197" i="10"/>
  <c r="AC197" i="10" s="1"/>
  <c r="Q197" i="10"/>
  <c r="Y197" i="10"/>
  <c r="T197" i="10"/>
  <c r="W197" i="10"/>
  <c r="N197" i="10"/>
  <c r="O197" i="10"/>
  <c r="S197" i="10"/>
  <c r="V197" i="10"/>
  <c r="U205" i="10"/>
  <c r="P205" i="10"/>
  <c r="X205" i="10"/>
  <c r="AC205" i="10" s="1"/>
  <c r="Q205" i="10"/>
  <c r="Y205" i="10"/>
  <c r="T205" i="10"/>
  <c r="N205" i="10"/>
  <c r="O205" i="10"/>
  <c r="S205" i="10"/>
  <c r="V205" i="10"/>
  <c r="W205" i="10"/>
  <c r="U213" i="10"/>
  <c r="P213" i="10"/>
  <c r="X213" i="10"/>
  <c r="AC213" i="10" s="1"/>
  <c r="Q213" i="10"/>
  <c r="Y213" i="10"/>
  <c r="T213" i="10"/>
  <c r="W213" i="10"/>
  <c r="N213" i="10"/>
  <c r="O213" i="10"/>
  <c r="S213" i="10"/>
  <c r="V213" i="10"/>
  <c r="U229" i="10"/>
  <c r="P229" i="10"/>
  <c r="X229" i="10"/>
  <c r="AC229" i="10" s="1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N237" i="10"/>
  <c r="W237" i="10"/>
  <c r="O237" i="10"/>
  <c r="X237" i="10"/>
  <c r="AC237" i="10" s="1"/>
  <c r="P237" i="10"/>
  <c r="Y237" i="10"/>
  <c r="T245" i="10"/>
  <c r="U245" i="10"/>
  <c r="N245" i="10"/>
  <c r="V245" i="10"/>
  <c r="AB245" i="10" s="1"/>
  <c r="O245" i="10"/>
  <c r="W245" i="10"/>
  <c r="P245" i="10"/>
  <c r="X245" i="10"/>
  <c r="AC245" i="10" s="1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AC277" i="10" s="1"/>
  <c r="N285" i="10"/>
  <c r="V285" i="10"/>
  <c r="O285" i="10"/>
  <c r="W285" i="10"/>
  <c r="P285" i="10"/>
  <c r="X285" i="10"/>
  <c r="AC285" i="10" s="1"/>
  <c r="Q285" i="10"/>
  <c r="Y285" i="10"/>
  <c r="S285" i="10"/>
  <c r="T285" i="10"/>
  <c r="U285" i="10"/>
  <c r="N309" i="10"/>
  <c r="V309" i="10"/>
  <c r="O309" i="10"/>
  <c r="W309" i="10"/>
  <c r="P309" i="10"/>
  <c r="X309" i="10"/>
  <c r="AC309" i="10" s="1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AC320" i="10" s="1"/>
  <c r="Q320" i="10"/>
  <c r="Y320" i="10"/>
  <c r="O344" i="10"/>
  <c r="W344" i="10"/>
  <c r="P344" i="10"/>
  <c r="X344" i="10"/>
  <c r="AC344" i="10" s="1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AC460" i="10" s="1"/>
  <c r="S629" i="10"/>
  <c r="T629" i="10"/>
  <c r="N629" i="10"/>
  <c r="V629" i="10"/>
  <c r="P629" i="10"/>
  <c r="X629" i="10"/>
  <c r="AC629" i="10" s="1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AC637" i="10" s="1"/>
  <c r="Y637" i="10"/>
  <c r="O637" i="10"/>
  <c r="N653" i="10"/>
  <c r="V653" i="10"/>
  <c r="O653" i="10"/>
  <c r="W653" i="10"/>
  <c r="P653" i="10"/>
  <c r="X653" i="10"/>
  <c r="AC653" i="10" s="1"/>
  <c r="Q653" i="10"/>
  <c r="Y653" i="10"/>
  <c r="S653" i="10"/>
  <c r="T653" i="10"/>
  <c r="U653" i="10"/>
  <c r="N669" i="10"/>
  <c r="V669" i="10"/>
  <c r="O669" i="10"/>
  <c r="W669" i="10"/>
  <c r="P669" i="10"/>
  <c r="X669" i="10"/>
  <c r="AC669" i="10" s="1"/>
  <c r="Q669" i="10"/>
  <c r="Y669" i="10"/>
  <c r="S669" i="10"/>
  <c r="T669" i="10"/>
  <c r="U669" i="10"/>
  <c r="N685" i="10"/>
  <c r="V685" i="10"/>
  <c r="O685" i="10"/>
  <c r="W685" i="10"/>
  <c r="P685" i="10"/>
  <c r="X685" i="10"/>
  <c r="AC685" i="10" s="1"/>
  <c r="Q685" i="10"/>
  <c r="Y685" i="10"/>
  <c r="S685" i="10"/>
  <c r="T685" i="10"/>
  <c r="U685" i="10"/>
  <c r="N693" i="10"/>
  <c r="V693" i="10"/>
  <c r="O693" i="10"/>
  <c r="W693" i="10"/>
  <c r="P693" i="10"/>
  <c r="X693" i="10"/>
  <c r="AC693" i="10" s="1"/>
  <c r="Q693" i="10"/>
  <c r="Y693" i="10"/>
  <c r="S693" i="10"/>
  <c r="T693" i="10"/>
  <c r="U693" i="10"/>
  <c r="N701" i="10"/>
  <c r="V701" i="10"/>
  <c r="O701" i="10"/>
  <c r="W701" i="10"/>
  <c r="P701" i="10"/>
  <c r="X701" i="10"/>
  <c r="AC701" i="10" s="1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AC720" i="10" s="1"/>
  <c r="Q720" i="10"/>
  <c r="U750" i="10"/>
  <c r="N750" i="10"/>
  <c r="V750" i="10"/>
  <c r="O750" i="10"/>
  <c r="W750" i="10"/>
  <c r="P750" i="10"/>
  <c r="X750" i="10"/>
  <c r="AC750" i="10" s="1"/>
  <c r="Q750" i="10"/>
  <c r="Y750" i="10"/>
  <c r="S750" i="10"/>
  <c r="U758" i="10"/>
  <c r="N758" i="10"/>
  <c r="V758" i="10"/>
  <c r="O758" i="10"/>
  <c r="W758" i="10"/>
  <c r="P758" i="10"/>
  <c r="X758" i="10"/>
  <c r="AC758" i="10" s="1"/>
  <c r="Q758" i="10"/>
  <c r="Y758" i="10"/>
  <c r="S758" i="10"/>
  <c r="U766" i="10"/>
  <c r="N766" i="10"/>
  <c r="V766" i="10"/>
  <c r="O766" i="10"/>
  <c r="W766" i="10"/>
  <c r="P766" i="10"/>
  <c r="X766" i="10"/>
  <c r="AC766" i="10" s="1"/>
  <c r="Q766" i="10"/>
  <c r="Y766" i="10"/>
  <c r="S766" i="10"/>
  <c r="U790" i="10"/>
  <c r="N790" i="10"/>
  <c r="V790" i="10"/>
  <c r="O790" i="10"/>
  <c r="W790" i="10"/>
  <c r="P790" i="10"/>
  <c r="X790" i="10"/>
  <c r="AC790" i="10" s="1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782" i="10"/>
  <c r="U770" i="10"/>
  <c r="N770" i="10"/>
  <c r="V770" i="10"/>
  <c r="O770" i="10"/>
  <c r="W770" i="10"/>
  <c r="P770" i="10"/>
  <c r="X770" i="10"/>
  <c r="AC770" i="10" s="1"/>
  <c r="Q770" i="10"/>
  <c r="Y770" i="10"/>
  <c r="S770" i="10"/>
  <c r="Q759" i="10"/>
  <c r="Y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AC735" i="10" s="1"/>
  <c r="Y735" i="10"/>
  <c r="P735" i="10"/>
  <c r="Q735" i="10"/>
  <c r="N721" i="10"/>
  <c r="V721" i="10"/>
  <c r="O721" i="10"/>
  <c r="W721" i="10"/>
  <c r="P721" i="10"/>
  <c r="X721" i="10"/>
  <c r="AC721" i="10" s="1"/>
  <c r="Q721" i="10"/>
  <c r="Y721" i="10"/>
  <c r="S721" i="10"/>
  <c r="T721" i="10"/>
  <c r="U721" i="10"/>
  <c r="S692" i="10"/>
  <c r="T692" i="10"/>
  <c r="U692" i="10"/>
  <c r="N692" i="10"/>
  <c r="V692" i="10"/>
  <c r="O692" i="10"/>
  <c r="W692" i="10"/>
  <c r="P692" i="10"/>
  <c r="X692" i="10"/>
  <c r="AC692" i="10" s="1"/>
  <c r="Y692" i="10"/>
  <c r="A677" i="10"/>
  <c r="V664" i="10"/>
  <c r="S652" i="10"/>
  <c r="T652" i="10"/>
  <c r="U652" i="10"/>
  <c r="N652" i="10"/>
  <c r="V652" i="10"/>
  <c r="O652" i="10"/>
  <c r="W652" i="10"/>
  <c r="P652" i="10"/>
  <c r="X652" i="10"/>
  <c r="AC652" i="10" s="1"/>
  <c r="Q652" i="10"/>
  <c r="Y652" i="10"/>
  <c r="Q538" i="10"/>
  <c r="Y538" i="10"/>
  <c r="T538" i="10"/>
  <c r="N538" i="10"/>
  <c r="V538" i="10"/>
  <c r="O538" i="10"/>
  <c r="P538" i="10"/>
  <c r="S538" i="10"/>
  <c r="U538" i="10"/>
  <c r="W538" i="10"/>
  <c r="X538" i="10"/>
  <c r="AC538" i="10" s="1"/>
  <c r="A527" i="10"/>
  <c r="A513" i="10"/>
  <c r="A495" i="10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AC452" i="10" s="1"/>
  <c r="T437" i="10"/>
  <c r="N437" i="10"/>
  <c r="P437" i="10"/>
  <c r="X437" i="10"/>
  <c r="AC437" i="10" s="1"/>
  <c r="S437" i="10"/>
  <c r="U437" i="10"/>
  <c r="V437" i="10"/>
  <c r="W437" i="10"/>
  <c r="Y437" i="10"/>
  <c r="O437" i="10"/>
  <c r="Q437" i="10"/>
  <c r="A423" i="10"/>
  <c r="O396" i="10"/>
  <c r="W396" i="10"/>
  <c r="P396" i="10"/>
  <c r="X396" i="10"/>
  <c r="AC396" i="10" s="1"/>
  <c r="Q396" i="10"/>
  <c r="Y396" i="10"/>
  <c r="S396" i="10"/>
  <c r="T396" i="10"/>
  <c r="U396" i="10"/>
  <c r="N396" i="10"/>
  <c r="V396" i="10"/>
  <c r="A383" i="10"/>
  <c r="A369" i="10"/>
  <c r="O340" i="10"/>
  <c r="W340" i="10"/>
  <c r="P340" i="10"/>
  <c r="X340" i="10"/>
  <c r="AC340" i="10" s="1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AC327" i="10" s="1"/>
  <c r="N313" i="10"/>
  <c r="V313" i="10"/>
  <c r="O313" i="10"/>
  <c r="W313" i="10"/>
  <c r="P313" i="10"/>
  <c r="X313" i="10"/>
  <c r="AC313" i="10" s="1"/>
  <c r="Q313" i="10"/>
  <c r="Y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AC284" i="10" s="1"/>
  <c r="Q284" i="10"/>
  <c r="Y284" i="10"/>
  <c r="P272" i="10"/>
  <c r="X272" i="10"/>
  <c r="AC272" i="10" s="1"/>
  <c r="Q272" i="10"/>
  <c r="Y272" i="10"/>
  <c r="S272" i="10"/>
  <c r="T272" i="10"/>
  <c r="U272" i="10"/>
  <c r="V272" i="10"/>
  <c r="W272" i="10"/>
  <c r="N272" i="10"/>
  <c r="O272" i="10"/>
  <c r="P244" i="10"/>
  <c r="X244" i="10"/>
  <c r="AC244" i="10" s="1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AC217" i="10" s="1"/>
  <c r="Q217" i="10"/>
  <c r="Y217" i="10"/>
  <c r="T217" i="10"/>
  <c r="S217" i="10"/>
  <c r="V217" i="10"/>
  <c r="W217" i="10"/>
  <c r="N217" i="10"/>
  <c r="O217" i="10"/>
  <c r="X200" i="10"/>
  <c r="AC200" i="10" s="1"/>
  <c r="A186" i="10"/>
  <c r="O156" i="10"/>
  <c r="W156" i="10"/>
  <c r="P156" i="10"/>
  <c r="X156" i="10"/>
  <c r="AC156" i="10" s="1"/>
  <c r="Q156" i="10"/>
  <c r="Y156" i="10"/>
  <c r="S156" i="10"/>
  <c r="T156" i="10"/>
  <c r="U156" i="10"/>
  <c r="N156" i="10"/>
  <c r="V156" i="10"/>
  <c r="O94" i="10"/>
  <c r="W94" i="10"/>
  <c r="S94" i="10"/>
  <c r="V94" i="10"/>
  <c r="A55" i="10"/>
  <c r="A37" i="10"/>
  <c r="Y8" i="10"/>
  <c r="S11" i="10"/>
  <c r="T11" i="10"/>
  <c r="N11" i="10"/>
  <c r="V11" i="10"/>
  <c r="O11" i="10"/>
  <c r="W11" i="10"/>
  <c r="X11" i="10"/>
  <c r="AC11" i="10" s="1"/>
  <c r="Y11" i="10"/>
  <c r="P11" i="10"/>
  <c r="Q11" i="10"/>
  <c r="U11" i="10"/>
  <c r="S23" i="10"/>
  <c r="T23" i="10"/>
  <c r="N23" i="10"/>
  <c r="V23" i="10"/>
  <c r="O23" i="10"/>
  <c r="W23" i="10"/>
  <c r="X23" i="10"/>
  <c r="AC23" i="10" s="1"/>
  <c r="P23" i="10"/>
  <c r="Q23" i="10"/>
  <c r="U23" i="10"/>
  <c r="Y23" i="10"/>
  <c r="O34" i="10"/>
  <c r="W34" i="10"/>
  <c r="P34" i="10"/>
  <c r="X34" i="10"/>
  <c r="AC34" i="10" s="1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AC42" i="10" s="1"/>
  <c r="S42" i="10"/>
  <c r="V42" i="10"/>
  <c r="N42" i="10"/>
  <c r="Q42" i="10"/>
  <c r="T42" i="10"/>
  <c r="U42" i="10"/>
  <c r="Y42" i="10"/>
  <c r="O50" i="10"/>
  <c r="W50" i="10"/>
  <c r="P50" i="10"/>
  <c r="X50" i="10"/>
  <c r="AC50" i="10" s="1"/>
  <c r="S50" i="10"/>
  <c r="V50" i="10"/>
  <c r="Q50" i="10"/>
  <c r="N50" i="10"/>
  <c r="T50" i="10"/>
  <c r="U50" i="10"/>
  <c r="Y50" i="10"/>
  <c r="O66" i="10"/>
  <c r="W66" i="10"/>
  <c r="S66" i="10"/>
  <c r="X66" i="10"/>
  <c r="AC66" i="10" s="1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AC82" i="10" s="1"/>
  <c r="Y82" i="10"/>
  <c r="V82" i="10"/>
  <c r="T90" i="10"/>
  <c r="U90" i="10"/>
  <c r="O90" i="10"/>
  <c r="W90" i="10"/>
  <c r="N90" i="10"/>
  <c r="P90" i="10"/>
  <c r="Q90" i="10"/>
  <c r="S90" i="10"/>
  <c r="X90" i="10"/>
  <c r="AC90" i="10" s="1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AC114" i="10" s="1"/>
  <c r="U125" i="10"/>
  <c r="N125" i="10"/>
  <c r="V125" i="10"/>
  <c r="O125" i="10"/>
  <c r="W125" i="10"/>
  <c r="P125" i="10"/>
  <c r="X125" i="10"/>
  <c r="AC125" i="10" s="1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AC133" i="10" s="1"/>
  <c r="Q133" i="10"/>
  <c r="Y133" i="10"/>
  <c r="O160" i="10"/>
  <c r="W160" i="10"/>
  <c r="P160" i="10"/>
  <c r="X160" i="10"/>
  <c r="AC160" i="10" s="1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X168" i="10"/>
  <c r="AC168" i="10" s="1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AC176" i="10" s="1"/>
  <c r="Q176" i="10"/>
  <c r="Q192" i="10"/>
  <c r="Y192" i="10"/>
  <c r="T192" i="10"/>
  <c r="U192" i="10"/>
  <c r="N192" i="10"/>
  <c r="V192" i="10"/>
  <c r="P192" i="10"/>
  <c r="X192" i="10"/>
  <c r="AC192" i="10" s="1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AC224" i="10" s="1"/>
  <c r="O224" i="10"/>
  <c r="Q232" i="10"/>
  <c r="Y232" i="10"/>
  <c r="T232" i="10"/>
  <c r="S232" i="10"/>
  <c r="U232" i="10"/>
  <c r="V232" i="10"/>
  <c r="W232" i="10"/>
  <c r="N232" i="10"/>
  <c r="X232" i="10"/>
  <c r="AC232" i="10" s="1"/>
  <c r="O232" i="10"/>
  <c r="P232" i="10"/>
  <c r="P248" i="10"/>
  <c r="X248" i="10"/>
  <c r="AC248" i="10" s="1"/>
  <c r="Q248" i="10"/>
  <c r="Y248" i="10"/>
  <c r="S248" i="10"/>
  <c r="T248" i="10"/>
  <c r="U248" i="10"/>
  <c r="N248" i="10"/>
  <c r="V248" i="10"/>
  <c r="O248" i="10"/>
  <c r="W248" i="10"/>
  <c r="P256" i="10"/>
  <c r="X256" i="10"/>
  <c r="AC256" i="10" s="1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AC280" i="10" s="1"/>
  <c r="Q280" i="10"/>
  <c r="Y280" i="10"/>
  <c r="S288" i="10"/>
  <c r="T288" i="10"/>
  <c r="U288" i="10"/>
  <c r="N288" i="10"/>
  <c r="V288" i="10"/>
  <c r="O288" i="10"/>
  <c r="W288" i="10"/>
  <c r="P288" i="10"/>
  <c r="X288" i="10"/>
  <c r="AC288" i="10" s="1"/>
  <c r="Q288" i="10"/>
  <c r="Y288" i="10"/>
  <c r="S296" i="10"/>
  <c r="T296" i="10"/>
  <c r="U296" i="10"/>
  <c r="N296" i="10"/>
  <c r="V296" i="10"/>
  <c r="O296" i="10"/>
  <c r="W296" i="10"/>
  <c r="P296" i="10"/>
  <c r="X296" i="10"/>
  <c r="AC296" i="10" s="1"/>
  <c r="Q296" i="10"/>
  <c r="Y296" i="10"/>
  <c r="S304" i="10"/>
  <c r="T304" i="10"/>
  <c r="U304" i="10"/>
  <c r="N304" i="10"/>
  <c r="V304" i="10"/>
  <c r="O304" i="10"/>
  <c r="W304" i="10"/>
  <c r="P304" i="10"/>
  <c r="X304" i="10"/>
  <c r="AC304" i="10" s="1"/>
  <c r="Q304" i="10"/>
  <c r="Y304" i="10"/>
  <c r="N323" i="10"/>
  <c r="V323" i="10"/>
  <c r="O323" i="10"/>
  <c r="W323" i="10"/>
  <c r="P323" i="10"/>
  <c r="X323" i="10"/>
  <c r="AC323" i="10" s="1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AC331" i="10" s="1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AC339" i="10" s="1"/>
  <c r="Q339" i="10"/>
  <c r="Y339" i="10"/>
  <c r="S347" i="10"/>
  <c r="T347" i="10"/>
  <c r="U347" i="10"/>
  <c r="N347" i="10"/>
  <c r="V347" i="10"/>
  <c r="O347" i="10"/>
  <c r="W347" i="10"/>
  <c r="P347" i="10"/>
  <c r="X347" i="10"/>
  <c r="AC347" i="10" s="1"/>
  <c r="Q347" i="10"/>
  <c r="Y347" i="10"/>
  <c r="S621" i="10"/>
  <c r="T621" i="10"/>
  <c r="U621" i="10"/>
  <c r="N621" i="10"/>
  <c r="V621" i="10"/>
  <c r="O621" i="10"/>
  <c r="W621" i="10"/>
  <c r="P621" i="10"/>
  <c r="X621" i="10"/>
  <c r="AC621" i="10" s="1"/>
  <c r="Q621" i="10"/>
  <c r="Y621" i="10"/>
  <c r="O632" i="10"/>
  <c r="W632" i="10"/>
  <c r="P632" i="10"/>
  <c r="X632" i="10"/>
  <c r="AC632" i="10" s="1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AC640" i="10" s="1"/>
  <c r="S672" i="10"/>
  <c r="T672" i="10"/>
  <c r="U672" i="10"/>
  <c r="N672" i="10"/>
  <c r="V672" i="10"/>
  <c r="O672" i="10"/>
  <c r="W672" i="10"/>
  <c r="P672" i="10"/>
  <c r="X672" i="10"/>
  <c r="AC672" i="10" s="1"/>
  <c r="Q672" i="10"/>
  <c r="Y672" i="10"/>
  <c r="S680" i="10"/>
  <c r="T680" i="10"/>
  <c r="U680" i="10"/>
  <c r="N680" i="10"/>
  <c r="V680" i="10"/>
  <c r="O680" i="10"/>
  <c r="W680" i="10"/>
  <c r="P680" i="10"/>
  <c r="X680" i="10"/>
  <c r="AC680" i="10" s="1"/>
  <c r="Q680" i="10"/>
  <c r="Y680" i="10"/>
  <c r="S688" i="10"/>
  <c r="T688" i="10"/>
  <c r="U688" i="10"/>
  <c r="N688" i="10"/>
  <c r="V688" i="10"/>
  <c r="O688" i="10"/>
  <c r="W688" i="10"/>
  <c r="P688" i="10"/>
  <c r="X688" i="10"/>
  <c r="AC688" i="10" s="1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AC696" i="10" s="1"/>
  <c r="Q696" i="10"/>
  <c r="Y696" i="10"/>
  <c r="S704" i="10"/>
  <c r="T704" i="10"/>
  <c r="U704" i="10"/>
  <c r="N704" i="10"/>
  <c r="V704" i="10"/>
  <c r="O704" i="10"/>
  <c r="W704" i="10"/>
  <c r="P704" i="10"/>
  <c r="X704" i="10"/>
  <c r="AC704" i="10" s="1"/>
  <c r="Q704" i="10"/>
  <c r="Y704" i="10"/>
  <c r="N715" i="10"/>
  <c r="V715" i="10"/>
  <c r="O715" i="10"/>
  <c r="W715" i="10"/>
  <c r="P715" i="10"/>
  <c r="X715" i="10"/>
  <c r="AC715" i="10" s="1"/>
  <c r="Q715" i="10"/>
  <c r="Y715" i="10"/>
  <c r="S715" i="10"/>
  <c r="T715" i="10"/>
  <c r="N723" i="10"/>
  <c r="V723" i="10"/>
  <c r="O723" i="10"/>
  <c r="W723" i="10"/>
  <c r="P723" i="10"/>
  <c r="X723" i="10"/>
  <c r="AC723" i="10" s="1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AC742" i="10" s="1"/>
  <c r="Q742" i="10"/>
  <c r="Y742" i="10"/>
  <c r="S742" i="10"/>
  <c r="Y832" i="10"/>
  <c r="X831" i="10"/>
  <c r="AC831" i="10" s="1"/>
  <c r="T830" i="10"/>
  <c r="P829" i="10"/>
  <c r="V821" i="10"/>
  <c r="AB821" i="10" s="1"/>
  <c r="V813" i="10"/>
  <c r="AB813" i="10" s="1"/>
  <c r="V805" i="10"/>
  <c r="AB805" i="10" s="1"/>
  <c r="X785" i="10"/>
  <c r="AC785" i="10" s="1"/>
  <c r="X769" i="10"/>
  <c r="AC769" i="10" s="1"/>
  <c r="P759" i="10"/>
  <c r="X753" i="10"/>
  <c r="AC753" i="10" s="1"/>
  <c r="T748" i="10"/>
  <c r="X833" i="10"/>
  <c r="AC833" i="10" s="1"/>
  <c r="W832" i="10"/>
  <c r="V831" i="10"/>
  <c r="X823" i="10"/>
  <c r="AC823" i="10" s="1"/>
  <c r="T818" i="10"/>
  <c r="X815" i="10"/>
  <c r="AC815" i="10" s="1"/>
  <c r="P813" i="10"/>
  <c r="X807" i="10"/>
  <c r="AC807" i="10" s="1"/>
  <c r="T790" i="10"/>
  <c r="X779" i="10"/>
  <c r="AC779" i="10" s="1"/>
  <c r="T758" i="10"/>
  <c r="X747" i="10"/>
  <c r="AC747" i="10" s="1"/>
  <c r="Y720" i="10"/>
  <c r="S690" i="10"/>
  <c r="T690" i="10"/>
  <c r="U690" i="10"/>
  <c r="N690" i="10"/>
  <c r="V690" i="10"/>
  <c r="O690" i="10"/>
  <c r="W690" i="10"/>
  <c r="P690" i="10"/>
  <c r="X690" i="10"/>
  <c r="AC690" i="10" s="1"/>
  <c r="Q690" i="10"/>
  <c r="Y690" i="10"/>
  <c r="O578" i="10"/>
  <c r="W578" i="10"/>
  <c r="P578" i="10"/>
  <c r="X578" i="10"/>
  <c r="AC578" i="10" s="1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AC524" i="10" s="1"/>
  <c r="Q476" i="10"/>
  <c r="Y476" i="10"/>
  <c r="S476" i="10"/>
  <c r="T476" i="10"/>
  <c r="U476" i="10"/>
  <c r="N476" i="10"/>
  <c r="V476" i="10"/>
  <c r="O476" i="10"/>
  <c r="W476" i="10"/>
  <c r="P476" i="10"/>
  <c r="X476" i="10"/>
  <c r="AC476" i="10" s="1"/>
  <c r="O422" i="10"/>
  <c r="W422" i="10"/>
  <c r="P422" i="10"/>
  <c r="X422" i="10"/>
  <c r="AC422" i="10" s="1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AC367" i="10" s="1"/>
  <c r="Q367" i="10"/>
  <c r="Y367" i="10"/>
  <c r="Q228" i="10"/>
  <c r="Y228" i="10"/>
  <c r="T228" i="10"/>
  <c r="N228" i="10"/>
  <c r="V228" i="10"/>
  <c r="S228" i="10"/>
  <c r="U228" i="10"/>
  <c r="W228" i="10"/>
  <c r="X228" i="10"/>
  <c r="AC228" i="10" s="1"/>
  <c r="O228" i="10"/>
  <c r="P228" i="10"/>
  <c r="S169" i="10"/>
  <c r="N169" i="10"/>
  <c r="V169" i="10"/>
  <c r="O169" i="10"/>
  <c r="W169" i="10"/>
  <c r="Q169" i="10"/>
  <c r="Y169" i="10"/>
  <c r="U169" i="10"/>
  <c r="X169" i="10"/>
  <c r="AC169" i="10" s="1"/>
  <c r="P169" i="10"/>
  <c r="T169" i="10"/>
  <c r="U101" i="10"/>
  <c r="N101" i="10"/>
  <c r="V101" i="10"/>
  <c r="O101" i="10"/>
  <c r="W101" i="10"/>
  <c r="P101" i="10"/>
  <c r="X101" i="10"/>
  <c r="AC101" i="10" s="1"/>
  <c r="S101" i="10"/>
  <c r="Q101" i="10"/>
  <c r="T101" i="10"/>
  <c r="Y101" i="10"/>
  <c r="U187" i="10"/>
  <c r="P187" i="10"/>
  <c r="X187" i="10"/>
  <c r="AC187" i="10" s="1"/>
  <c r="Q187" i="10"/>
  <c r="Y187" i="10"/>
  <c r="T187" i="10"/>
  <c r="O187" i="10"/>
  <c r="S187" i="10"/>
  <c r="V187" i="10"/>
  <c r="W187" i="10"/>
  <c r="N187" i="10"/>
  <c r="U203" i="10"/>
  <c r="P203" i="10"/>
  <c r="X203" i="10"/>
  <c r="AC203" i="10" s="1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AC235" i="10" s="1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AC315" i="10" s="1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AC334" i="10" s="1"/>
  <c r="O334" i="10"/>
  <c r="Y334" i="10"/>
  <c r="U485" i="10"/>
  <c r="N485" i="10"/>
  <c r="V485" i="10"/>
  <c r="AB485" i="10" s="1"/>
  <c r="O485" i="10"/>
  <c r="W485" i="10"/>
  <c r="P485" i="10"/>
  <c r="X485" i="10"/>
  <c r="AC485" i="10" s="1"/>
  <c r="Q485" i="10"/>
  <c r="Y485" i="10"/>
  <c r="S485" i="10"/>
  <c r="T485" i="10"/>
  <c r="U517" i="10"/>
  <c r="N517" i="10"/>
  <c r="V517" i="10"/>
  <c r="O517" i="10"/>
  <c r="W517" i="10"/>
  <c r="P517" i="10"/>
  <c r="X517" i="10"/>
  <c r="AC517" i="10" s="1"/>
  <c r="Q517" i="10"/>
  <c r="Y517" i="10"/>
  <c r="S517" i="10"/>
  <c r="T517" i="10"/>
  <c r="S635" i="10"/>
  <c r="T635" i="10"/>
  <c r="N635" i="10"/>
  <c r="V635" i="10"/>
  <c r="P635" i="10"/>
  <c r="X635" i="10"/>
  <c r="AC635" i="10" s="1"/>
  <c r="Y635" i="10"/>
  <c r="O635" i="10"/>
  <c r="Q635" i="10"/>
  <c r="U635" i="10"/>
  <c r="W635" i="10"/>
  <c r="N675" i="10"/>
  <c r="V675" i="10"/>
  <c r="O675" i="10"/>
  <c r="W675" i="10"/>
  <c r="P675" i="10"/>
  <c r="X675" i="10"/>
  <c r="AC675" i="10" s="1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AC718" i="10" s="1"/>
  <c r="Q718" i="10"/>
  <c r="Y718" i="10"/>
  <c r="Q500" i="1"/>
  <c r="N689" i="10"/>
  <c r="V689" i="10"/>
  <c r="O689" i="10"/>
  <c r="W689" i="10"/>
  <c r="P689" i="10"/>
  <c r="X689" i="10"/>
  <c r="AC689" i="10" s="1"/>
  <c r="Q689" i="10"/>
  <c r="Y689" i="10"/>
  <c r="S689" i="10"/>
  <c r="T689" i="10"/>
  <c r="U689" i="10"/>
  <c r="S21" i="10"/>
  <c r="T21" i="10"/>
  <c r="N21" i="10"/>
  <c r="V21" i="10"/>
  <c r="O21" i="10"/>
  <c r="W21" i="10"/>
  <c r="P21" i="10"/>
  <c r="U21" i="10"/>
  <c r="X21" i="10"/>
  <c r="AC21" i="10" s="1"/>
  <c r="Y21" i="10"/>
  <c r="Q21" i="10"/>
  <c r="O32" i="10"/>
  <c r="W32" i="10"/>
  <c r="P32" i="10"/>
  <c r="X32" i="10"/>
  <c r="AC32" i="10" s="1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AC40" i="10" s="1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AC123" i="10" s="1"/>
  <c r="S123" i="10"/>
  <c r="T123" i="10"/>
  <c r="Y123" i="10"/>
  <c r="Q123" i="10"/>
  <c r="O158" i="10"/>
  <c r="W158" i="10"/>
  <c r="P158" i="10"/>
  <c r="X158" i="10"/>
  <c r="AC158" i="10" s="1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AC182" i="10" s="1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AC222" i="10" s="1"/>
  <c r="P254" i="10"/>
  <c r="X254" i="10"/>
  <c r="AC254" i="10" s="1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O286" i="10"/>
  <c r="W286" i="10"/>
  <c r="P286" i="10"/>
  <c r="X286" i="10"/>
  <c r="AC286" i="10" s="1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AC480" i="10" s="1"/>
  <c r="O552" i="10"/>
  <c r="W552" i="10"/>
  <c r="P552" i="10"/>
  <c r="X552" i="10"/>
  <c r="AC552" i="10" s="1"/>
  <c r="Q552" i="10"/>
  <c r="Y552" i="10"/>
  <c r="S552" i="10"/>
  <c r="T552" i="10"/>
  <c r="U552" i="10"/>
  <c r="N552" i="10"/>
  <c r="V552" i="10"/>
  <c r="O560" i="10"/>
  <c r="W560" i="10"/>
  <c r="P560" i="10"/>
  <c r="X560" i="10"/>
  <c r="AC560" i="10" s="1"/>
  <c r="Q560" i="10"/>
  <c r="Y560" i="10"/>
  <c r="S560" i="10"/>
  <c r="T560" i="10"/>
  <c r="U560" i="10"/>
  <c r="N560" i="10"/>
  <c r="V560" i="10"/>
  <c r="O576" i="10"/>
  <c r="W576" i="10"/>
  <c r="P576" i="10"/>
  <c r="X576" i="10"/>
  <c r="AC576" i="10" s="1"/>
  <c r="Q576" i="10"/>
  <c r="Y576" i="10"/>
  <c r="S576" i="10"/>
  <c r="T576" i="10"/>
  <c r="U576" i="10"/>
  <c r="N576" i="10"/>
  <c r="V576" i="10"/>
  <c r="O608" i="10"/>
  <c r="W608" i="10"/>
  <c r="P608" i="10"/>
  <c r="X608" i="10"/>
  <c r="AC608" i="10" s="1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AC619" i="10" s="1"/>
  <c r="Q619" i="10"/>
  <c r="Y619" i="10"/>
  <c r="O638" i="10"/>
  <c r="W638" i="10"/>
  <c r="P638" i="10"/>
  <c r="X638" i="10"/>
  <c r="AC638" i="10" s="1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AC662" i="10" s="1"/>
  <c r="Q662" i="10"/>
  <c r="Y662" i="10"/>
  <c r="S670" i="10"/>
  <c r="T670" i="10"/>
  <c r="U670" i="10"/>
  <c r="N670" i="10"/>
  <c r="V670" i="10"/>
  <c r="O670" i="10"/>
  <c r="W670" i="10"/>
  <c r="P670" i="10"/>
  <c r="X670" i="10"/>
  <c r="AC670" i="10" s="1"/>
  <c r="Q670" i="10"/>
  <c r="S678" i="10"/>
  <c r="T678" i="10"/>
  <c r="U678" i="10"/>
  <c r="N678" i="10"/>
  <c r="V678" i="10"/>
  <c r="O678" i="10"/>
  <c r="W678" i="10"/>
  <c r="P678" i="10"/>
  <c r="X678" i="10"/>
  <c r="AC678" i="10" s="1"/>
  <c r="Q678" i="10"/>
  <c r="Y678" i="10"/>
  <c r="S686" i="10"/>
  <c r="T686" i="10"/>
  <c r="U686" i="10"/>
  <c r="N686" i="10"/>
  <c r="V686" i="10"/>
  <c r="O686" i="10"/>
  <c r="W686" i="10"/>
  <c r="P686" i="10"/>
  <c r="X686" i="10"/>
  <c r="AC686" i="10" s="1"/>
  <c r="Q686" i="10"/>
  <c r="S710" i="10"/>
  <c r="T710" i="10"/>
  <c r="U710" i="10"/>
  <c r="N710" i="10"/>
  <c r="V710" i="10"/>
  <c r="O710" i="10"/>
  <c r="W710" i="10"/>
  <c r="P710" i="10"/>
  <c r="X710" i="10"/>
  <c r="AC710" i="10" s="1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U831" i="10"/>
  <c r="Q830" i="10"/>
  <c r="Y828" i="10"/>
  <c r="V823" i="10"/>
  <c r="AB823" i="10" s="1"/>
  <c r="N821" i="10"/>
  <c r="V807" i="10"/>
  <c r="N805" i="10"/>
  <c r="X789" i="10"/>
  <c r="AC789" i="10" s="1"/>
  <c r="X773" i="10"/>
  <c r="AC773" i="10" s="1"/>
  <c r="X757" i="10"/>
  <c r="AC757" i="10" s="1"/>
  <c r="U715" i="10"/>
  <c r="Y670" i="10"/>
  <c r="U780" i="10"/>
  <c r="N780" i="10"/>
  <c r="V780" i="10"/>
  <c r="O780" i="10"/>
  <c r="W780" i="10"/>
  <c r="P780" i="10"/>
  <c r="X780" i="10"/>
  <c r="AC780" i="10" s="1"/>
  <c r="Q780" i="10"/>
  <c r="Y780" i="10"/>
  <c r="S780" i="10"/>
  <c r="N719" i="10"/>
  <c r="V719" i="10"/>
  <c r="O719" i="10"/>
  <c r="W719" i="10"/>
  <c r="P719" i="10"/>
  <c r="X719" i="10"/>
  <c r="AC719" i="10" s="1"/>
  <c r="Q719" i="10"/>
  <c r="Y719" i="10"/>
  <c r="S719" i="10"/>
  <c r="T719" i="10"/>
  <c r="U719" i="10"/>
  <c r="S650" i="10"/>
  <c r="T650" i="10"/>
  <c r="U650" i="10"/>
  <c r="N650" i="10"/>
  <c r="V650" i="10"/>
  <c r="O650" i="10"/>
  <c r="W650" i="10"/>
  <c r="P650" i="10"/>
  <c r="X650" i="10"/>
  <c r="AC650" i="10" s="1"/>
  <c r="Q650" i="10"/>
  <c r="Y650" i="10"/>
  <c r="U511" i="10"/>
  <c r="N511" i="10"/>
  <c r="V511" i="10"/>
  <c r="AB511" i="10" s="1"/>
  <c r="O511" i="10"/>
  <c r="W511" i="10"/>
  <c r="P511" i="10"/>
  <c r="X511" i="10"/>
  <c r="AC511" i="10" s="1"/>
  <c r="Q511" i="10"/>
  <c r="Y511" i="10"/>
  <c r="S511" i="10"/>
  <c r="T511" i="10"/>
  <c r="P436" i="10"/>
  <c r="Q436" i="10"/>
  <c r="S436" i="10"/>
  <c r="Y436" i="10"/>
  <c r="T257" i="10"/>
  <c r="U257" i="10"/>
  <c r="N257" i="10"/>
  <c r="V257" i="10"/>
  <c r="O257" i="10"/>
  <c r="W257" i="10"/>
  <c r="P257" i="10"/>
  <c r="X257" i="10"/>
  <c r="AC257" i="10" s="1"/>
  <c r="Q257" i="10"/>
  <c r="Y257" i="10"/>
  <c r="S257" i="10"/>
  <c r="O154" i="10"/>
  <c r="T154" i="10"/>
  <c r="N126" i="10"/>
  <c r="S139" i="10"/>
  <c r="T139" i="10"/>
  <c r="U139" i="10"/>
  <c r="N139" i="10"/>
  <c r="V139" i="10"/>
  <c r="O139" i="10"/>
  <c r="W139" i="10"/>
  <c r="P139" i="10"/>
  <c r="X139" i="10"/>
  <c r="AC139" i="10" s="1"/>
  <c r="Q139" i="10"/>
  <c r="Y139" i="10"/>
  <c r="S163" i="10"/>
  <c r="T163" i="10"/>
  <c r="U163" i="10"/>
  <c r="N163" i="10"/>
  <c r="V163" i="10"/>
  <c r="O163" i="10"/>
  <c r="W163" i="10"/>
  <c r="P163" i="10"/>
  <c r="X163" i="10"/>
  <c r="AC163" i="10" s="1"/>
  <c r="Q163" i="10"/>
  <c r="Y163" i="10"/>
  <c r="U227" i="10"/>
  <c r="P227" i="10"/>
  <c r="X227" i="10"/>
  <c r="AC227" i="10" s="1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AC243" i="10" s="1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AC267" i="10" s="1"/>
  <c r="N299" i="10"/>
  <c r="V299" i="10"/>
  <c r="O299" i="10"/>
  <c r="W299" i="10"/>
  <c r="P299" i="10"/>
  <c r="X299" i="10"/>
  <c r="AC299" i="10" s="1"/>
  <c r="Q299" i="10"/>
  <c r="Y299" i="10"/>
  <c r="S299" i="10"/>
  <c r="T299" i="10"/>
  <c r="U299" i="10"/>
  <c r="S326" i="10"/>
  <c r="T326" i="10"/>
  <c r="U326" i="10"/>
  <c r="W326" i="10"/>
  <c r="X326" i="10"/>
  <c r="AC326" i="10" s="1"/>
  <c r="Y326" i="10"/>
  <c r="N326" i="10"/>
  <c r="O326" i="10"/>
  <c r="P326" i="10"/>
  <c r="Q326" i="10"/>
  <c r="V326" i="10"/>
  <c r="O342" i="10"/>
  <c r="W342" i="10"/>
  <c r="P342" i="10"/>
  <c r="X342" i="10"/>
  <c r="AC342" i="10" s="1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AC477" i="10" s="1"/>
  <c r="Q477" i="10"/>
  <c r="Y477" i="10"/>
  <c r="S477" i="10"/>
  <c r="T477" i="10"/>
  <c r="U525" i="10"/>
  <c r="N525" i="10"/>
  <c r="V525" i="10"/>
  <c r="O525" i="10"/>
  <c r="W525" i="10"/>
  <c r="P525" i="10"/>
  <c r="X525" i="10"/>
  <c r="AC525" i="10" s="1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AC549" i="10" s="1"/>
  <c r="Q549" i="10"/>
  <c r="Y549" i="10"/>
  <c r="N643" i="10"/>
  <c r="V643" i="10"/>
  <c r="O643" i="10"/>
  <c r="W643" i="10"/>
  <c r="P643" i="10"/>
  <c r="X643" i="10"/>
  <c r="AC643" i="10" s="1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AC768" i="10" s="1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AC716" i="10" s="1"/>
  <c r="Q716" i="10"/>
  <c r="Y716" i="10"/>
  <c r="S674" i="10"/>
  <c r="T674" i="10"/>
  <c r="U674" i="10"/>
  <c r="N674" i="10"/>
  <c r="V674" i="10"/>
  <c r="O674" i="10"/>
  <c r="W674" i="10"/>
  <c r="P674" i="10"/>
  <c r="X674" i="10"/>
  <c r="AC674" i="10" s="1"/>
  <c r="Q674" i="10"/>
  <c r="Y674" i="10"/>
  <c r="N649" i="10"/>
  <c r="V649" i="10"/>
  <c r="O649" i="10"/>
  <c r="W649" i="10"/>
  <c r="P649" i="10"/>
  <c r="X649" i="10"/>
  <c r="AC649" i="10" s="1"/>
  <c r="Q649" i="10"/>
  <c r="Y649" i="10"/>
  <c r="S649" i="10"/>
  <c r="T649" i="10"/>
  <c r="S617" i="10"/>
  <c r="T617" i="10"/>
  <c r="U617" i="10"/>
  <c r="N617" i="10"/>
  <c r="V617" i="10"/>
  <c r="O617" i="10"/>
  <c r="W617" i="10"/>
  <c r="P617" i="10"/>
  <c r="X617" i="10"/>
  <c r="AC617" i="10" s="1"/>
  <c r="Q617" i="10"/>
  <c r="Y617" i="10"/>
  <c r="A591" i="10"/>
  <c r="S577" i="10"/>
  <c r="T577" i="10"/>
  <c r="U577" i="10"/>
  <c r="N577" i="10"/>
  <c r="V577" i="10"/>
  <c r="O577" i="10"/>
  <c r="W577" i="10"/>
  <c r="P577" i="10"/>
  <c r="X577" i="10"/>
  <c r="AC577" i="10" s="1"/>
  <c r="Q577" i="10"/>
  <c r="Y577" i="10"/>
  <c r="Q536" i="10"/>
  <c r="Y536" i="10"/>
  <c r="T536" i="10"/>
  <c r="N536" i="10"/>
  <c r="V536" i="10"/>
  <c r="O536" i="10"/>
  <c r="W536" i="10"/>
  <c r="X536" i="10"/>
  <c r="AC536" i="10" s="1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AC508" i="10" s="1"/>
  <c r="Q490" i="10"/>
  <c r="Y490" i="10"/>
  <c r="S490" i="10"/>
  <c r="T490" i="10"/>
  <c r="U490" i="10"/>
  <c r="N490" i="10"/>
  <c r="V490" i="10"/>
  <c r="O490" i="10"/>
  <c r="W490" i="10"/>
  <c r="P490" i="10"/>
  <c r="X490" i="10"/>
  <c r="AC490" i="10" s="1"/>
  <c r="A449" i="10"/>
  <c r="O434" i="10"/>
  <c r="W434" i="10"/>
  <c r="P434" i="10"/>
  <c r="X434" i="10"/>
  <c r="AC434" i="10" s="1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AC405" i="10" s="1"/>
  <c r="Q405" i="10"/>
  <c r="Y405" i="10"/>
  <c r="O380" i="10"/>
  <c r="W380" i="10"/>
  <c r="P380" i="10"/>
  <c r="X380" i="10"/>
  <c r="AC380" i="10" s="1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AC324" i="10" s="1"/>
  <c r="Y324" i="10"/>
  <c r="N324" i="10"/>
  <c r="N295" i="10"/>
  <c r="V295" i="10"/>
  <c r="O295" i="10"/>
  <c r="W295" i="10"/>
  <c r="P295" i="10"/>
  <c r="X295" i="10"/>
  <c r="AC295" i="10" s="1"/>
  <c r="Q295" i="10"/>
  <c r="Y295" i="10"/>
  <c r="S295" i="10"/>
  <c r="T295" i="10"/>
  <c r="U295" i="10"/>
  <c r="N281" i="10"/>
  <c r="V281" i="10"/>
  <c r="O281" i="10"/>
  <c r="W281" i="10"/>
  <c r="P281" i="10"/>
  <c r="X281" i="10"/>
  <c r="AC281" i="10" s="1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AC255" i="10" s="1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AC226" i="10" s="1"/>
  <c r="O226" i="10"/>
  <c r="P226" i="10"/>
  <c r="Q198" i="10"/>
  <c r="Y198" i="10"/>
  <c r="T198" i="10"/>
  <c r="U198" i="10"/>
  <c r="N198" i="10"/>
  <c r="V198" i="10"/>
  <c r="P198" i="10"/>
  <c r="X198" i="10"/>
  <c r="AC198" i="10" s="1"/>
  <c r="O198" i="10"/>
  <c r="S198" i="10"/>
  <c r="W198" i="10"/>
  <c r="S153" i="10"/>
  <c r="T153" i="10"/>
  <c r="U153" i="10"/>
  <c r="N153" i="10"/>
  <c r="V153" i="10"/>
  <c r="O153" i="10"/>
  <c r="W153" i="10"/>
  <c r="P153" i="10"/>
  <c r="X153" i="10"/>
  <c r="AC153" i="10" s="1"/>
  <c r="Q153" i="10"/>
  <c r="Y153" i="10"/>
  <c r="Q106" i="10"/>
  <c r="Y106" i="10"/>
  <c r="S106" i="10"/>
  <c r="T106" i="10"/>
  <c r="N106" i="10"/>
  <c r="V106" i="10"/>
  <c r="O106" i="10"/>
  <c r="W106" i="10"/>
  <c r="P106" i="10"/>
  <c r="U106" i="10"/>
  <c r="X106" i="10"/>
  <c r="AC106" i="10" s="1"/>
  <c r="N89" i="10"/>
  <c r="V89" i="10"/>
  <c r="P89" i="10"/>
  <c r="X89" i="10"/>
  <c r="AC89" i="10" s="1"/>
  <c r="Q89" i="10"/>
  <c r="Y89" i="10"/>
  <c r="S89" i="10"/>
  <c r="O89" i="10"/>
  <c r="T89" i="10"/>
  <c r="U89" i="10"/>
  <c r="W89" i="10"/>
  <c r="O52" i="10"/>
  <c r="W52" i="10"/>
  <c r="P52" i="10"/>
  <c r="X52" i="10"/>
  <c r="AC52" i="10" s="1"/>
  <c r="S52" i="10"/>
  <c r="N52" i="10"/>
  <c r="T52" i="10"/>
  <c r="U52" i="10"/>
  <c r="Y52" i="10"/>
  <c r="V52" i="10"/>
  <c r="Q52" i="10"/>
  <c r="O18" i="10"/>
  <c r="W18" i="10"/>
  <c r="P18" i="10"/>
  <c r="X18" i="10"/>
  <c r="AC18" i="10" s="1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AC29" i="10" s="1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AC104" i="10" s="1"/>
  <c r="S131" i="10"/>
  <c r="T131" i="10"/>
  <c r="U131" i="10"/>
  <c r="N131" i="10"/>
  <c r="V131" i="10"/>
  <c r="O131" i="10"/>
  <c r="W131" i="10"/>
  <c r="P131" i="10"/>
  <c r="X131" i="10"/>
  <c r="AC131" i="10" s="1"/>
  <c r="Q131" i="10"/>
  <c r="Y131" i="10"/>
  <c r="Q190" i="10"/>
  <c r="Y190" i="10"/>
  <c r="T190" i="10"/>
  <c r="U190" i="10"/>
  <c r="N190" i="10"/>
  <c r="V190" i="10"/>
  <c r="P190" i="10"/>
  <c r="X190" i="10"/>
  <c r="AC190" i="10" s="1"/>
  <c r="W190" i="10"/>
  <c r="O190" i="10"/>
  <c r="S190" i="10"/>
  <c r="Q206" i="10"/>
  <c r="Y206" i="10"/>
  <c r="T206" i="10"/>
  <c r="U206" i="10"/>
  <c r="N206" i="10"/>
  <c r="V206" i="10"/>
  <c r="P206" i="10"/>
  <c r="X206" i="10"/>
  <c r="AC206" i="10" s="1"/>
  <c r="W206" i="10"/>
  <c r="O206" i="10"/>
  <c r="S206" i="10"/>
  <c r="Q230" i="10"/>
  <c r="Y230" i="10"/>
  <c r="T230" i="10"/>
  <c r="N230" i="10"/>
  <c r="V230" i="10"/>
  <c r="AB230" i="10" s="1"/>
  <c r="U230" i="10"/>
  <c r="W230" i="10"/>
  <c r="X230" i="10"/>
  <c r="AC230" i="10" s="1"/>
  <c r="O230" i="10"/>
  <c r="P230" i="10"/>
  <c r="S230" i="10"/>
  <c r="U461" i="10"/>
  <c r="N461" i="10"/>
  <c r="V461" i="10"/>
  <c r="O461" i="10"/>
  <c r="W461" i="10"/>
  <c r="P461" i="10"/>
  <c r="X461" i="10"/>
  <c r="AC461" i="10" s="1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AC504" i="10" s="1"/>
  <c r="Q512" i="10"/>
  <c r="Y512" i="10"/>
  <c r="S512" i="10"/>
  <c r="T512" i="10"/>
  <c r="U512" i="10"/>
  <c r="N512" i="10"/>
  <c r="V512" i="10"/>
  <c r="O512" i="10"/>
  <c r="W512" i="10"/>
  <c r="P512" i="10"/>
  <c r="X512" i="10"/>
  <c r="AC512" i="10" s="1"/>
  <c r="O544" i="10"/>
  <c r="W544" i="10"/>
  <c r="P544" i="10"/>
  <c r="X544" i="10"/>
  <c r="AC544" i="10" s="1"/>
  <c r="Q544" i="10"/>
  <c r="Y544" i="10"/>
  <c r="S544" i="10"/>
  <c r="T544" i="10"/>
  <c r="U544" i="10"/>
  <c r="N544" i="10"/>
  <c r="V544" i="10"/>
  <c r="O568" i="10"/>
  <c r="W568" i="10"/>
  <c r="P568" i="10"/>
  <c r="X568" i="10"/>
  <c r="AC568" i="10" s="1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788" i="10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729" i="10"/>
  <c r="S700" i="10"/>
  <c r="T700" i="10"/>
  <c r="U700" i="10"/>
  <c r="N700" i="10"/>
  <c r="V700" i="10"/>
  <c r="O700" i="10"/>
  <c r="W700" i="10"/>
  <c r="P700" i="10"/>
  <c r="X700" i="10"/>
  <c r="AC700" i="10" s="1"/>
  <c r="Q700" i="10"/>
  <c r="Y700" i="10"/>
  <c r="N673" i="10"/>
  <c r="V673" i="10"/>
  <c r="O673" i="10"/>
  <c r="W673" i="10"/>
  <c r="P673" i="10"/>
  <c r="X673" i="10"/>
  <c r="AC673" i="10" s="1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AC658" i="10" s="1"/>
  <c r="Q658" i="10"/>
  <c r="Y658" i="10"/>
  <c r="S648" i="10"/>
  <c r="T648" i="10"/>
  <c r="U648" i="10"/>
  <c r="N648" i="10"/>
  <c r="V648" i="10"/>
  <c r="O648" i="10"/>
  <c r="W648" i="10"/>
  <c r="P648" i="10"/>
  <c r="X648" i="10"/>
  <c r="AC648" i="10" s="1"/>
  <c r="Q648" i="10"/>
  <c r="Y648" i="10"/>
  <c r="S633" i="10"/>
  <c r="T633" i="10"/>
  <c r="N633" i="10"/>
  <c r="V633" i="10"/>
  <c r="P633" i="10"/>
  <c r="X633" i="10"/>
  <c r="AC633" i="10" s="1"/>
  <c r="Q633" i="10"/>
  <c r="U633" i="10"/>
  <c r="W633" i="10"/>
  <c r="Y633" i="10"/>
  <c r="O633" i="10"/>
  <c r="O600" i="10"/>
  <c r="W600" i="10"/>
  <c r="P600" i="10"/>
  <c r="X600" i="10"/>
  <c r="AC600" i="10" s="1"/>
  <c r="Q600" i="10"/>
  <c r="Y600" i="10"/>
  <c r="S600" i="10"/>
  <c r="T600" i="10"/>
  <c r="U600" i="10"/>
  <c r="N600" i="10"/>
  <c r="V600" i="10"/>
  <c r="A575" i="10"/>
  <c r="O546" i="10"/>
  <c r="W546" i="10"/>
  <c r="P546" i="10"/>
  <c r="X546" i="10"/>
  <c r="AC546" i="10" s="1"/>
  <c r="Q546" i="10"/>
  <c r="Y546" i="10"/>
  <c r="S546" i="10"/>
  <c r="T546" i="10"/>
  <c r="U546" i="10"/>
  <c r="N546" i="10"/>
  <c r="V546" i="10"/>
  <c r="AB546" i="10" s="1"/>
  <c r="A535" i="10"/>
  <c r="Q506" i="10"/>
  <c r="Y506" i="10"/>
  <c r="S506" i="10"/>
  <c r="T506" i="10"/>
  <c r="U506" i="10"/>
  <c r="N506" i="10"/>
  <c r="V506" i="10"/>
  <c r="O506" i="10"/>
  <c r="W506" i="10"/>
  <c r="P506" i="10"/>
  <c r="X506" i="10"/>
  <c r="AC506" i="10" s="1"/>
  <c r="A458" i="10"/>
  <c r="A447" i="10"/>
  <c r="A433" i="10"/>
  <c r="O404" i="10"/>
  <c r="W404" i="10"/>
  <c r="P404" i="10"/>
  <c r="X404" i="10"/>
  <c r="AC404" i="10" s="1"/>
  <c r="Q404" i="10"/>
  <c r="Y404" i="10"/>
  <c r="S404" i="10"/>
  <c r="T404" i="10"/>
  <c r="U404" i="10"/>
  <c r="N404" i="10"/>
  <c r="V404" i="10"/>
  <c r="O392" i="10"/>
  <c r="W392" i="10"/>
  <c r="P392" i="10"/>
  <c r="X392" i="10"/>
  <c r="AC392" i="10" s="1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AC364" i="10" s="1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AC308" i="10" s="1"/>
  <c r="Y308" i="10"/>
  <c r="Q308" i="10"/>
  <c r="U225" i="10"/>
  <c r="P225" i="10"/>
  <c r="X225" i="10"/>
  <c r="AC225" i="10" s="1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AC196" i="10" s="1"/>
  <c r="O196" i="10"/>
  <c r="S196" i="10"/>
  <c r="W196" i="10"/>
  <c r="A181" i="10"/>
  <c r="A166" i="10"/>
  <c r="S137" i="10"/>
  <c r="T137" i="10"/>
  <c r="U137" i="10"/>
  <c r="N137" i="10"/>
  <c r="V137" i="10"/>
  <c r="O137" i="10"/>
  <c r="W137" i="10"/>
  <c r="P137" i="10"/>
  <c r="X137" i="10"/>
  <c r="AC137" i="10" s="1"/>
  <c r="Q137" i="10"/>
  <c r="Y137" i="10"/>
  <c r="A31" i="10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AC12" i="10" s="1"/>
  <c r="S12" i="10"/>
  <c r="N12" i="10"/>
  <c r="Q12" i="10"/>
  <c r="T12" i="10"/>
  <c r="U12" i="10"/>
  <c r="V12" i="10"/>
  <c r="AB12" i="10" s="1"/>
  <c r="Y12" i="10"/>
  <c r="O24" i="10"/>
  <c r="W24" i="10"/>
  <c r="P24" i="10"/>
  <c r="X24" i="10"/>
  <c r="AC24" i="10" s="1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AC35" i="10" s="1"/>
  <c r="Y35" i="10"/>
  <c r="S43" i="10"/>
  <c r="T43" i="10"/>
  <c r="N43" i="10"/>
  <c r="V43" i="10"/>
  <c r="O43" i="10"/>
  <c r="W43" i="10"/>
  <c r="P43" i="10"/>
  <c r="Q43" i="10"/>
  <c r="U43" i="10"/>
  <c r="X43" i="10"/>
  <c r="AC43" i="10" s="1"/>
  <c r="Y43" i="10"/>
  <c r="S51" i="10"/>
  <c r="T51" i="10"/>
  <c r="N51" i="10"/>
  <c r="V51" i="10"/>
  <c r="O51" i="10"/>
  <c r="W51" i="10"/>
  <c r="P51" i="10"/>
  <c r="Q51" i="10"/>
  <c r="U51" i="10"/>
  <c r="X51" i="10"/>
  <c r="AC51" i="10" s="1"/>
  <c r="Y51" i="10"/>
  <c r="S59" i="10"/>
  <c r="T59" i="10"/>
  <c r="N59" i="10"/>
  <c r="V59" i="10"/>
  <c r="O59" i="10"/>
  <c r="W59" i="10"/>
  <c r="P59" i="10"/>
  <c r="Q59" i="10"/>
  <c r="U59" i="10"/>
  <c r="X59" i="10"/>
  <c r="AC59" i="10" s="1"/>
  <c r="Y59" i="10"/>
  <c r="O67" i="10"/>
  <c r="W67" i="10"/>
  <c r="U67" i="10"/>
  <c r="N67" i="10"/>
  <c r="X67" i="10"/>
  <c r="AC67" i="10" s="1"/>
  <c r="P67" i="10"/>
  <c r="Y67" i="10"/>
  <c r="Q67" i="10"/>
  <c r="S67" i="10"/>
  <c r="T67" i="10"/>
  <c r="V67" i="10"/>
  <c r="N75" i="10"/>
  <c r="V75" i="10"/>
  <c r="P75" i="10"/>
  <c r="X75" i="10"/>
  <c r="AC75" i="10" s="1"/>
  <c r="Q75" i="10"/>
  <c r="Y75" i="10"/>
  <c r="S75" i="10"/>
  <c r="T75" i="10"/>
  <c r="U75" i="10"/>
  <c r="W75" i="10"/>
  <c r="O75" i="10"/>
  <c r="N83" i="10"/>
  <c r="V83" i="10"/>
  <c r="P83" i="10"/>
  <c r="X83" i="10"/>
  <c r="AC83" i="10" s="1"/>
  <c r="Q83" i="10"/>
  <c r="Y83" i="10"/>
  <c r="S83" i="10"/>
  <c r="T83" i="10"/>
  <c r="U83" i="10"/>
  <c r="W83" i="10"/>
  <c r="O83" i="10"/>
  <c r="N91" i="10"/>
  <c r="V91" i="10"/>
  <c r="P91" i="10"/>
  <c r="X91" i="10"/>
  <c r="AC91" i="10" s="1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AC99" i="10" s="1"/>
  <c r="S99" i="10"/>
  <c r="Q99" i="10"/>
  <c r="T99" i="10"/>
  <c r="Y99" i="10"/>
  <c r="U107" i="10"/>
  <c r="N107" i="10"/>
  <c r="V107" i="10"/>
  <c r="O107" i="10"/>
  <c r="W107" i="10"/>
  <c r="P107" i="10"/>
  <c r="X107" i="10"/>
  <c r="AC107" i="10" s="1"/>
  <c r="S107" i="10"/>
  <c r="Q107" i="10"/>
  <c r="T107" i="10"/>
  <c r="Y107" i="10"/>
  <c r="U115" i="10"/>
  <c r="N115" i="10"/>
  <c r="V115" i="10"/>
  <c r="O115" i="10"/>
  <c r="W115" i="10"/>
  <c r="P115" i="10"/>
  <c r="X115" i="10"/>
  <c r="AC115" i="10" s="1"/>
  <c r="S115" i="10"/>
  <c r="Q115" i="10"/>
  <c r="T115" i="10"/>
  <c r="Y115" i="10"/>
  <c r="O134" i="10"/>
  <c r="W134" i="10"/>
  <c r="P134" i="10"/>
  <c r="X134" i="10"/>
  <c r="AC134" i="10" s="1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AC332" i="10" s="1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AC357" i="10" s="1"/>
  <c r="Q357" i="10"/>
  <c r="Y357" i="10"/>
  <c r="S373" i="10"/>
  <c r="T373" i="10"/>
  <c r="U373" i="10"/>
  <c r="N373" i="10"/>
  <c r="V373" i="10"/>
  <c r="O373" i="10"/>
  <c r="W373" i="10"/>
  <c r="P373" i="10"/>
  <c r="X373" i="10"/>
  <c r="AC373" i="10" s="1"/>
  <c r="Q373" i="10"/>
  <c r="Y373" i="10"/>
  <c r="S381" i="10"/>
  <c r="T381" i="10"/>
  <c r="U381" i="10"/>
  <c r="N381" i="10"/>
  <c r="V381" i="10"/>
  <c r="O381" i="10"/>
  <c r="W381" i="10"/>
  <c r="P381" i="10"/>
  <c r="X381" i="10"/>
  <c r="AC381" i="10" s="1"/>
  <c r="Q381" i="10"/>
  <c r="Y381" i="10"/>
  <c r="S389" i="10"/>
  <c r="T389" i="10"/>
  <c r="U389" i="10"/>
  <c r="N389" i="10"/>
  <c r="V389" i="10"/>
  <c r="O389" i="10"/>
  <c r="W389" i="10"/>
  <c r="P389" i="10"/>
  <c r="X389" i="10"/>
  <c r="AC389" i="10" s="1"/>
  <c r="Q389" i="10"/>
  <c r="Y389" i="10"/>
  <c r="S397" i="10"/>
  <c r="T397" i="10"/>
  <c r="U397" i="10"/>
  <c r="N397" i="10"/>
  <c r="V397" i="10"/>
  <c r="O397" i="10"/>
  <c r="W397" i="10"/>
  <c r="P397" i="10"/>
  <c r="X397" i="10"/>
  <c r="AC397" i="10" s="1"/>
  <c r="Q397" i="10"/>
  <c r="Y397" i="10"/>
  <c r="S421" i="10"/>
  <c r="T421" i="10"/>
  <c r="U421" i="10"/>
  <c r="N421" i="10"/>
  <c r="V421" i="10"/>
  <c r="O421" i="10"/>
  <c r="W421" i="10"/>
  <c r="P421" i="10"/>
  <c r="X421" i="10"/>
  <c r="AC421" i="10" s="1"/>
  <c r="Q421" i="10"/>
  <c r="Y421" i="10"/>
  <c r="S429" i="10"/>
  <c r="T429" i="10"/>
  <c r="N429" i="10"/>
  <c r="V429" i="10"/>
  <c r="O429" i="10"/>
  <c r="W429" i="10"/>
  <c r="P429" i="10"/>
  <c r="X429" i="10"/>
  <c r="AC429" i="10" s="1"/>
  <c r="Q429" i="10"/>
  <c r="Y429" i="10"/>
  <c r="U429" i="10"/>
  <c r="U445" i="10"/>
  <c r="N445" i="10"/>
  <c r="V445" i="10"/>
  <c r="O445" i="10"/>
  <c r="W445" i="10"/>
  <c r="P445" i="10"/>
  <c r="X445" i="10"/>
  <c r="AC445" i="10" s="1"/>
  <c r="Q445" i="10"/>
  <c r="Y445" i="10"/>
  <c r="S445" i="10"/>
  <c r="T445" i="10"/>
  <c r="U453" i="10"/>
  <c r="N453" i="10"/>
  <c r="V453" i="10"/>
  <c r="O453" i="10"/>
  <c r="W453" i="10"/>
  <c r="P453" i="10"/>
  <c r="X453" i="10"/>
  <c r="AC453" i="10" s="1"/>
  <c r="Q453" i="10"/>
  <c r="Y453" i="10"/>
  <c r="S453" i="10"/>
  <c r="T453" i="10"/>
  <c r="U475" i="10"/>
  <c r="N475" i="10"/>
  <c r="V475" i="10"/>
  <c r="O475" i="10"/>
  <c r="W475" i="10"/>
  <c r="P475" i="10"/>
  <c r="X475" i="10"/>
  <c r="AC475" i="10" s="1"/>
  <c r="Q475" i="10"/>
  <c r="Y475" i="10"/>
  <c r="S475" i="10"/>
  <c r="T475" i="10"/>
  <c r="U483" i="10"/>
  <c r="N483" i="10"/>
  <c r="V483" i="10"/>
  <c r="O483" i="10"/>
  <c r="W483" i="10"/>
  <c r="P483" i="10"/>
  <c r="X483" i="10"/>
  <c r="AC483" i="10" s="1"/>
  <c r="Q483" i="10"/>
  <c r="Y483" i="10"/>
  <c r="S483" i="10"/>
  <c r="T483" i="10"/>
  <c r="U491" i="10"/>
  <c r="N491" i="10"/>
  <c r="V491" i="10"/>
  <c r="O491" i="10"/>
  <c r="W491" i="10"/>
  <c r="P491" i="10"/>
  <c r="X491" i="10"/>
  <c r="AC491" i="10" s="1"/>
  <c r="Q491" i="10"/>
  <c r="Y491" i="10"/>
  <c r="S491" i="10"/>
  <c r="T491" i="10"/>
  <c r="U499" i="10"/>
  <c r="N499" i="10"/>
  <c r="V499" i="10"/>
  <c r="O499" i="10"/>
  <c r="W499" i="10"/>
  <c r="P499" i="10"/>
  <c r="X499" i="10"/>
  <c r="AC499" i="10" s="1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AC507" i="10" s="1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AC515" i="10" s="1"/>
  <c r="Q515" i="10"/>
  <c r="Y515" i="10"/>
  <c r="S515" i="10"/>
  <c r="T515" i="10"/>
  <c r="U523" i="10"/>
  <c r="N523" i="10"/>
  <c r="V523" i="10"/>
  <c r="O523" i="10"/>
  <c r="W523" i="10"/>
  <c r="P523" i="10"/>
  <c r="X523" i="10"/>
  <c r="AC523" i="10" s="1"/>
  <c r="Q523" i="10"/>
  <c r="Y523" i="10"/>
  <c r="S523" i="10"/>
  <c r="T523" i="10"/>
  <c r="U531" i="10"/>
  <c r="N531" i="10"/>
  <c r="V531" i="10"/>
  <c r="O531" i="10"/>
  <c r="W531" i="10"/>
  <c r="P531" i="10"/>
  <c r="X531" i="10"/>
  <c r="AC531" i="10" s="1"/>
  <c r="S531" i="10"/>
  <c r="Q531" i="10"/>
  <c r="T531" i="10"/>
  <c r="Y531" i="10"/>
  <c r="N539" i="10"/>
  <c r="P539" i="10"/>
  <c r="X539" i="10"/>
  <c r="AC539" i="10" s="1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AC547" i="10" s="1"/>
  <c r="Q547" i="10"/>
  <c r="Y547" i="10"/>
  <c r="S555" i="10"/>
  <c r="T555" i="10"/>
  <c r="U555" i="10"/>
  <c r="N555" i="10"/>
  <c r="V555" i="10"/>
  <c r="O555" i="10"/>
  <c r="W555" i="10"/>
  <c r="P555" i="10"/>
  <c r="X555" i="10"/>
  <c r="AC555" i="10" s="1"/>
  <c r="Q555" i="10"/>
  <c r="Y555" i="10"/>
  <c r="S563" i="10"/>
  <c r="T563" i="10"/>
  <c r="U563" i="10"/>
  <c r="N563" i="10"/>
  <c r="V563" i="10"/>
  <c r="O563" i="10"/>
  <c r="W563" i="10"/>
  <c r="P563" i="10"/>
  <c r="X563" i="10"/>
  <c r="AC563" i="10" s="1"/>
  <c r="Q563" i="10"/>
  <c r="Y563" i="10"/>
  <c r="S571" i="10"/>
  <c r="T571" i="10"/>
  <c r="U571" i="10"/>
  <c r="N571" i="10"/>
  <c r="V571" i="10"/>
  <c r="O571" i="10"/>
  <c r="W571" i="10"/>
  <c r="P571" i="10"/>
  <c r="X571" i="10"/>
  <c r="AC571" i="10" s="1"/>
  <c r="Q571" i="10"/>
  <c r="Y571" i="10"/>
  <c r="S579" i="10"/>
  <c r="T579" i="10"/>
  <c r="U579" i="10"/>
  <c r="N579" i="10"/>
  <c r="V579" i="10"/>
  <c r="O579" i="10"/>
  <c r="W579" i="10"/>
  <c r="P579" i="10"/>
  <c r="X579" i="10"/>
  <c r="AC579" i="10" s="1"/>
  <c r="Q579" i="10"/>
  <c r="Y579" i="10"/>
  <c r="S587" i="10"/>
  <c r="T587" i="10"/>
  <c r="U587" i="10"/>
  <c r="N587" i="10"/>
  <c r="V587" i="10"/>
  <c r="O587" i="10"/>
  <c r="W587" i="10"/>
  <c r="P587" i="10"/>
  <c r="X587" i="10"/>
  <c r="AC587" i="10" s="1"/>
  <c r="Q587" i="10"/>
  <c r="Y587" i="10"/>
  <c r="S595" i="10"/>
  <c r="T595" i="10"/>
  <c r="U595" i="10"/>
  <c r="N595" i="10"/>
  <c r="V595" i="10"/>
  <c r="O595" i="10"/>
  <c r="W595" i="10"/>
  <c r="P595" i="10"/>
  <c r="X595" i="10"/>
  <c r="AC595" i="10" s="1"/>
  <c r="Q595" i="10"/>
  <c r="Y595" i="10"/>
  <c r="S603" i="10"/>
  <c r="T603" i="10"/>
  <c r="U603" i="10"/>
  <c r="N603" i="10"/>
  <c r="V603" i="10"/>
  <c r="O603" i="10"/>
  <c r="W603" i="10"/>
  <c r="P603" i="10"/>
  <c r="X603" i="10"/>
  <c r="AC603" i="10" s="1"/>
  <c r="Q603" i="10"/>
  <c r="Y603" i="10"/>
  <c r="S611" i="10"/>
  <c r="T611" i="10"/>
  <c r="U611" i="10"/>
  <c r="N611" i="10"/>
  <c r="V611" i="10"/>
  <c r="O611" i="10"/>
  <c r="W611" i="10"/>
  <c r="P611" i="10"/>
  <c r="X611" i="10"/>
  <c r="AC611" i="10" s="1"/>
  <c r="Q611" i="10"/>
  <c r="Y611" i="10"/>
  <c r="O622" i="10"/>
  <c r="W622" i="10"/>
  <c r="P622" i="10"/>
  <c r="X622" i="10"/>
  <c r="AC622" i="10" s="1"/>
  <c r="Q622" i="10"/>
  <c r="Y622" i="10"/>
  <c r="S622" i="10"/>
  <c r="T622" i="10"/>
  <c r="U622" i="10"/>
  <c r="N622" i="10"/>
  <c r="V622" i="10"/>
  <c r="U833" i="10"/>
  <c r="T832" i="10"/>
  <c r="V828" i="10"/>
  <c r="AB828" i="10" s="1"/>
  <c r="X825" i="10"/>
  <c r="AC825" i="10" s="1"/>
  <c r="P823" i="10"/>
  <c r="P815" i="10"/>
  <c r="X809" i="10"/>
  <c r="AC809" i="10" s="1"/>
  <c r="P807" i="10"/>
  <c r="X799" i="10"/>
  <c r="AC799" i="10" s="1"/>
  <c r="T794" i="10"/>
  <c r="X783" i="10"/>
  <c r="AC783" i="10" s="1"/>
  <c r="X767" i="10"/>
  <c r="AC767" i="10" s="1"/>
  <c r="X751" i="10"/>
  <c r="AC751" i="10" s="1"/>
  <c r="P743" i="10"/>
  <c r="Q708" i="10"/>
  <c r="U665" i="10"/>
  <c r="U792" i="10"/>
  <c r="N792" i="10"/>
  <c r="V792" i="10"/>
  <c r="O792" i="10"/>
  <c r="W792" i="10"/>
  <c r="P792" i="10"/>
  <c r="X792" i="10"/>
  <c r="AC792" i="10" s="1"/>
  <c r="Q792" i="10"/>
  <c r="Y792" i="10"/>
  <c r="S792" i="10"/>
  <c r="S732" i="10"/>
  <c r="O732" i="10"/>
  <c r="W732" i="10"/>
  <c r="V732" i="10"/>
  <c r="AB732" i="10" s="1"/>
  <c r="X732" i="10"/>
  <c r="AC732" i="10" s="1"/>
  <c r="Y732" i="10"/>
  <c r="N732" i="10"/>
  <c r="P732" i="10"/>
  <c r="Q732" i="10"/>
  <c r="T732" i="10"/>
  <c r="N663" i="10"/>
  <c r="V663" i="10"/>
  <c r="O663" i="10"/>
  <c r="W663" i="10"/>
  <c r="P663" i="10"/>
  <c r="X663" i="10"/>
  <c r="AC663" i="10" s="1"/>
  <c r="Q663" i="10"/>
  <c r="Y663" i="10"/>
  <c r="S663" i="10"/>
  <c r="T663" i="10"/>
  <c r="U663" i="10"/>
  <c r="O592" i="10"/>
  <c r="W592" i="10"/>
  <c r="P592" i="10"/>
  <c r="X592" i="10"/>
  <c r="AC592" i="10" s="1"/>
  <c r="Q592" i="10"/>
  <c r="Y592" i="10"/>
  <c r="S592" i="10"/>
  <c r="T592" i="10"/>
  <c r="U592" i="10"/>
  <c r="N592" i="10"/>
  <c r="V592" i="10"/>
  <c r="U537" i="10"/>
  <c r="N537" i="10"/>
  <c r="V537" i="10"/>
  <c r="P537" i="10"/>
  <c r="X537" i="10"/>
  <c r="AC537" i="10" s="1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O311" i="10"/>
  <c r="W311" i="10"/>
  <c r="P311" i="10"/>
  <c r="X311" i="10"/>
  <c r="AC311" i="10" s="1"/>
  <c r="Q311" i="10"/>
  <c r="Y311" i="10"/>
  <c r="S311" i="10"/>
  <c r="T311" i="10"/>
  <c r="U311" i="10"/>
  <c r="P242" i="10"/>
  <c r="X242" i="10"/>
  <c r="AC242" i="10" s="1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AC92" i="10" s="1"/>
  <c r="Y92" i="10"/>
  <c r="P92" i="10"/>
  <c r="Q92" i="10"/>
  <c r="N92" i="10"/>
  <c r="S92" i="10"/>
  <c r="N93" i="10"/>
  <c r="V93" i="10"/>
  <c r="P93" i="10"/>
  <c r="X93" i="10"/>
  <c r="AC93" i="10" s="1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AC128" i="10" s="1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AC171" i="10" s="1"/>
  <c r="U211" i="10"/>
  <c r="P211" i="10"/>
  <c r="X211" i="10"/>
  <c r="AC211" i="10" s="1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AC251" i="10" s="1"/>
  <c r="Q251" i="10"/>
  <c r="Y251" i="10"/>
  <c r="S251" i="10"/>
  <c r="T275" i="10"/>
  <c r="U275" i="10"/>
  <c r="Q275" i="10"/>
  <c r="S275" i="10"/>
  <c r="V275" i="10"/>
  <c r="W275" i="10"/>
  <c r="N275" i="10"/>
  <c r="X275" i="10"/>
  <c r="AC275" i="10" s="1"/>
  <c r="O275" i="10"/>
  <c r="Y275" i="10"/>
  <c r="P275" i="10"/>
  <c r="N307" i="10"/>
  <c r="V307" i="10"/>
  <c r="O307" i="10"/>
  <c r="W307" i="10"/>
  <c r="P307" i="10"/>
  <c r="X307" i="10"/>
  <c r="AC307" i="10" s="1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AC581" i="10" s="1"/>
  <c r="Q581" i="10"/>
  <c r="Y581" i="10"/>
  <c r="S605" i="10"/>
  <c r="T605" i="10"/>
  <c r="U605" i="10"/>
  <c r="N605" i="10"/>
  <c r="V605" i="10"/>
  <c r="O605" i="10"/>
  <c r="W605" i="10"/>
  <c r="P605" i="10"/>
  <c r="X605" i="10"/>
  <c r="AC605" i="10" s="1"/>
  <c r="Q605" i="10"/>
  <c r="Y605" i="10"/>
  <c r="S627" i="10"/>
  <c r="T627" i="10"/>
  <c r="N627" i="10"/>
  <c r="V627" i="10"/>
  <c r="P627" i="10"/>
  <c r="X627" i="10"/>
  <c r="AC627" i="10" s="1"/>
  <c r="Q627" i="10"/>
  <c r="Y627" i="10"/>
  <c r="U627" i="10"/>
  <c r="W627" i="10"/>
  <c r="N659" i="10"/>
  <c r="V659" i="10"/>
  <c r="O659" i="10"/>
  <c r="W659" i="10"/>
  <c r="P659" i="10"/>
  <c r="X659" i="10"/>
  <c r="AC659" i="10" s="1"/>
  <c r="Q659" i="10"/>
  <c r="Y659" i="10"/>
  <c r="S659" i="10"/>
  <c r="T659" i="10"/>
  <c r="U659" i="10"/>
  <c r="Q706" i="1"/>
  <c r="Q626" i="1"/>
  <c r="Q288" i="1"/>
  <c r="Q232" i="1"/>
  <c r="Q315" i="1"/>
  <c r="A826" i="10"/>
  <c r="A802" i="10"/>
  <c r="U778" i="10"/>
  <c r="N778" i="10"/>
  <c r="V778" i="10"/>
  <c r="O778" i="10"/>
  <c r="W778" i="10"/>
  <c r="P778" i="10"/>
  <c r="X778" i="10"/>
  <c r="AC778" i="10" s="1"/>
  <c r="Q778" i="10"/>
  <c r="Y778" i="10"/>
  <c r="S778" i="10"/>
  <c r="U754" i="10"/>
  <c r="N754" i="10"/>
  <c r="V754" i="10"/>
  <c r="O754" i="10"/>
  <c r="W754" i="10"/>
  <c r="P754" i="10"/>
  <c r="X754" i="10"/>
  <c r="AC754" i="10" s="1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AC730" i="10" s="1"/>
  <c r="Y730" i="10"/>
  <c r="S660" i="10"/>
  <c r="T660" i="10"/>
  <c r="U660" i="10"/>
  <c r="N660" i="10"/>
  <c r="V660" i="10"/>
  <c r="O660" i="10"/>
  <c r="W660" i="10"/>
  <c r="P660" i="10"/>
  <c r="X660" i="10"/>
  <c r="AC660" i="10" s="1"/>
  <c r="Y660" i="10"/>
  <c r="O634" i="10"/>
  <c r="W634" i="10"/>
  <c r="P634" i="10"/>
  <c r="X634" i="10"/>
  <c r="AC634" i="10" s="1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AC601" i="10" s="1"/>
  <c r="Q601" i="10"/>
  <c r="Y601" i="10"/>
  <c r="O562" i="10"/>
  <c r="W562" i="10"/>
  <c r="P562" i="10"/>
  <c r="X562" i="10"/>
  <c r="AC562" i="10" s="1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O522" i="10"/>
  <c r="W522" i="10"/>
  <c r="P522" i="10"/>
  <c r="X522" i="10"/>
  <c r="AC522" i="10" s="1"/>
  <c r="Q474" i="10"/>
  <c r="Y474" i="10"/>
  <c r="S474" i="10"/>
  <c r="T474" i="10"/>
  <c r="U474" i="10"/>
  <c r="N474" i="10"/>
  <c r="V474" i="10"/>
  <c r="O474" i="10"/>
  <c r="W474" i="10"/>
  <c r="P474" i="10"/>
  <c r="X474" i="10"/>
  <c r="AC474" i="10" s="1"/>
  <c r="U463" i="10"/>
  <c r="N463" i="10"/>
  <c r="V463" i="10"/>
  <c r="O463" i="10"/>
  <c r="W463" i="10"/>
  <c r="P463" i="10"/>
  <c r="X463" i="10"/>
  <c r="AC463" i="10" s="1"/>
  <c r="Q463" i="10"/>
  <c r="Y463" i="10"/>
  <c r="S463" i="10"/>
  <c r="T463" i="10"/>
  <c r="O420" i="10"/>
  <c r="W420" i="10"/>
  <c r="P420" i="10"/>
  <c r="X420" i="10"/>
  <c r="AC420" i="10" s="1"/>
  <c r="Q420" i="10"/>
  <c r="Y420" i="10"/>
  <c r="S420" i="10"/>
  <c r="T420" i="10"/>
  <c r="U420" i="10"/>
  <c r="N420" i="10"/>
  <c r="V420" i="10"/>
  <c r="A393" i="10"/>
  <c r="S365" i="10"/>
  <c r="T365" i="10"/>
  <c r="U365" i="10"/>
  <c r="N365" i="10"/>
  <c r="V365" i="10"/>
  <c r="O365" i="10"/>
  <c r="W365" i="10"/>
  <c r="P365" i="10"/>
  <c r="X365" i="10"/>
  <c r="AC365" i="10" s="1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AC310" i="10" s="1"/>
  <c r="Q310" i="10"/>
  <c r="Y310" i="10"/>
  <c r="T241" i="10"/>
  <c r="U241" i="10"/>
  <c r="N241" i="10"/>
  <c r="V241" i="10"/>
  <c r="O241" i="10"/>
  <c r="W241" i="10"/>
  <c r="P241" i="10"/>
  <c r="X241" i="10"/>
  <c r="AC241" i="10" s="1"/>
  <c r="Q241" i="10"/>
  <c r="Y241" i="10"/>
  <c r="S241" i="10"/>
  <c r="Q212" i="10"/>
  <c r="Y212" i="10"/>
  <c r="T212" i="10"/>
  <c r="U212" i="10"/>
  <c r="N212" i="10"/>
  <c r="V212" i="10"/>
  <c r="P212" i="10"/>
  <c r="X212" i="10"/>
  <c r="AC212" i="10" s="1"/>
  <c r="O212" i="10"/>
  <c r="S212" i="10"/>
  <c r="W212" i="10"/>
  <c r="Q124" i="10"/>
  <c r="Y124" i="10"/>
  <c r="S124" i="10"/>
  <c r="T124" i="10"/>
  <c r="V124" i="10"/>
  <c r="AB124" i="10" s="1"/>
  <c r="W124" i="10"/>
  <c r="X124" i="10"/>
  <c r="AC124" i="10" s="1"/>
  <c r="N124" i="10"/>
  <c r="O124" i="10"/>
  <c r="P124" i="10"/>
  <c r="U124" i="10"/>
  <c r="A69" i="10"/>
  <c r="S33" i="10"/>
  <c r="T33" i="10"/>
  <c r="N33" i="10"/>
  <c r="V33" i="10"/>
  <c r="AB33" i="10" s="1"/>
  <c r="O33" i="10"/>
  <c r="W33" i="10"/>
  <c r="X33" i="10"/>
  <c r="AC33" i="10" s="1"/>
  <c r="Y33" i="10"/>
  <c r="P33" i="10"/>
  <c r="Q33" i="10"/>
  <c r="U33" i="10"/>
  <c r="O56" i="10"/>
  <c r="W56" i="10"/>
  <c r="P56" i="10"/>
  <c r="X56" i="10"/>
  <c r="AC56" i="10" s="1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AC64" i="10" s="1"/>
  <c r="O96" i="10"/>
  <c r="Q96" i="10"/>
  <c r="Y96" i="10"/>
  <c r="S96" i="10"/>
  <c r="T96" i="10"/>
  <c r="V96" i="10"/>
  <c r="N96" i="10"/>
  <c r="W96" i="10"/>
  <c r="P96" i="10"/>
  <c r="U96" i="10"/>
  <c r="X96" i="10"/>
  <c r="AC96" i="10" s="1"/>
  <c r="Q112" i="10"/>
  <c r="Y112" i="10"/>
  <c r="S112" i="10"/>
  <c r="T112" i="10"/>
  <c r="N112" i="10"/>
  <c r="V112" i="10"/>
  <c r="O112" i="10"/>
  <c r="W112" i="10"/>
  <c r="P112" i="10"/>
  <c r="U112" i="10"/>
  <c r="X112" i="10"/>
  <c r="AC112" i="10" s="1"/>
  <c r="O142" i="10"/>
  <c r="W142" i="10"/>
  <c r="P142" i="10"/>
  <c r="X142" i="10"/>
  <c r="AC142" i="10" s="1"/>
  <c r="Q142" i="10"/>
  <c r="Y142" i="10"/>
  <c r="S142" i="10"/>
  <c r="T142" i="10"/>
  <c r="U142" i="10"/>
  <c r="N142" i="10"/>
  <c r="V142" i="10"/>
  <c r="O150" i="10"/>
  <c r="W150" i="10"/>
  <c r="P150" i="10"/>
  <c r="X150" i="10"/>
  <c r="AC150" i="10" s="1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AC174" i="10" s="1"/>
  <c r="N174" i="10"/>
  <c r="Y174" i="10"/>
  <c r="Q174" i="10"/>
  <c r="P174" i="10"/>
  <c r="T174" i="10"/>
  <c r="P246" i="10"/>
  <c r="X246" i="10"/>
  <c r="AC246" i="10" s="1"/>
  <c r="Q246" i="10"/>
  <c r="Y246" i="10"/>
  <c r="S246" i="10"/>
  <c r="T246" i="10"/>
  <c r="U246" i="10"/>
  <c r="N246" i="10"/>
  <c r="V246" i="10"/>
  <c r="O246" i="10"/>
  <c r="W246" i="10"/>
  <c r="P262" i="10"/>
  <c r="X262" i="10"/>
  <c r="AC262" i="10" s="1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AC294" i="10" s="1"/>
  <c r="Q294" i="10"/>
  <c r="Y294" i="10"/>
  <c r="S302" i="10"/>
  <c r="T302" i="10"/>
  <c r="U302" i="10"/>
  <c r="N302" i="10"/>
  <c r="V302" i="10"/>
  <c r="O302" i="10"/>
  <c r="W302" i="10"/>
  <c r="P302" i="10"/>
  <c r="X302" i="10"/>
  <c r="AC302" i="10" s="1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AC488" i="10" s="1"/>
  <c r="Q496" i="10"/>
  <c r="Y496" i="10"/>
  <c r="S496" i="10"/>
  <c r="T496" i="10"/>
  <c r="U496" i="10"/>
  <c r="N496" i="10"/>
  <c r="V496" i="10"/>
  <c r="O496" i="10"/>
  <c r="W496" i="10"/>
  <c r="P496" i="10"/>
  <c r="X496" i="10"/>
  <c r="AC496" i="10" s="1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U824" i="10"/>
  <c r="N824" i="10"/>
  <c r="V824" i="10"/>
  <c r="AB824" i="10" s="1"/>
  <c r="O824" i="10"/>
  <c r="W824" i="10"/>
  <c r="P824" i="10"/>
  <c r="X824" i="10"/>
  <c r="AC824" i="10" s="1"/>
  <c r="Q824" i="10"/>
  <c r="Y824" i="10"/>
  <c r="S824" i="10"/>
  <c r="U786" i="10"/>
  <c r="N786" i="10"/>
  <c r="V786" i="10"/>
  <c r="O786" i="10"/>
  <c r="W786" i="10"/>
  <c r="P786" i="10"/>
  <c r="X786" i="10"/>
  <c r="AC786" i="10" s="1"/>
  <c r="Q786" i="10"/>
  <c r="Y786" i="10"/>
  <c r="S786" i="10"/>
  <c r="U740" i="10"/>
  <c r="N740" i="10"/>
  <c r="V740" i="10"/>
  <c r="O740" i="10"/>
  <c r="W740" i="10"/>
  <c r="P740" i="10"/>
  <c r="X740" i="10"/>
  <c r="AC740" i="10" s="1"/>
  <c r="Q740" i="10"/>
  <c r="Y740" i="10"/>
  <c r="S740" i="10"/>
  <c r="N727" i="10"/>
  <c r="V727" i="10"/>
  <c r="O727" i="10"/>
  <c r="W727" i="10"/>
  <c r="P727" i="10"/>
  <c r="X727" i="10"/>
  <c r="AC727" i="10" s="1"/>
  <c r="Q727" i="10"/>
  <c r="Y727" i="10"/>
  <c r="S727" i="10"/>
  <c r="T727" i="10"/>
  <c r="U727" i="10"/>
  <c r="N713" i="10"/>
  <c r="V713" i="10"/>
  <c r="O713" i="10"/>
  <c r="W713" i="10"/>
  <c r="P713" i="10"/>
  <c r="X713" i="10"/>
  <c r="AC713" i="10" s="1"/>
  <c r="Q713" i="10"/>
  <c r="Y713" i="10"/>
  <c r="S713" i="10"/>
  <c r="T713" i="10"/>
  <c r="U713" i="10"/>
  <c r="S684" i="10"/>
  <c r="T684" i="10"/>
  <c r="U684" i="10"/>
  <c r="N684" i="10"/>
  <c r="V684" i="10"/>
  <c r="O684" i="10"/>
  <c r="W684" i="10"/>
  <c r="P684" i="10"/>
  <c r="X684" i="10"/>
  <c r="AC684" i="10" s="1"/>
  <c r="Q684" i="10"/>
  <c r="Y684" i="10"/>
  <c r="N657" i="10"/>
  <c r="V657" i="10"/>
  <c r="O657" i="10"/>
  <c r="W657" i="10"/>
  <c r="P657" i="10"/>
  <c r="X657" i="10"/>
  <c r="AC657" i="10" s="1"/>
  <c r="Q657" i="10"/>
  <c r="Y657" i="10"/>
  <c r="S657" i="10"/>
  <c r="T657" i="10"/>
  <c r="U657" i="10"/>
  <c r="A613" i="10"/>
  <c r="O586" i="10"/>
  <c r="W586" i="10"/>
  <c r="P586" i="10"/>
  <c r="X586" i="10"/>
  <c r="AC586" i="10" s="1"/>
  <c r="Q586" i="10"/>
  <c r="Y586" i="10"/>
  <c r="S586" i="10"/>
  <c r="T586" i="10"/>
  <c r="U586" i="10"/>
  <c r="V586" i="10"/>
  <c r="N586" i="10"/>
  <c r="O574" i="10"/>
  <c r="W574" i="10"/>
  <c r="P574" i="10"/>
  <c r="X574" i="10"/>
  <c r="AC574" i="10" s="1"/>
  <c r="Q574" i="10"/>
  <c r="Y574" i="10"/>
  <c r="S574" i="10"/>
  <c r="T574" i="10"/>
  <c r="U574" i="10"/>
  <c r="N574" i="10"/>
  <c r="V574" i="10"/>
  <c r="A533" i="10"/>
  <c r="T444" i="10"/>
  <c r="V444" i="10"/>
  <c r="O444" i="10"/>
  <c r="A417" i="10"/>
  <c r="A391" i="10"/>
  <c r="N335" i="10"/>
  <c r="V335" i="10"/>
  <c r="O335" i="10"/>
  <c r="W335" i="10"/>
  <c r="P335" i="10"/>
  <c r="Q335" i="10"/>
  <c r="S335" i="10"/>
  <c r="T335" i="10"/>
  <c r="U335" i="10"/>
  <c r="X335" i="10"/>
  <c r="AC335" i="10" s="1"/>
  <c r="Y335" i="10"/>
  <c r="S292" i="10"/>
  <c r="T292" i="10"/>
  <c r="U292" i="10"/>
  <c r="N292" i="10"/>
  <c r="V292" i="10"/>
  <c r="O292" i="10"/>
  <c r="W292" i="10"/>
  <c r="P292" i="10"/>
  <c r="X292" i="10"/>
  <c r="AC292" i="10" s="1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AC265" i="10" s="1"/>
  <c r="P252" i="10"/>
  <c r="X252" i="10"/>
  <c r="AC252" i="10" s="1"/>
  <c r="Q252" i="10"/>
  <c r="Y252" i="10"/>
  <c r="S252" i="10"/>
  <c r="T252" i="10"/>
  <c r="U252" i="10"/>
  <c r="N252" i="10"/>
  <c r="V252" i="10"/>
  <c r="O252" i="10"/>
  <c r="W252" i="10"/>
  <c r="A238" i="10"/>
  <c r="U209" i="10"/>
  <c r="P209" i="10"/>
  <c r="X209" i="10"/>
  <c r="AC209" i="10" s="1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AC180" i="10" s="1"/>
  <c r="O180" i="10"/>
  <c r="W180" i="10"/>
  <c r="O164" i="10"/>
  <c r="W164" i="10"/>
  <c r="P164" i="10"/>
  <c r="X164" i="10"/>
  <c r="AC164" i="10" s="1"/>
  <c r="Q164" i="10"/>
  <c r="Y164" i="10"/>
  <c r="S164" i="10"/>
  <c r="T164" i="10"/>
  <c r="U164" i="10"/>
  <c r="N164" i="10"/>
  <c r="V164" i="10"/>
  <c r="A136" i="10"/>
  <c r="S27" i="10"/>
  <c r="T27" i="10"/>
  <c r="N27" i="10"/>
  <c r="V27" i="10"/>
  <c r="O27" i="10"/>
  <c r="W27" i="10"/>
  <c r="X27" i="10"/>
  <c r="AC27" i="10" s="1"/>
  <c r="P27" i="10"/>
  <c r="Q27" i="10"/>
  <c r="U27" i="10"/>
  <c r="Y27" i="10"/>
  <c r="O38" i="10"/>
  <c r="W38" i="10"/>
  <c r="P38" i="10"/>
  <c r="X38" i="10"/>
  <c r="AC38" i="10" s="1"/>
  <c r="S38" i="10"/>
  <c r="V38" i="10"/>
  <c r="N38" i="10"/>
  <c r="Q38" i="10"/>
  <c r="T38" i="10"/>
  <c r="U38" i="10"/>
  <c r="Y38" i="10"/>
  <c r="O46" i="10"/>
  <c r="W46" i="10"/>
  <c r="P46" i="10"/>
  <c r="X46" i="10"/>
  <c r="AC46" i="10" s="1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AC62" i="10" s="1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AC70" i="10" s="1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AC78" i="10" s="1"/>
  <c r="Y78" i="10"/>
  <c r="V78" i="10"/>
  <c r="T86" i="10"/>
  <c r="U86" i="10"/>
  <c r="O86" i="10"/>
  <c r="W86" i="10"/>
  <c r="N86" i="10"/>
  <c r="P86" i="10"/>
  <c r="Q86" i="10"/>
  <c r="S86" i="10"/>
  <c r="X86" i="10"/>
  <c r="AC86" i="10" s="1"/>
  <c r="Y86" i="10"/>
  <c r="V86" i="10"/>
  <c r="Q102" i="10"/>
  <c r="Y102" i="10"/>
  <c r="S102" i="10"/>
  <c r="T102" i="10"/>
  <c r="N102" i="10"/>
  <c r="V102" i="10"/>
  <c r="O102" i="10"/>
  <c r="W102" i="10"/>
  <c r="X102" i="10"/>
  <c r="AC102" i="10" s="1"/>
  <c r="P102" i="10"/>
  <c r="U102" i="10"/>
  <c r="Q110" i="10"/>
  <c r="Y110" i="10"/>
  <c r="S110" i="10"/>
  <c r="T110" i="10"/>
  <c r="N110" i="10"/>
  <c r="V110" i="10"/>
  <c r="O110" i="10"/>
  <c r="W110" i="10"/>
  <c r="X110" i="10"/>
  <c r="AC110" i="10" s="1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AC118" i="10" s="1"/>
  <c r="O118" i="10"/>
  <c r="O172" i="10"/>
  <c r="W172" i="10"/>
  <c r="U172" i="10"/>
  <c r="X172" i="10"/>
  <c r="AC172" i="10" s="1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AC204" i="10" s="1"/>
  <c r="O204" i="10"/>
  <c r="S204" i="10"/>
  <c r="W204" i="10"/>
  <c r="P268" i="10"/>
  <c r="X268" i="10"/>
  <c r="AC268" i="10" s="1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AC360" i="10" s="1"/>
  <c r="Q360" i="10"/>
  <c r="Y360" i="10"/>
  <c r="S360" i="10"/>
  <c r="T360" i="10"/>
  <c r="U360" i="10"/>
  <c r="N360" i="10"/>
  <c r="V360" i="10"/>
  <c r="O368" i="10"/>
  <c r="W368" i="10"/>
  <c r="P368" i="10"/>
  <c r="X368" i="10"/>
  <c r="AC368" i="10" s="1"/>
  <c r="Q368" i="10"/>
  <c r="Y368" i="10"/>
  <c r="S368" i="10"/>
  <c r="T368" i="10"/>
  <c r="U368" i="10"/>
  <c r="N368" i="10"/>
  <c r="V368" i="10"/>
  <c r="O376" i="10"/>
  <c r="W376" i="10"/>
  <c r="P376" i="10"/>
  <c r="X376" i="10"/>
  <c r="AC376" i="10" s="1"/>
  <c r="Q376" i="10"/>
  <c r="Y376" i="10"/>
  <c r="S376" i="10"/>
  <c r="T376" i="10"/>
  <c r="U376" i="10"/>
  <c r="N376" i="10"/>
  <c r="V376" i="10"/>
  <c r="O384" i="10"/>
  <c r="W384" i="10"/>
  <c r="P384" i="10"/>
  <c r="X384" i="10"/>
  <c r="AC384" i="10" s="1"/>
  <c r="Q384" i="10"/>
  <c r="Y384" i="10"/>
  <c r="S384" i="10"/>
  <c r="T384" i="10"/>
  <c r="U384" i="10"/>
  <c r="N384" i="10"/>
  <c r="V384" i="10"/>
  <c r="O408" i="10"/>
  <c r="W408" i="10"/>
  <c r="P408" i="10"/>
  <c r="X408" i="10"/>
  <c r="AC408" i="10" s="1"/>
  <c r="Q408" i="10"/>
  <c r="Y408" i="10"/>
  <c r="S408" i="10"/>
  <c r="T408" i="10"/>
  <c r="U408" i="10"/>
  <c r="N408" i="10"/>
  <c r="V408" i="10"/>
  <c r="O416" i="10"/>
  <c r="W416" i="10"/>
  <c r="P416" i="10"/>
  <c r="X416" i="10"/>
  <c r="AC416" i="10" s="1"/>
  <c r="Q416" i="10"/>
  <c r="Y416" i="10"/>
  <c r="S416" i="10"/>
  <c r="T416" i="10"/>
  <c r="U416" i="10"/>
  <c r="N416" i="10"/>
  <c r="V416" i="10"/>
  <c r="O424" i="10"/>
  <c r="W424" i="10"/>
  <c r="P424" i="10"/>
  <c r="X424" i="10"/>
  <c r="AC424" i="10" s="1"/>
  <c r="Q424" i="10"/>
  <c r="Y424" i="10"/>
  <c r="S424" i="10"/>
  <c r="T424" i="10"/>
  <c r="U424" i="10"/>
  <c r="N424" i="10"/>
  <c r="V424" i="10"/>
  <c r="O432" i="10"/>
  <c r="W432" i="10"/>
  <c r="P432" i="10"/>
  <c r="X432" i="10"/>
  <c r="AC432" i="10" s="1"/>
  <c r="T432" i="10"/>
  <c r="U432" i="10"/>
  <c r="N432" i="10"/>
  <c r="Q432" i="10"/>
  <c r="S432" i="10"/>
  <c r="V432" i="10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AC440" i="10" s="1"/>
  <c r="Q448" i="10"/>
  <c r="Y448" i="10"/>
  <c r="S448" i="10"/>
  <c r="T448" i="10"/>
  <c r="U448" i="10"/>
  <c r="N448" i="10"/>
  <c r="V448" i="10"/>
  <c r="O448" i="10"/>
  <c r="W448" i="10"/>
  <c r="X448" i="10"/>
  <c r="AC448" i="10" s="1"/>
  <c r="P448" i="10"/>
  <c r="U459" i="10"/>
  <c r="N459" i="10"/>
  <c r="V459" i="10"/>
  <c r="O459" i="10"/>
  <c r="W459" i="10"/>
  <c r="P459" i="10"/>
  <c r="X459" i="10"/>
  <c r="AC459" i="10" s="1"/>
  <c r="Q459" i="10"/>
  <c r="Y459" i="10"/>
  <c r="S459" i="10"/>
  <c r="T459" i="10"/>
  <c r="U467" i="10"/>
  <c r="N467" i="10"/>
  <c r="V467" i="10"/>
  <c r="O467" i="10"/>
  <c r="W467" i="10"/>
  <c r="P467" i="10"/>
  <c r="X467" i="10"/>
  <c r="AC467" i="10" s="1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AC486" i="10" s="1"/>
  <c r="Q502" i="10"/>
  <c r="Y502" i="10"/>
  <c r="S502" i="10"/>
  <c r="T502" i="10"/>
  <c r="U502" i="10"/>
  <c r="N502" i="10"/>
  <c r="V502" i="10"/>
  <c r="O502" i="10"/>
  <c r="W502" i="10"/>
  <c r="P502" i="10"/>
  <c r="X502" i="10"/>
  <c r="AC502" i="10" s="1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AC510" i="10" s="1"/>
  <c r="Q518" i="10"/>
  <c r="Y518" i="10"/>
  <c r="S518" i="10"/>
  <c r="T518" i="10"/>
  <c r="U518" i="10"/>
  <c r="N518" i="10"/>
  <c r="V518" i="10"/>
  <c r="O518" i="10"/>
  <c r="W518" i="10"/>
  <c r="P518" i="10"/>
  <c r="X518" i="10"/>
  <c r="AC518" i="10" s="1"/>
  <c r="Q526" i="10"/>
  <c r="Y526" i="10"/>
  <c r="S526" i="10"/>
  <c r="T526" i="10"/>
  <c r="U526" i="10"/>
  <c r="N526" i="10"/>
  <c r="V526" i="10"/>
  <c r="O526" i="10"/>
  <c r="W526" i="10"/>
  <c r="P526" i="10"/>
  <c r="X526" i="10"/>
  <c r="AC526" i="10" s="1"/>
  <c r="O558" i="10"/>
  <c r="W558" i="10"/>
  <c r="P558" i="10"/>
  <c r="X558" i="10"/>
  <c r="AC558" i="10" s="1"/>
  <c r="Q558" i="10"/>
  <c r="Y558" i="10"/>
  <c r="S558" i="10"/>
  <c r="T558" i="10"/>
  <c r="U558" i="10"/>
  <c r="N558" i="10"/>
  <c r="V558" i="10"/>
  <c r="O566" i="10"/>
  <c r="W566" i="10"/>
  <c r="P566" i="10"/>
  <c r="X566" i="10"/>
  <c r="AC566" i="10" s="1"/>
  <c r="Q566" i="10"/>
  <c r="Y566" i="10"/>
  <c r="S566" i="10"/>
  <c r="T566" i="10"/>
  <c r="U566" i="10"/>
  <c r="N566" i="10"/>
  <c r="V566" i="10"/>
  <c r="O590" i="10"/>
  <c r="W590" i="10"/>
  <c r="P590" i="10"/>
  <c r="X590" i="10"/>
  <c r="AC590" i="10" s="1"/>
  <c r="Q590" i="10"/>
  <c r="Y590" i="10"/>
  <c r="S590" i="10"/>
  <c r="T590" i="10"/>
  <c r="U590" i="10"/>
  <c r="N590" i="10"/>
  <c r="V590" i="10"/>
  <c r="O598" i="10"/>
  <c r="W598" i="10"/>
  <c r="P598" i="10"/>
  <c r="X598" i="10"/>
  <c r="AC598" i="10" s="1"/>
  <c r="Q598" i="10"/>
  <c r="Y598" i="10"/>
  <c r="S598" i="10"/>
  <c r="T598" i="10"/>
  <c r="U598" i="10"/>
  <c r="N598" i="10"/>
  <c r="V598" i="10"/>
  <c r="O606" i="10"/>
  <c r="W606" i="10"/>
  <c r="P606" i="10"/>
  <c r="X606" i="10"/>
  <c r="AC606" i="10" s="1"/>
  <c r="Q606" i="10"/>
  <c r="Y606" i="10"/>
  <c r="S606" i="10"/>
  <c r="T606" i="10"/>
  <c r="U606" i="10"/>
  <c r="N606" i="10"/>
  <c r="V606" i="10"/>
  <c r="S644" i="10"/>
  <c r="T644" i="10"/>
  <c r="U644" i="10"/>
  <c r="N644" i="10"/>
  <c r="V644" i="10"/>
  <c r="O644" i="10"/>
  <c r="W644" i="10"/>
  <c r="P644" i="10"/>
  <c r="X644" i="10"/>
  <c r="AC644" i="10" s="1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AC829" i="10" s="1"/>
  <c r="V825" i="10"/>
  <c r="N815" i="10"/>
  <c r="V809" i="10"/>
  <c r="AB809" i="10" s="1"/>
  <c r="N807" i="10"/>
  <c r="X793" i="10"/>
  <c r="AC793" i="10" s="1"/>
  <c r="P783" i="10"/>
  <c r="X777" i="10"/>
  <c r="AC777" i="10" s="1"/>
  <c r="T772" i="10"/>
  <c r="P767" i="10"/>
  <c r="X761" i="10"/>
  <c r="AC761" i="10" s="1"/>
  <c r="T742" i="10"/>
  <c r="Q660" i="10"/>
  <c r="U828" i="10"/>
  <c r="O828" i="10"/>
  <c r="W828" i="10"/>
  <c r="P828" i="10"/>
  <c r="X828" i="10"/>
  <c r="AC828" i="10" s="1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AC676" i="10" s="1"/>
  <c r="Y676" i="10"/>
  <c r="O602" i="10"/>
  <c r="W602" i="10"/>
  <c r="P602" i="10"/>
  <c r="X602" i="10"/>
  <c r="AC602" i="10" s="1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AC450" i="10" s="1"/>
  <c r="N297" i="10"/>
  <c r="V297" i="10"/>
  <c r="O297" i="10"/>
  <c r="W297" i="10"/>
  <c r="P297" i="10"/>
  <c r="X297" i="10"/>
  <c r="AC297" i="10" s="1"/>
  <c r="Q297" i="10"/>
  <c r="Y297" i="10"/>
  <c r="S297" i="10"/>
  <c r="T297" i="10"/>
  <c r="U297" i="10"/>
  <c r="T271" i="10"/>
  <c r="U271" i="10"/>
  <c r="O271" i="10"/>
  <c r="W271" i="10"/>
  <c r="S271" i="10"/>
  <c r="V271" i="10"/>
  <c r="X271" i="10"/>
  <c r="AC271" i="10" s="1"/>
  <c r="Y271" i="10"/>
  <c r="N271" i="10"/>
  <c r="P271" i="10"/>
  <c r="Q271" i="10"/>
  <c r="U199" i="10"/>
  <c r="P199" i="10"/>
  <c r="X199" i="10"/>
  <c r="AC199" i="10" s="1"/>
  <c r="Q199" i="10"/>
  <c r="Y199" i="10"/>
  <c r="T199" i="10"/>
  <c r="V199" i="10"/>
  <c r="W199" i="10"/>
  <c r="N199" i="10"/>
  <c r="O199" i="10"/>
  <c r="S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AC108" i="10" s="1"/>
  <c r="N77" i="10"/>
  <c r="V77" i="10"/>
  <c r="AB77" i="10" s="1"/>
  <c r="P77" i="10"/>
  <c r="X77" i="10"/>
  <c r="AC77" i="10" s="1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AC147" i="10" s="1"/>
  <c r="Q147" i="10"/>
  <c r="Y147" i="10"/>
  <c r="U195" i="10"/>
  <c r="P195" i="10"/>
  <c r="X195" i="10"/>
  <c r="AC195" i="10" s="1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AC259" i="10" s="1"/>
  <c r="Q259" i="10"/>
  <c r="Y259" i="10"/>
  <c r="S259" i="10"/>
  <c r="N283" i="10"/>
  <c r="V283" i="10"/>
  <c r="O283" i="10"/>
  <c r="W283" i="10"/>
  <c r="P283" i="10"/>
  <c r="X283" i="10"/>
  <c r="AC283" i="10" s="1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AC509" i="10" s="1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AC565" i="10" s="1"/>
  <c r="Q565" i="10"/>
  <c r="Y565" i="10"/>
  <c r="O624" i="10"/>
  <c r="W624" i="10"/>
  <c r="P624" i="10"/>
  <c r="X624" i="10"/>
  <c r="AC624" i="10" s="1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AC667" i="10" s="1"/>
  <c r="Q667" i="10"/>
  <c r="Y667" i="10"/>
  <c r="S667" i="10"/>
  <c r="T667" i="10"/>
  <c r="U667" i="10"/>
  <c r="N683" i="10"/>
  <c r="V683" i="10"/>
  <c r="O683" i="10"/>
  <c r="W683" i="10"/>
  <c r="P683" i="10"/>
  <c r="X683" i="10"/>
  <c r="AC683" i="10" s="1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AC762" i="10" s="1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AB738" i="10" s="1"/>
  <c r="O738" i="10"/>
  <c r="W738" i="10"/>
  <c r="P738" i="10"/>
  <c r="X738" i="10"/>
  <c r="AC738" i="10" s="1"/>
  <c r="Q738" i="10"/>
  <c r="Y738" i="10"/>
  <c r="S738" i="10"/>
  <c r="N697" i="10"/>
  <c r="V697" i="10"/>
  <c r="O697" i="10"/>
  <c r="W697" i="10"/>
  <c r="P697" i="10"/>
  <c r="X697" i="10"/>
  <c r="AC697" i="10" s="1"/>
  <c r="Q697" i="10"/>
  <c r="Y697" i="10"/>
  <c r="S697" i="10"/>
  <c r="T697" i="10"/>
  <c r="S682" i="10"/>
  <c r="T682" i="10"/>
  <c r="U682" i="10"/>
  <c r="N682" i="10"/>
  <c r="V682" i="10"/>
  <c r="O682" i="10"/>
  <c r="W682" i="10"/>
  <c r="P682" i="10"/>
  <c r="X682" i="10"/>
  <c r="AC682" i="10" s="1"/>
  <c r="Q682" i="10"/>
  <c r="Y682" i="10"/>
  <c r="S668" i="10"/>
  <c r="T668" i="10"/>
  <c r="U668" i="10"/>
  <c r="N668" i="10"/>
  <c r="V668" i="10"/>
  <c r="O668" i="10"/>
  <c r="W668" i="10"/>
  <c r="P668" i="10"/>
  <c r="X668" i="10"/>
  <c r="AC668" i="10" s="1"/>
  <c r="Q668" i="10"/>
  <c r="Y668" i="10"/>
  <c r="S656" i="10"/>
  <c r="T656" i="10"/>
  <c r="U656" i="10"/>
  <c r="N656" i="10"/>
  <c r="V656" i="10"/>
  <c r="O656" i="10"/>
  <c r="W656" i="10"/>
  <c r="P656" i="10"/>
  <c r="X656" i="10"/>
  <c r="AC656" i="10" s="1"/>
  <c r="Q656" i="10"/>
  <c r="Y656" i="10"/>
  <c r="O628" i="10"/>
  <c r="W628" i="10"/>
  <c r="P628" i="10"/>
  <c r="X628" i="10"/>
  <c r="AC628" i="10" s="1"/>
  <c r="T628" i="10"/>
  <c r="U628" i="10"/>
  <c r="N628" i="10"/>
  <c r="Q628" i="10"/>
  <c r="S628" i="10"/>
  <c r="V628" i="10"/>
  <c r="Y628" i="10"/>
  <c r="O610" i="10"/>
  <c r="W610" i="10"/>
  <c r="P610" i="10"/>
  <c r="X610" i="10"/>
  <c r="AC610" i="10" s="1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AC585" i="10" s="1"/>
  <c r="Q585" i="10"/>
  <c r="Y585" i="10"/>
  <c r="O572" i="10"/>
  <c r="W572" i="10"/>
  <c r="P572" i="10"/>
  <c r="X572" i="10"/>
  <c r="AC572" i="10" s="1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O530" i="10"/>
  <c r="W530" i="10"/>
  <c r="U530" i="10"/>
  <c r="X530" i="10"/>
  <c r="AC530" i="10" s="1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AC456" i="10" s="1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AC442" i="10" s="1"/>
  <c r="O428" i="10"/>
  <c r="W428" i="10"/>
  <c r="P428" i="10"/>
  <c r="X428" i="10"/>
  <c r="AC428" i="10" s="1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AC388" i="10" s="1"/>
  <c r="Q388" i="10"/>
  <c r="Y388" i="10"/>
  <c r="S388" i="10"/>
  <c r="T388" i="10"/>
  <c r="U388" i="10"/>
  <c r="N388" i="10"/>
  <c r="V388" i="10"/>
  <c r="O346" i="10"/>
  <c r="W346" i="10"/>
  <c r="P346" i="10"/>
  <c r="X346" i="10"/>
  <c r="AC346" i="10" s="1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AC330" i="10" s="1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AC319" i="10" s="1"/>
  <c r="Q319" i="10"/>
  <c r="Y319" i="10"/>
  <c r="S319" i="10"/>
  <c r="T319" i="10"/>
  <c r="U319" i="10"/>
  <c r="P276" i="10"/>
  <c r="X276" i="10"/>
  <c r="AC276" i="10" s="1"/>
  <c r="Q276" i="10"/>
  <c r="Y276" i="10"/>
  <c r="O276" i="10"/>
  <c r="S276" i="10"/>
  <c r="T276" i="10"/>
  <c r="U276" i="10"/>
  <c r="V276" i="10"/>
  <c r="W276" i="10"/>
  <c r="N276" i="10"/>
  <c r="P264" i="10"/>
  <c r="X264" i="10"/>
  <c r="AC264" i="10" s="1"/>
  <c r="Q264" i="10"/>
  <c r="Y264" i="10"/>
  <c r="S264" i="10"/>
  <c r="T264" i="10"/>
  <c r="U264" i="10"/>
  <c r="N264" i="10"/>
  <c r="V264" i="10"/>
  <c r="O264" i="10"/>
  <c r="W264" i="10"/>
  <c r="P250" i="10"/>
  <c r="X250" i="10"/>
  <c r="AC250" i="10" s="1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AC236" i="10" s="1"/>
  <c r="P236" i="10"/>
  <c r="S236" i="10"/>
  <c r="A221" i="10"/>
  <c r="U193" i="10"/>
  <c r="P193" i="10"/>
  <c r="X193" i="10"/>
  <c r="AC193" i="10" s="1"/>
  <c r="Q193" i="10"/>
  <c r="Y193" i="10"/>
  <c r="T193" i="10"/>
  <c r="N193" i="10"/>
  <c r="O193" i="10"/>
  <c r="S193" i="10"/>
  <c r="V193" i="10"/>
  <c r="W193" i="10"/>
  <c r="O178" i="10"/>
  <c r="W178" i="10"/>
  <c r="X178" i="10"/>
  <c r="AC178" i="10" s="1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AC148" i="10" s="1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AC116" i="10" s="1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AC98" i="10" s="1"/>
  <c r="N81" i="10"/>
  <c r="V81" i="10"/>
  <c r="P81" i="10"/>
  <c r="X81" i="10"/>
  <c r="AC81" i="10" s="1"/>
  <c r="Q81" i="10"/>
  <c r="Y81" i="10"/>
  <c r="S81" i="10"/>
  <c r="O81" i="10"/>
  <c r="T81" i="10"/>
  <c r="U81" i="10"/>
  <c r="W81" i="10"/>
  <c r="O44" i="10"/>
  <c r="W44" i="10"/>
  <c r="P44" i="10"/>
  <c r="X44" i="10"/>
  <c r="AC44" i="10" s="1"/>
  <c r="S44" i="10"/>
  <c r="N44" i="10"/>
  <c r="T44" i="10"/>
  <c r="U44" i="10"/>
  <c r="V44" i="10"/>
  <c r="Y44" i="10"/>
  <c r="Q44" i="10"/>
  <c r="A28" i="10"/>
  <c r="O14" i="10"/>
  <c r="W14" i="10"/>
  <c r="P14" i="10"/>
  <c r="X14" i="10"/>
  <c r="AC14" i="10" s="1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X19" i="10"/>
  <c r="AC19" i="10" s="1"/>
  <c r="Y19" i="10"/>
  <c r="Q19" i="10"/>
  <c r="U19" i="10"/>
  <c r="P19" i="10"/>
  <c r="O132" i="10"/>
  <c r="W132" i="10"/>
  <c r="P132" i="10"/>
  <c r="X132" i="10"/>
  <c r="AC132" i="10" s="1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AC355" i="10" s="1"/>
  <c r="Q355" i="10"/>
  <c r="Y355" i="10"/>
  <c r="S363" i="10"/>
  <c r="T363" i="10"/>
  <c r="U363" i="10"/>
  <c r="N363" i="10"/>
  <c r="V363" i="10"/>
  <c r="O363" i="10"/>
  <c r="W363" i="10"/>
  <c r="P363" i="10"/>
  <c r="X363" i="10"/>
  <c r="AC363" i="10" s="1"/>
  <c r="Q363" i="10"/>
  <c r="Y363" i="10"/>
  <c r="S371" i="10"/>
  <c r="T371" i="10"/>
  <c r="U371" i="10"/>
  <c r="N371" i="10"/>
  <c r="V371" i="10"/>
  <c r="O371" i="10"/>
  <c r="W371" i="10"/>
  <c r="P371" i="10"/>
  <c r="X371" i="10"/>
  <c r="AC371" i="10" s="1"/>
  <c r="Q371" i="10"/>
  <c r="Y371" i="10"/>
  <c r="S379" i="10"/>
  <c r="T379" i="10"/>
  <c r="U379" i="10"/>
  <c r="N379" i="10"/>
  <c r="V379" i="10"/>
  <c r="O379" i="10"/>
  <c r="W379" i="10"/>
  <c r="P379" i="10"/>
  <c r="X379" i="10"/>
  <c r="AC379" i="10" s="1"/>
  <c r="Q379" i="10"/>
  <c r="Y379" i="10"/>
  <c r="S387" i="10"/>
  <c r="T387" i="10"/>
  <c r="U387" i="10"/>
  <c r="N387" i="10"/>
  <c r="V387" i="10"/>
  <c r="O387" i="10"/>
  <c r="W387" i="10"/>
  <c r="P387" i="10"/>
  <c r="X387" i="10"/>
  <c r="AC387" i="10" s="1"/>
  <c r="Q387" i="10"/>
  <c r="Y387" i="10"/>
  <c r="S395" i="10"/>
  <c r="T395" i="10"/>
  <c r="U395" i="10"/>
  <c r="N395" i="10"/>
  <c r="V395" i="10"/>
  <c r="O395" i="10"/>
  <c r="W395" i="10"/>
  <c r="P395" i="10"/>
  <c r="X395" i="10"/>
  <c r="AC395" i="10" s="1"/>
  <c r="Q395" i="10"/>
  <c r="Y395" i="10"/>
  <c r="S403" i="10"/>
  <c r="T403" i="10"/>
  <c r="U403" i="10"/>
  <c r="N403" i="10"/>
  <c r="V403" i="10"/>
  <c r="O403" i="10"/>
  <c r="W403" i="10"/>
  <c r="P403" i="10"/>
  <c r="X403" i="10"/>
  <c r="AC403" i="10" s="1"/>
  <c r="Q403" i="10"/>
  <c r="Y403" i="10"/>
  <c r="S411" i="10"/>
  <c r="T411" i="10"/>
  <c r="U411" i="10"/>
  <c r="N411" i="10"/>
  <c r="V411" i="10"/>
  <c r="O411" i="10"/>
  <c r="W411" i="10"/>
  <c r="P411" i="10"/>
  <c r="X411" i="10"/>
  <c r="AC411" i="10" s="1"/>
  <c r="Q411" i="10"/>
  <c r="Y411" i="10"/>
  <c r="S419" i="10"/>
  <c r="T419" i="10"/>
  <c r="U419" i="10"/>
  <c r="N419" i="10"/>
  <c r="V419" i="10"/>
  <c r="O419" i="10"/>
  <c r="W419" i="10"/>
  <c r="P419" i="10"/>
  <c r="X419" i="10"/>
  <c r="AC419" i="10" s="1"/>
  <c r="Q419" i="10"/>
  <c r="Y419" i="10"/>
  <c r="S427" i="10"/>
  <c r="T427" i="10"/>
  <c r="U427" i="10"/>
  <c r="N427" i="10"/>
  <c r="V427" i="10"/>
  <c r="O427" i="10"/>
  <c r="W427" i="10"/>
  <c r="P427" i="10"/>
  <c r="X427" i="10"/>
  <c r="AC427" i="10" s="1"/>
  <c r="Q427" i="10"/>
  <c r="Y427" i="10"/>
  <c r="T435" i="10"/>
  <c r="N435" i="10"/>
  <c r="V435" i="10"/>
  <c r="P435" i="10"/>
  <c r="X435" i="10"/>
  <c r="AC435" i="10" s="1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AC443" i="10" s="1"/>
  <c r="Q443" i="10"/>
  <c r="Y443" i="10"/>
  <c r="S443" i="10"/>
  <c r="T443" i="10"/>
  <c r="U451" i="10"/>
  <c r="N451" i="10"/>
  <c r="V451" i="10"/>
  <c r="O451" i="10"/>
  <c r="W451" i="10"/>
  <c r="P451" i="10"/>
  <c r="X451" i="10"/>
  <c r="AC451" i="10" s="1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AC470" i="10" s="1"/>
  <c r="O620" i="10"/>
  <c r="W620" i="10"/>
  <c r="P620" i="10"/>
  <c r="X620" i="10"/>
  <c r="AC620" i="10" s="1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AC733" i="10" s="1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AC806" i="10" s="1"/>
  <c r="Q806" i="10"/>
  <c r="Y806" i="10"/>
  <c r="S806" i="10"/>
  <c r="U814" i="10"/>
  <c r="N814" i="10"/>
  <c r="V814" i="10"/>
  <c r="O814" i="10"/>
  <c r="W814" i="10"/>
  <c r="P814" i="10"/>
  <c r="X814" i="10"/>
  <c r="AC814" i="10" s="1"/>
  <c r="Q814" i="10"/>
  <c r="Y814" i="10"/>
  <c r="S814" i="10"/>
  <c r="U822" i="10"/>
  <c r="N822" i="10"/>
  <c r="V822" i="10"/>
  <c r="O822" i="10"/>
  <c r="W822" i="10"/>
  <c r="P822" i="10"/>
  <c r="X822" i="10"/>
  <c r="AC822" i="10" s="1"/>
  <c r="Q822" i="10"/>
  <c r="Y822" i="10"/>
  <c r="S822" i="10"/>
  <c r="U830" i="10"/>
  <c r="O830" i="10"/>
  <c r="W830" i="10"/>
  <c r="P830" i="10"/>
  <c r="X830" i="10"/>
  <c r="AC830" i="10" s="1"/>
  <c r="S830" i="10"/>
  <c r="Q832" i="10"/>
  <c r="N831" i="10"/>
  <c r="V829" i="10"/>
  <c r="AB829" i="10" s="1"/>
  <c r="P825" i="10"/>
  <c r="T822" i="10"/>
  <c r="T814" i="10"/>
  <c r="X811" i="10"/>
  <c r="AC811" i="10" s="1"/>
  <c r="T806" i="10"/>
  <c r="P793" i="10"/>
  <c r="P777" i="10"/>
  <c r="T766" i="10"/>
  <c r="T750" i="10"/>
  <c r="X741" i="10"/>
  <c r="AC741" i="10" s="1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AC705" i="10" s="1"/>
  <c r="Q705" i="10"/>
  <c r="Y705" i="10"/>
  <c r="S705" i="10"/>
  <c r="T705" i="10"/>
  <c r="U705" i="10"/>
  <c r="O636" i="10"/>
  <c r="W636" i="10"/>
  <c r="P636" i="10"/>
  <c r="X636" i="10"/>
  <c r="AC636" i="10" s="1"/>
  <c r="T636" i="10"/>
  <c r="N636" i="10"/>
  <c r="Q636" i="10"/>
  <c r="S636" i="10"/>
  <c r="U636" i="10"/>
  <c r="V636" i="10"/>
  <c r="Y636" i="10"/>
  <c r="O564" i="10"/>
  <c r="W564" i="10"/>
  <c r="P564" i="10"/>
  <c r="X564" i="10"/>
  <c r="AC564" i="10" s="1"/>
  <c r="Q564" i="10"/>
  <c r="Y564" i="10"/>
  <c r="S564" i="10"/>
  <c r="T564" i="10"/>
  <c r="U564" i="10"/>
  <c r="N564" i="10"/>
  <c r="U493" i="10"/>
  <c r="N493" i="10"/>
  <c r="V493" i="10"/>
  <c r="O493" i="10"/>
  <c r="W493" i="10"/>
  <c r="P493" i="10"/>
  <c r="X493" i="10"/>
  <c r="AC493" i="10" s="1"/>
  <c r="Q493" i="10"/>
  <c r="Y493" i="10"/>
  <c r="S493" i="10"/>
  <c r="T493" i="10"/>
  <c r="S407" i="10"/>
  <c r="T407" i="10"/>
  <c r="U407" i="10"/>
  <c r="N407" i="10"/>
  <c r="V407" i="10"/>
  <c r="O407" i="10"/>
  <c r="W407" i="10"/>
  <c r="P407" i="10"/>
  <c r="X407" i="10"/>
  <c r="AC407" i="10" s="1"/>
  <c r="Q407" i="10"/>
  <c r="Y407" i="10"/>
  <c r="S338" i="10"/>
  <c r="V338" i="10"/>
  <c r="W338" i="10"/>
  <c r="N338" i="10"/>
  <c r="X338" i="10"/>
  <c r="AC338" i="10" s="1"/>
  <c r="O338" i="10"/>
  <c r="Y338" i="10"/>
  <c r="P338" i="10"/>
  <c r="Q338" i="10"/>
  <c r="T338" i="10"/>
  <c r="U338" i="10"/>
  <c r="U215" i="10"/>
  <c r="P215" i="10"/>
  <c r="X215" i="10"/>
  <c r="AC215" i="10" s="1"/>
  <c r="Q215" i="10"/>
  <c r="Y215" i="10"/>
  <c r="T215" i="10"/>
  <c r="V215" i="10"/>
  <c r="AB215" i="10" s="1"/>
  <c r="W215" i="10"/>
  <c r="N215" i="10"/>
  <c r="O215" i="10"/>
  <c r="S215" i="10"/>
  <c r="U185" i="10"/>
  <c r="O185" i="10"/>
  <c r="P185" i="10"/>
  <c r="X185" i="10"/>
  <c r="AC185" i="10" s="1"/>
  <c r="Q185" i="10"/>
  <c r="Y185" i="10"/>
  <c r="T185" i="10"/>
  <c r="S185" i="10"/>
  <c r="V185" i="10"/>
  <c r="W185" i="10"/>
  <c r="N185" i="10"/>
  <c r="O140" i="10"/>
  <c r="W140" i="10"/>
  <c r="P140" i="10"/>
  <c r="X140" i="10"/>
  <c r="AC140" i="10" s="1"/>
  <c r="Q140" i="10"/>
  <c r="Y140" i="10"/>
  <c r="S140" i="10"/>
  <c r="T140" i="10"/>
  <c r="U140" i="10"/>
  <c r="N140" i="10"/>
  <c r="V140" i="10"/>
  <c r="O54" i="10"/>
  <c r="W54" i="10"/>
  <c r="P54" i="10"/>
  <c r="X54" i="10"/>
  <c r="AC54" i="10" s="1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X61" i="10"/>
  <c r="AC61" i="10" s="1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AC155" i="10" s="1"/>
  <c r="Q155" i="10"/>
  <c r="Y155" i="10"/>
  <c r="S179" i="10"/>
  <c r="U179" i="10"/>
  <c r="N179" i="10"/>
  <c r="W179" i="10"/>
  <c r="O179" i="10"/>
  <c r="X179" i="10"/>
  <c r="AC179" i="10" s="1"/>
  <c r="P179" i="10"/>
  <c r="Y179" i="10"/>
  <c r="Q179" i="10"/>
  <c r="T179" i="10"/>
  <c r="V179" i="10"/>
  <c r="U219" i="10"/>
  <c r="P219" i="10"/>
  <c r="X219" i="10"/>
  <c r="AC219" i="10" s="1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AC291" i="10" s="1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AC318" i="10" s="1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AC541" i="10" s="1"/>
  <c r="Q541" i="10"/>
  <c r="Y541" i="10"/>
  <c r="S573" i="10"/>
  <c r="T573" i="10"/>
  <c r="U573" i="10"/>
  <c r="N573" i="10"/>
  <c r="V573" i="10"/>
  <c r="O573" i="10"/>
  <c r="W573" i="10"/>
  <c r="P573" i="10"/>
  <c r="X573" i="10"/>
  <c r="AC573" i="10" s="1"/>
  <c r="Q573" i="10"/>
  <c r="Y573" i="10"/>
  <c r="S589" i="10"/>
  <c r="T589" i="10"/>
  <c r="U589" i="10"/>
  <c r="N589" i="10"/>
  <c r="V589" i="10"/>
  <c r="O589" i="10"/>
  <c r="W589" i="10"/>
  <c r="P589" i="10"/>
  <c r="X589" i="10"/>
  <c r="AC589" i="10" s="1"/>
  <c r="Q589" i="10"/>
  <c r="Y589" i="10"/>
  <c r="N651" i="10"/>
  <c r="V651" i="10"/>
  <c r="O651" i="10"/>
  <c r="W651" i="10"/>
  <c r="P651" i="10"/>
  <c r="X651" i="10"/>
  <c r="AC651" i="10" s="1"/>
  <c r="Q651" i="10"/>
  <c r="Y651" i="10"/>
  <c r="S651" i="10"/>
  <c r="T651" i="10"/>
  <c r="U651" i="10"/>
  <c r="N691" i="10"/>
  <c r="V691" i="10"/>
  <c r="O691" i="10"/>
  <c r="W691" i="10"/>
  <c r="P691" i="10"/>
  <c r="X691" i="10"/>
  <c r="AC691" i="10" s="1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AC784" i="10" s="1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O724" i="10"/>
  <c r="W724" i="10"/>
  <c r="P724" i="10"/>
  <c r="X724" i="10"/>
  <c r="AC724" i="10" s="1"/>
  <c r="Q724" i="10"/>
  <c r="Y724" i="10"/>
  <c r="N695" i="10"/>
  <c r="V695" i="10"/>
  <c r="O695" i="10"/>
  <c r="W695" i="10"/>
  <c r="P695" i="10"/>
  <c r="X695" i="10"/>
  <c r="AC695" i="10" s="1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AC681" i="10" s="1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AC666" i="10" s="1"/>
  <c r="Q666" i="10"/>
  <c r="Y666" i="10"/>
  <c r="N655" i="10"/>
  <c r="V655" i="10"/>
  <c r="O655" i="10"/>
  <c r="W655" i="10"/>
  <c r="P655" i="10"/>
  <c r="X655" i="10"/>
  <c r="AC655" i="10" s="1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AC642" i="10" s="1"/>
  <c r="Q642" i="10"/>
  <c r="Y642" i="10"/>
  <c r="S609" i="10"/>
  <c r="T609" i="10"/>
  <c r="U609" i="10"/>
  <c r="N609" i="10"/>
  <c r="V609" i="10"/>
  <c r="O609" i="10"/>
  <c r="W609" i="10"/>
  <c r="P609" i="10"/>
  <c r="X609" i="10"/>
  <c r="AC609" i="10" s="1"/>
  <c r="Q609" i="10"/>
  <c r="Y609" i="10"/>
  <c r="O584" i="10"/>
  <c r="W584" i="10"/>
  <c r="P584" i="10"/>
  <c r="X584" i="10"/>
  <c r="AC584" i="10" s="1"/>
  <c r="Q584" i="10"/>
  <c r="Y584" i="10"/>
  <c r="S584" i="10"/>
  <c r="T584" i="10"/>
  <c r="U584" i="10"/>
  <c r="N584" i="10"/>
  <c r="V584" i="10"/>
  <c r="O570" i="10"/>
  <c r="W570" i="10"/>
  <c r="P570" i="10"/>
  <c r="X570" i="10"/>
  <c r="AC570" i="10" s="1"/>
  <c r="Q570" i="10"/>
  <c r="Y570" i="10"/>
  <c r="S570" i="10"/>
  <c r="T570" i="10"/>
  <c r="U570" i="10"/>
  <c r="V570" i="10"/>
  <c r="N570" i="10"/>
  <c r="O556" i="10"/>
  <c r="W556" i="10"/>
  <c r="P556" i="10"/>
  <c r="X556" i="10"/>
  <c r="AC556" i="10" s="1"/>
  <c r="Q556" i="10"/>
  <c r="Y556" i="10"/>
  <c r="S556" i="10"/>
  <c r="T556" i="10"/>
  <c r="U556" i="10"/>
  <c r="N556" i="10"/>
  <c r="V556" i="10"/>
  <c r="O542" i="10"/>
  <c r="W542" i="10"/>
  <c r="P542" i="10"/>
  <c r="X542" i="10"/>
  <c r="AC542" i="10" s="1"/>
  <c r="Q542" i="10"/>
  <c r="Y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AC529" i="10" s="1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AC516" i="10" s="1"/>
  <c r="P516" i="10"/>
  <c r="Q498" i="10"/>
  <c r="Y498" i="10"/>
  <c r="S498" i="10"/>
  <c r="T498" i="10"/>
  <c r="U498" i="10"/>
  <c r="N498" i="10"/>
  <c r="V498" i="10"/>
  <c r="O498" i="10"/>
  <c r="W498" i="10"/>
  <c r="P498" i="10"/>
  <c r="X498" i="10"/>
  <c r="AC498" i="10" s="1"/>
  <c r="Q482" i="10"/>
  <c r="Y482" i="10"/>
  <c r="S482" i="10"/>
  <c r="T482" i="10"/>
  <c r="U482" i="10"/>
  <c r="N482" i="10"/>
  <c r="V482" i="10"/>
  <c r="O482" i="10"/>
  <c r="W482" i="10"/>
  <c r="P482" i="10"/>
  <c r="X482" i="10"/>
  <c r="AC482" i="10" s="1"/>
  <c r="U455" i="10"/>
  <c r="N455" i="10"/>
  <c r="V455" i="10"/>
  <c r="O455" i="10"/>
  <c r="W455" i="10"/>
  <c r="P455" i="10"/>
  <c r="X455" i="10"/>
  <c r="AC455" i="10" s="1"/>
  <c r="Q455" i="10"/>
  <c r="Y455" i="10"/>
  <c r="S455" i="10"/>
  <c r="T455" i="10"/>
  <c r="O412" i="10"/>
  <c r="W412" i="10"/>
  <c r="P412" i="10"/>
  <c r="X412" i="10"/>
  <c r="AC412" i="10" s="1"/>
  <c r="Q412" i="10"/>
  <c r="Y412" i="10"/>
  <c r="S412" i="10"/>
  <c r="T412" i="10"/>
  <c r="U412" i="10"/>
  <c r="N412" i="10"/>
  <c r="V412" i="10"/>
  <c r="O400" i="10"/>
  <c r="W400" i="10"/>
  <c r="P400" i="10"/>
  <c r="X400" i="10"/>
  <c r="AC400" i="10" s="1"/>
  <c r="Q400" i="10"/>
  <c r="Y400" i="10"/>
  <c r="S400" i="10"/>
  <c r="T400" i="10"/>
  <c r="U400" i="10"/>
  <c r="N400" i="10"/>
  <c r="V400" i="10"/>
  <c r="O372" i="10"/>
  <c r="W372" i="10"/>
  <c r="P372" i="10"/>
  <c r="X372" i="10"/>
  <c r="AC372" i="10" s="1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AC289" i="10" s="1"/>
  <c r="Q289" i="10"/>
  <c r="Y289" i="10"/>
  <c r="S289" i="10"/>
  <c r="T289" i="10"/>
  <c r="U289" i="10"/>
  <c r="P274" i="10"/>
  <c r="X274" i="10"/>
  <c r="AC274" i="10" s="1"/>
  <c r="Q274" i="10"/>
  <c r="Y274" i="10"/>
  <c r="S274" i="10"/>
  <c r="T274" i="10"/>
  <c r="U274" i="10"/>
  <c r="V274" i="10"/>
  <c r="W274" i="10"/>
  <c r="N274" i="10"/>
  <c r="O274" i="10"/>
  <c r="Q220" i="10"/>
  <c r="Y220" i="10"/>
  <c r="T220" i="10"/>
  <c r="N220" i="10"/>
  <c r="V220" i="10"/>
  <c r="P220" i="10"/>
  <c r="X220" i="10"/>
  <c r="AC220" i="10" s="1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AC202" i="10" s="1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AC177" i="10" s="1"/>
  <c r="P177" i="10"/>
  <c r="W177" i="10"/>
  <c r="S161" i="10"/>
  <c r="T161" i="10"/>
  <c r="U161" i="10"/>
  <c r="N161" i="10"/>
  <c r="V161" i="10"/>
  <c r="O161" i="10"/>
  <c r="W161" i="10"/>
  <c r="P161" i="10"/>
  <c r="X161" i="10"/>
  <c r="AC161" i="10" s="1"/>
  <c r="Q161" i="10"/>
  <c r="Y161" i="10"/>
  <c r="O146" i="10"/>
  <c r="W146" i="10"/>
  <c r="P146" i="10"/>
  <c r="X146" i="10"/>
  <c r="AC146" i="10" s="1"/>
  <c r="Q146" i="10"/>
  <c r="Y146" i="10"/>
  <c r="S146" i="10"/>
  <c r="T146" i="10"/>
  <c r="U146" i="10"/>
  <c r="N146" i="10"/>
  <c r="V146" i="10"/>
  <c r="O58" i="10"/>
  <c r="W58" i="10"/>
  <c r="P58" i="10"/>
  <c r="X58" i="10"/>
  <c r="AC58" i="10" s="1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AC60" i="10" s="1"/>
  <c r="S60" i="10"/>
  <c r="N60" i="10"/>
  <c r="T60" i="10"/>
  <c r="U60" i="10"/>
  <c r="Y60" i="10"/>
  <c r="V60" i="10"/>
  <c r="Q60" i="10"/>
  <c r="T76" i="10"/>
  <c r="U76" i="10"/>
  <c r="O76" i="10"/>
  <c r="W76" i="10"/>
  <c r="V76" i="10"/>
  <c r="X76" i="10"/>
  <c r="AC76" i="10" s="1"/>
  <c r="Y76" i="10"/>
  <c r="P76" i="10"/>
  <c r="Q76" i="10"/>
  <c r="N76" i="10"/>
  <c r="S76" i="10"/>
  <c r="Q100" i="10"/>
  <c r="Y100" i="10"/>
  <c r="S100" i="10"/>
  <c r="T100" i="10"/>
  <c r="N100" i="10"/>
  <c r="V100" i="10"/>
  <c r="O100" i="10"/>
  <c r="W100" i="10"/>
  <c r="P100" i="10"/>
  <c r="U100" i="10"/>
  <c r="X100" i="10"/>
  <c r="AC100" i="10" s="1"/>
  <c r="N317" i="10"/>
  <c r="V317" i="10"/>
  <c r="O317" i="10"/>
  <c r="W317" i="10"/>
  <c r="P317" i="10"/>
  <c r="X317" i="10"/>
  <c r="AC317" i="10" s="1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AC333" i="10" s="1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AC341" i="10" s="1"/>
  <c r="Q341" i="10"/>
  <c r="Y341" i="10"/>
  <c r="O352" i="10"/>
  <c r="W352" i="10"/>
  <c r="P352" i="10"/>
  <c r="X352" i="10"/>
  <c r="AC352" i="10" s="1"/>
  <c r="Q352" i="10"/>
  <c r="Y352" i="10"/>
  <c r="S352" i="10"/>
  <c r="T352" i="10"/>
  <c r="U352" i="10"/>
  <c r="N352" i="10"/>
  <c r="V352" i="10"/>
  <c r="O366" i="10"/>
  <c r="W366" i="10"/>
  <c r="P366" i="10"/>
  <c r="X366" i="10"/>
  <c r="AC366" i="10" s="1"/>
  <c r="Q366" i="10"/>
  <c r="Y366" i="10"/>
  <c r="S366" i="10"/>
  <c r="T366" i="10"/>
  <c r="U366" i="10"/>
  <c r="V366" i="10"/>
  <c r="N366" i="10"/>
  <c r="O374" i="10"/>
  <c r="W374" i="10"/>
  <c r="P374" i="10"/>
  <c r="X374" i="10"/>
  <c r="AC374" i="10" s="1"/>
  <c r="Q374" i="10"/>
  <c r="Y374" i="10"/>
  <c r="S374" i="10"/>
  <c r="T374" i="10"/>
  <c r="U374" i="10"/>
  <c r="N374" i="10"/>
  <c r="V374" i="10"/>
  <c r="O398" i="10"/>
  <c r="W398" i="10"/>
  <c r="P398" i="10"/>
  <c r="X398" i="10"/>
  <c r="AC398" i="10" s="1"/>
  <c r="Q398" i="10"/>
  <c r="Y398" i="10"/>
  <c r="S398" i="10"/>
  <c r="T398" i="10"/>
  <c r="U398" i="10"/>
  <c r="V398" i="10"/>
  <c r="N398" i="10"/>
  <c r="O406" i="10"/>
  <c r="W406" i="10"/>
  <c r="P406" i="10"/>
  <c r="X406" i="10"/>
  <c r="AC406" i="10" s="1"/>
  <c r="Q406" i="10"/>
  <c r="Y406" i="10"/>
  <c r="S406" i="10"/>
  <c r="T406" i="10"/>
  <c r="U406" i="10"/>
  <c r="N406" i="10"/>
  <c r="V406" i="10"/>
  <c r="O414" i="10"/>
  <c r="W414" i="10"/>
  <c r="P414" i="10"/>
  <c r="X414" i="10"/>
  <c r="AC414" i="10" s="1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AC438" i="10" s="1"/>
  <c r="Q492" i="10"/>
  <c r="Y492" i="10"/>
  <c r="S492" i="10"/>
  <c r="T492" i="10"/>
  <c r="U492" i="10"/>
  <c r="N492" i="10"/>
  <c r="V492" i="10"/>
  <c r="O492" i="10"/>
  <c r="W492" i="10"/>
  <c r="P492" i="10"/>
  <c r="X492" i="10"/>
  <c r="AC492" i="10" s="1"/>
  <c r="Q500" i="10"/>
  <c r="Y500" i="10"/>
  <c r="S500" i="10"/>
  <c r="T500" i="10"/>
  <c r="U500" i="10"/>
  <c r="N500" i="10"/>
  <c r="V500" i="10"/>
  <c r="O500" i="10"/>
  <c r="W500" i="10"/>
  <c r="X500" i="10"/>
  <c r="AC500" i="10" s="1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AC532" i="10" s="1"/>
  <c r="O612" i="10"/>
  <c r="W612" i="10"/>
  <c r="P612" i="10"/>
  <c r="X612" i="10"/>
  <c r="AC612" i="10" s="1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AC717" i="10" s="1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AC728" i="10" s="1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AC797" i="10" s="1"/>
  <c r="T792" i="10"/>
  <c r="P787" i="10"/>
  <c r="X781" i="10"/>
  <c r="AC781" i="10" s="1"/>
  <c r="X765" i="10"/>
  <c r="AC765" i="10" s="1"/>
  <c r="T760" i="10"/>
  <c r="P755" i="10"/>
  <c r="X749" i="10"/>
  <c r="AC749" i="10" s="1"/>
  <c r="P741" i="10"/>
  <c r="S735" i="10"/>
  <c r="Q692" i="10"/>
  <c r="U649" i="10"/>
  <c r="N833" i="10"/>
  <c r="N832" i="10"/>
  <c r="V830" i="10"/>
  <c r="AB830" i="10" s="1"/>
  <c r="N828" i="10"/>
  <c r="T824" i="10"/>
  <c r="X821" i="10"/>
  <c r="AC821" i="10" s="1"/>
  <c r="X813" i="10"/>
  <c r="AC813" i="10" s="1"/>
  <c r="P811" i="10"/>
  <c r="T808" i="10"/>
  <c r="X805" i="10"/>
  <c r="AC805" i="10" s="1"/>
  <c r="P797" i="10"/>
  <c r="X791" i="10"/>
  <c r="AC791" i="10" s="1"/>
  <c r="T786" i="10"/>
  <c r="P781" i="10"/>
  <c r="X775" i="10"/>
  <c r="AC775" i="10" s="1"/>
  <c r="T770" i="10"/>
  <c r="P765" i="10"/>
  <c r="X759" i="10"/>
  <c r="AC759" i="10" s="1"/>
  <c r="T754" i="10"/>
  <c r="P749" i="10"/>
  <c r="X745" i="10"/>
  <c r="AC745" i="10" s="1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A646" i="10"/>
  <c r="A614" i="10"/>
  <c r="A534" i="10"/>
  <c r="A494" i="10"/>
  <c r="A413" i="10"/>
  <c r="A301" i="10"/>
  <c r="A270" i="10"/>
  <c r="A261" i="10"/>
  <c r="A208" i="10"/>
  <c r="A189" i="10"/>
  <c r="A157" i="10"/>
  <c r="A117" i="10"/>
  <c r="A85" i="10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A462" i="10"/>
  <c r="A349" i="10"/>
  <c r="A144" i="10"/>
  <c r="A53" i="10"/>
  <c r="Q170" i="1"/>
  <c r="Q98" i="1"/>
  <c r="Q523" i="1"/>
  <c r="Q467" i="1"/>
  <c r="Q371" i="1"/>
  <c r="Q283" i="1"/>
  <c r="Q187" i="1"/>
  <c r="Q131" i="1"/>
  <c r="Q99" i="1"/>
  <c r="Q59" i="1"/>
  <c r="A798" i="10"/>
  <c r="A734" i="10"/>
  <c r="Z734" i="10" s="1"/>
  <c r="A702" i="10"/>
  <c r="A661" i="10"/>
  <c r="A582" i="10"/>
  <c r="A550" i="10"/>
  <c r="A501" i="10"/>
  <c r="A430" i="10"/>
  <c r="A390" i="10"/>
  <c r="A358" i="10"/>
  <c r="A214" i="10"/>
  <c r="A72" i="10"/>
  <c r="Q698" i="1"/>
  <c r="Q586" i="1"/>
  <c r="Q282" i="1"/>
  <c r="Q827" i="1"/>
  <c r="Q763" i="1"/>
  <c r="Q635" i="1"/>
  <c r="Q403" i="1"/>
  <c r="Q219" i="1"/>
  <c r="A630" i="10"/>
  <c r="A80" i="10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A827" i="10"/>
  <c r="A819" i="10"/>
  <c r="A803" i="10"/>
  <c r="A795" i="10"/>
  <c r="A771" i="10"/>
  <c r="A763" i="10"/>
  <c r="A739" i="10"/>
  <c r="A731" i="10"/>
  <c r="A707" i="10"/>
  <c r="A699" i="10"/>
  <c r="A216" i="10"/>
  <c r="A152" i="10"/>
  <c r="A88" i="10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A48" i="10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D813" i="10" a="1"/>
  <c r="AD821" i="10" a="1"/>
  <c r="AD726" i="10" a="1"/>
  <c r="AD712" i="10" a="1"/>
  <c r="AD815" i="10" a="1"/>
  <c r="AD833" i="10" a="1"/>
  <c r="AD348" i="10" a="1"/>
  <c r="AD711" i="10" a="1"/>
  <c r="AD676" i="10" a="1"/>
  <c r="AD824" i="10" a="1"/>
  <c r="AD712" i="10" l="1"/>
  <c r="AD833" i="10"/>
  <c r="AD348" i="10"/>
  <c r="AD676" i="10"/>
  <c r="AD813" i="10"/>
  <c r="AD821" i="10"/>
  <c r="AD711" i="10"/>
  <c r="AD824" i="10"/>
  <c r="AD726" i="10"/>
  <c r="AD815" i="10"/>
  <c r="AB5" i="10"/>
  <c r="X337" i="10"/>
  <c r="AC337" i="10" s="1"/>
  <c r="P200" i="10"/>
  <c r="N664" i="10"/>
  <c r="W337" i="10"/>
  <c r="V200" i="10"/>
  <c r="Y664" i="10"/>
  <c r="U664" i="10"/>
  <c r="R200" i="10"/>
  <c r="R664" i="10"/>
  <c r="AB664" i="10" s="1"/>
  <c r="U337" i="10"/>
  <c r="O337" i="10"/>
  <c r="N200" i="10"/>
  <c r="Q664" i="10"/>
  <c r="T664" i="10"/>
  <c r="Z200" i="10"/>
  <c r="Z664" i="10"/>
  <c r="R337" i="10"/>
  <c r="T337" i="10"/>
  <c r="V337" i="10"/>
  <c r="U200" i="10"/>
  <c r="X664" i="10"/>
  <c r="AC664" i="10" s="1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AB253" i="10"/>
  <c r="AB368" i="10"/>
  <c r="AB639" i="10"/>
  <c r="AB558" i="10"/>
  <c r="AB499" i="10"/>
  <c r="AB456" i="10"/>
  <c r="AB339" i="10"/>
  <c r="AB296" i="10"/>
  <c r="AB269" i="10"/>
  <c r="AB223" i="10"/>
  <c r="AB96" i="10"/>
  <c r="AB17" i="10"/>
  <c r="AB272" i="10"/>
  <c r="AB399" i="10"/>
  <c r="AB528" i="10"/>
  <c r="AB783" i="10"/>
  <c r="AB457" i="10"/>
  <c r="AB373" i="10"/>
  <c r="AB650" i="10"/>
  <c r="AB505" i="10"/>
  <c r="AB362" i="10"/>
  <c r="AB165" i="10"/>
  <c r="AB781" i="10"/>
  <c r="AB643" i="10"/>
  <c r="AB597" i="10"/>
  <c r="AB543" i="10"/>
  <c r="AB479" i="10"/>
  <c r="AB427" i="10"/>
  <c r="AB376" i="10"/>
  <c r="AB265" i="10"/>
  <c r="AB203" i="10"/>
  <c r="AB171" i="10"/>
  <c r="AB76" i="10"/>
  <c r="AB9" i="10"/>
  <c r="AB212" i="10"/>
  <c r="AB493" i="10"/>
  <c r="AB649" i="10"/>
  <c r="AB292" i="10"/>
  <c r="AB474" i="10"/>
  <c r="AB600" i="10"/>
  <c r="AB727" i="10"/>
  <c r="AB381" i="10"/>
  <c r="AB530" i="10"/>
  <c r="AB637" i="10"/>
  <c r="AB213" i="10"/>
  <c r="AB100" i="10"/>
  <c r="AB693" i="10"/>
  <c r="AB631" i="10"/>
  <c r="AB539" i="10"/>
  <c r="AB331" i="10"/>
  <c r="AB288" i="10"/>
  <c r="AB118" i="10"/>
  <c r="AB64" i="10"/>
  <c r="AB159" i="10"/>
  <c r="AB295" i="10"/>
  <c r="AB450" i="10"/>
  <c r="AB577" i="10"/>
  <c r="AB668" i="10"/>
  <c r="AB717" i="10"/>
  <c r="AB606" i="10"/>
  <c r="AB555" i="10"/>
  <c r="AB480" i="10"/>
  <c r="AB409" i="10"/>
  <c r="AB344" i="10"/>
  <c r="AB172" i="10"/>
  <c r="AB115" i="10"/>
  <c r="AB47" i="10"/>
  <c r="AB164" i="10"/>
  <c r="AB300" i="10"/>
  <c r="AB522" i="10"/>
  <c r="AB636" i="10"/>
  <c r="AB716" i="10"/>
  <c r="AB832" i="10"/>
  <c r="AB567" i="10"/>
  <c r="AB286" i="10"/>
  <c r="AB521" i="10"/>
  <c r="AB421" i="10"/>
  <c r="AB651" i="10"/>
  <c r="AB691" i="10"/>
  <c r="AB448" i="10"/>
  <c r="AB498" i="10"/>
  <c r="AB736" i="10"/>
  <c r="AB579" i="10"/>
  <c r="AB552" i="10"/>
  <c r="AB477" i="10"/>
  <c r="AB366" i="10"/>
  <c r="AB317" i="10"/>
  <c r="AB263" i="10"/>
  <c r="AB185" i="10"/>
  <c r="AB90" i="10"/>
  <c r="AB356" i="10"/>
  <c r="AB584" i="10"/>
  <c r="AB674" i="10"/>
  <c r="AB794" i="10"/>
  <c r="AB297" i="10"/>
  <c r="AB130" i="10"/>
  <c r="AB35" i="10"/>
  <c r="AB617" i="10"/>
  <c r="AB665" i="10"/>
  <c r="AB806" i="10"/>
  <c r="AB411" i="10"/>
  <c r="AB379" i="10"/>
  <c r="AB322" i="10"/>
  <c r="AB260" i="10"/>
  <c r="AB206" i="10"/>
  <c r="AB158" i="10"/>
  <c r="AB128" i="10"/>
  <c r="AB63" i="10"/>
  <c r="AB770" i="10"/>
  <c r="AB405" i="10"/>
  <c r="AB73" i="10"/>
  <c r="AB78" i="10"/>
  <c r="AB372" i="10"/>
  <c r="AB764" i="10"/>
  <c r="AB704" i="10"/>
  <c r="AB653" i="10"/>
  <c r="AB612" i="10"/>
  <c r="AB572" i="10"/>
  <c r="AB518" i="10"/>
  <c r="AB459" i="10"/>
  <c r="AB426" i="10"/>
  <c r="AB315" i="10"/>
  <c r="AB194" i="10"/>
  <c r="AB132" i="10"/>
  <c r="AB83" i="10"/>
  <c r="AB156" i="10"/>
  <c r="AB257" i="10"/>
  <c r="AB412" i="10"/>
  <c r="AB538" i="10"/>
  <c r="AB656" i="10"/>
  <c r="AB748" i="10"/>
  <c r="AB810" i="10"/>
  <c r="AB750" i="10"/>
  <c r="AB644" i="10"/>
  <c r="AB520" i="10"/>
  <c r="AB488" i="10"/>
  <c r="AB431" i="10"/>
  <c r="AB361" i="10"/>
  <c r="AB309" i="10"/>
  <c r="AB242" i="10"/>
  <c r="AB134" i="10"/>
  <c r="AB129" i="10"/>
  <c r="AB264" i="10"/>
  <c r="AB481" i="10"/>
  <c r="AB602" i="10"/>
  <c r="AB692" i="10"/>
  <c r="AB793" i="10"/>
  <c r="AB621" i="10"/>
  <c r="AB324" i="10"/>
  <c r="AB51" i="10"/>
  <c r="AB569" i="10"/>
  <c r="AB759" i="10"/>
  <c r="AB432" i="10"/>
  <c r="AB825" i="10"/>
  <c r="AB667" i="10"/>
  <c r="AB389" i="10"/>
  <c r="AB814" i="10"/>
  <c r="AB629" i="10"/>
  <c r="AB86" i="10"/>
  <c r="AB218" i="10"/>
  <c r="AB622" i="10"/>
  <c r="AB587" i="10"/>
  <c r="AB560" i="10"/>
  <c r="AB509" i="10"/>
  <c r="AB374" i="10"/>
  <c r="AB279" i="10"/>
  <c r="AB201" i="10"/>
  <c r="AB150" i="10"/>
  <c r="AB101" i="10"/>
  <c r="AB335" i="10"/>
  <c r="AB524" i="10"/>
  <c r="AB658" i="10"/>
  <c r="AB735" i="10"/>
  <c r="AB508" i="10"/>
  <c r="AB176" i="10"/>
  <c r="AB65" i="10"/>
  <c r="AB105" i="10"/>
  <c r="AB812" i="10"/>
  <c r="AB387" i="10"/>
  <c r="AB268" i="10"/>
  <c r="AB222" i="10"/>
  <c r="AB174" i="10"/>
  <c r="AB139" i="10"/>
  <c r="AB79" i="10"/>
  <c r="AB27" i="10"/>
  <c r="AB599" i="10"/>
  <c r="AB283" i="10"/>
  <c r="AB289" i="10"/>
  <c r="AB127" i="10"/>
  <c r="AB250" i="10"/>
  <c r="AB796" i="10"/>
  <c r="AB715" i="10"/>
  <c r="AB669" i="10"/>
  <c r="AB623" i="10"/>
  <c r="AB580" i="10"/>
  <c r="AB526" i="10"/>
  <c r="AB467" i="10"/>
  <c r="AB429" i="10"/>
  <c r="AB318" i="10"/>
  <c r="AB291" i="10"/>
  <c r="AB210" i="10"/>
  <c r="AB143" i="10"/>
  <c r="AB91" i="10"/>
  <c r="AB59" i="10"/>
  <c r="AB310" i="10"/>
  <c r="AB434" i="10"/>
  <c r="AB554" i="10"/>
  <c r="AB660" i="10"/>
  <c r="AB818" i="10"/>
  <c r="AB443" i="10"/>
  <c r="AB287" i="10"/>
  <c r="AB724" i="10"/>
  <c r="AB440" i="10"/>
  <c r="AB302" i="10"/>
  <c r="AB251" i="10"/>
  <c r="AB708" i="10"/>
  <c r="AB635" i="10"/>
  <c r="AB589" i="10"/>
  <c r="AB519" i="10"/>
  <c r="AB468" i="10"/>
  <c r="AB419" i="10"/>
  <c r="AB360" i="10"/>
  <c r="AB227" i="10"/>
  <c r="AB195" i="10"/>
  <c r="AB163" i="10"/>
  <c r="AB103" i="10"/>
  <c r="AB68" i="10"/>
  <c r="AB44" i="10"/>
  <c r="AB241" i="10"/>
  <c r="AB367" i="10"/>
  <c r="AB529" i="10"/>
  <c r="AB663" i="10"/>
  <c r="AB319" i="10"/>
  <c r="AB506" i="10"/>
  <c r="AB655" i="10"/>
  <c r="AB808" i="10"/>
  <c r="AB357" i="10"/>
  <c r="AB705" i="10"/>
  <c r="AB470" i="10"/>
  <c r="AB142" i="10"/>
  <c r="AB720" i="10"/>
  <c r="AB685" i="10"/>
  <c r="AB620" i="10"/>
  <c r="AB531" i="10"/>
  <c r="AB483" i="10"/>
  <c r="AB415" i="10"/>
  <c r="AB323" i="10"/>
  <c r="AB285" i="10"/>
  <c r="AB237" i="10"/>
  <c r="AB110" i="10"/>
  <c r="AB50" i="10"/>
  <c r="AB196" i="10"/>
  <c r="AB327" i="10"/>
  <c r="AB476" i="10"/>
  <c r="AB690" i="10"/>
  <c r="AB792" i="10"/>
  <c r="AB766" i="10"/>
  <c r="AB706" i="10"/>
  <c r="AB598" i="10"/>
  <c r="AB547" i="10"/>
  <c r="AB472" i="10"/>
  <c r="AB336" i="10"/>
  <c r="AB266" i="10"/>
  <c r="AB25" i="10"/>
  <c r="AB330" i="10"/>
  <c r="AB542" i="10"/>
  <c r="AB657" i="10"/>
  <c r="AB749" i="10"/>
  <c r="AB710" i="10"/>
  <c r="AB416" i="10"/>
  <c r="AB232" i="10"/>
  <c r="AB106" i="10"/>
  <c r="AB404" i="10"/>
  <c r="AB489" i="10"/>
  <c r="AB243" i="10"/>
  <c r="AB632" i="10"/>
  <c r="AB224" i="10"/>
  <c r="AB386" i="10"/>
  <c r="AB14" i="10"/>
  <c r="AB536" i="10"/>
  <c r="AB714" i="10"/>
  <c r="AB652" i="10"/>
  <c r="AB603" i="10"/>
  <c r="AB571" i="10"/>
  <c r="AB525" i="10"/>
  <c r="AB306" i="10"/>
  <c r="AB239" i="10"/>
  <c r="AB177" i="10"/>
  <c r="AB82" i="10"/>
  <c r="AB89" i="10"/>
  <c r="AB271" i="10"/>
  <c r="AB396" i="10"/>
  <c r="AB609" i="10"/>
  <c r="AB694" i="10"/>
  <c r="AB640" i="10"/>
  <c r="AB254" i="10"/>
  <c r="AB122" i="10"/>
  <c r="AB29" i="10"/>
  <c r="AB760" i="10"/>
  <c r="AB776" i="10"/>
  <c r="AB608" i="10"/>
  <c r="AB403" i="10"/>
  <c r="AB371" i="10"/>
  <c r="AB303" i="10"/>
  <c r="AB252" i="10"/>
  <c r="AB190" i="10"/>
  <c r="AB109" i="10"/>
  <c r="AB49" i="10"/>
  <c r="AB500" i="10"/>
  <c r="AB246" i="10"/>
  <c r="AB43" i="10"/>
  <c r="AB62" i="10"/>
  <c r="AB570" i="10"/>
  <c r="AB54" i="10"/>
  <c r="AB737" i="10"/>
  <c r="AB688" i="10"/>
  <c r="AB642" i="10"/>
  <c r="AB604" i="10"/>
  <c r="AB561" i="10"/>
  <c r="AB445" i="10"/>
  <c r="AB418" i="10"/>
  <c r="AB334" i="10"/>
  <c r="AB307" i="10"/>
  <c r="AB170" i="10"/>
  <c r="AB113" i="10"/>
  <c r="AB75" i="10"/>
  <c r="AB193" i="10"/>
  <c r="AB209" i="10"/>
  <c r="AB585" i="10"/>
  <c r="AB532" i="10"/>
  <c r="AB435" i="10"/>
  <c r="AB52" i="10"/>
  <c r="AB718" i="10"/>
  <c r="AB402" i="10"/>
  <c r="AB294" i="10"/>
  <c r="AB197" i="10"/>
  <c r="AB820" i="10"/>
  <c r="AB670" i="10"/>
  <c r="AB581" i="10"/>
  <c r="AB460" i="10"/>
  <c r="AB408" i="10"/>
  <c r="AB343" i="10"/>
  <c r="AB219" i="10"/>
  <c r="AB187" i="10"/>
  <c r="AB133" i="10"/>
  <c r="AB92" i="10"/>
  <c r="AB60" i="10"/>
  <c r="AB140" i="10"/>
  <c r="AB400" i="10"/>
  <c r="AB562" i="10"/>
  <c r="AB700" i="10"/>
  <c r="AB380" i="10"/>
  <c r="AB537" i="10"/>
  <c r="AB666" i="10"/>
  <c r="AB686" i="10"/>
  <c r="AB340" i="10"/>
  <c r="AB321" i="10"/>
  <c r="AB168" i="10"/>
  <c r="AB709" i="10"/>
  <c r="AB647" i="10"/>
  <c r="AB566" i="10"/>
  <c r="AB523" i="10"/>
  <c r="AB475" i="10"/>
  <c r="AB304" i="10"/>
  <c r="AB277" i="10"/>
  <c r="AB231" i="10"/>
  <c r="AB99" i="10"/>
  <c r="AB42" i="10"/>
  <c r="AB226" i="10"/>
  <c r="AB388" i="10"/>
  <c r="AB514" i="10"/>
  <c r="AB628" i="10"/>
  <c r="AB713" i="10"/>
  <c r="AB831" i="10"/>
  <c r="AB758" i="10"/>
  <c r="AB698" i="10"/>
  <c r="AB544" i="10"/>
  <c r="AB461" i="10"/>
  <c r="AB320" i="10"/>
  <c r="AB258" i="10"/>
  <c r="AB145" i="10"/>
  <c r="AB93" i="10"/>
  <c r="AB228" i="10"/>
  <c r="AB420" i="10"/>
  <c r="AB578" i="10"/>
  <c r="AB767" i="10"/>
  <c r="AB659" i="10"/>
  <c r="AB365" i="10"/>
  <c r="AB141" i="10"/>
  <c r="AB180" i="10"/>
  <c r="AB466" i="10"/>
  <c r="AB682" i="10"/>
  <c r="AB473" i="10"/>
  <c r="AB684" i="10"/>
  <c r="AB675" i="10"/>
  <c r="AB559" i="10"/>
  <c r="AB149" i="10"/>
  <c r="AB645" i="10"/>
  <c r="AB116" i="10"/>
  <c r="AB594" i="10"/>
  <c r="AB695" i="10"/>
  <c r="AB633" i="10"/>
  <c r="AB595" i="10"/>
  <c r="AB568" i="10"/>
  <c r="AB517" i="10"/>
  <c r="AB398" i="10"/>
  <c r="AB298" i="10"/>
  <c r="AB225" i="10"/>
  <c r="AB161" i="10"/>
  <c r="AB112" i="10"/>
  <c r="AB66" i="10"/>
  <c r="AB137" i="10"/>
  <c r="AB308" i="10"/>
  <c r="AB719" i="10"/>
  <c r="AB192" i="10"/>
  <c r="AB21" i="10"/>
  <c r="AB205" i="10"/>
  <c r="AB807" i="10"/>
  <c r="AB752" i="10"/>
  <c r="AB576" i="10"/>
  <c r="AB441" i="10"/>
  <c r="AB395" i="10"/>
  <c r="AB363" i="10"/>
  <c r="AB284" i="10"/>
  <c r="AB244" i="10"/>
  <c r="AB182" i="10"/>
  <c r="AB87" i="10"/>
  <c r="AB41" i="10"/>
  <c r="AB451" i="10"/>
  <c r="AB160" i="10"/>
  <c r="AB683" i="10"/>
  <c r="AB188" i="10"/>
  <c r="AB625" i="10"/>
  <c r="AB834" i="10"/>
  <c r="AB723" i="10"/>
  <c r="AB634" i="10"/>
  <c r="AB588" i="10"/>
  <c r="AB486" i="10"/>
  <c r="AB437" i="10"/>
  <c r="AB375" i="10"/>
  <c r="AB299" i="10"/>
  <c r="AB248" i="10"/>
  <c r="AB151" i="10"/>
  <c r="AB102" i="10"/>
  <c r="AB67" i="10"/>
  <c r="AB751" i="10"/>
  <c r="AB754" i="10"/>
  <c r="AB255" i="10"/>
  <c r="AB236" i="10"/>
  <c r="AB364" i="10"/>
  <c r="AB490" i="10"/>
  <c r="AB610" i="10"/>
  <c r="AB721" i="10"/>
  <c r="AB492" i="10"/>
  <c r="AB397" i="10"/>
  <c r="AB146" i="10"/>
  <c r="AB497" i="10"/>
  <c r="AB545" i="10"/>
  <c r="AB378" i="10"/>
  <c r="AB275" i="10"/>
  <c r="AB173" i="10"/>
  <c r="AB797" i="10"/>
  <c r="AB605" i="10"/>
  <c r="AB573" i="10"/>
  <c r="AB487" i="10"/>
  <c r="AB384" i="10"/>
  <c r="AB281" i="10"/>
  <c r="AB211" i="10"/>
  <c r="AB179" i="10"/>
  <c r="AB125" i="10"/>
  <c r="AB84" i="10"/>
  <c r="AB38" i="10"/>
  <c r="AB178" i="10"/>
  <c r="AB311" i="10"/>
  <c r="AB586" i="10"/>
  <c r="AB740" i="10"/>
  <c r="AB689" i="10"/>
  <c r="AB465" i="10"/>
  <c r="AB313" i="10"/>
  <c r="AB822" i="10"/>
  <c r="AB229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R394" i="10"/>
  <c r="AB394" i="10" s="1"/>
  <c r="R94" i="10"/>
  <c r="AB94" i="10" s="1"/>
  <c r="R436" i="10"/>
  <c r="AB436" i="10" s="1"/>
  <c r="S410" i="10"/>
  <c r="U444" i="10"/>
  <c r="S394" i="10"/>
  <c r="N436" i="10"/>
  <c r="X436" i="10"/>
  <c r="AC436" i="10" s="1"/>
  <c r="X8" i="10"/>
  <c r="AC8" i="10" s="1"/>
  <c r="X94" i="10"/>
  <c r="AC94" i="10" s="1"/>
  <c r="T94" i="10"/>
  <c r="S370" i="10"/>
  <c r="Q410" i="10"/>
  <c r="Z394" i="10"/>
  <c r="Z94" i="10"/>
  <c r="Z436" i="10"/>
  <c r="U8" i="10"/>
  <c r="X410" i="10"/>
  <c r="AC410" i="10" s="1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AC444" i="10" s="1"/>
  <c r="Q8" i="10"/>
  <c r="X370" i="10"/>
  <c r="AC370" i="10" s="1"/>
  <c r="N410" i="10"/>
  <c r="W410" i="10"/>
  <c r="Z707" i="10"/>
  <c r="R707" i="10"/>
  <c r="Z550" i="10"/>
  <c r="R550" i="10"/>
  <c r="AB550" i="10" s="1"/>
  <c r="Z458" i="10"/>
  <c r="R458" i="10"/>
  <c r="Z771" i="10"/>
  <c r="R771" i="10"/>
  <c r="Z184" i="10"/>
  <c r="R184" i="10"/>
  <c r="Z699" i="10"/>
  <c r="R699" i="10"/>
  <c r="AB699" i="10" s="1"/>
  <c r="Z819" i="10"/>
  <c r="R819" i="10"/>
  <c r="Z501" i="10"/>
  <c r="R501" i="10"/>
  <c r="AB501" i="10" s="1"/>
  <c r="Z270" i="10"/>
  <c r="R270" i="10"/>
  <c r="Z136" i="10"/>
  <c r="R136" i="10"/>
  <c r="Z417" i="10"/>
  <c r="R417" i="10"/>
  <c r="Z447" i="10"/>
  <c r="R447" i="10"/>
  <c r="Z591" i="10"/>
  <c r="R591" i="10"/>
  <c r="Z495" i="10"/>
  <c r="R495" i="10"/>
  <c r="AB495" i="10" s="1"/>
  <c r="Z583" i="10"/>
  <c r="R583" i="10"/>
  <c r="U804" i="10"/>
  <c r="R804" i="10"/>
  <c r="Z183" i="10"/>
  <c r="R183" i="10"/>
  <c r="Z7" i="10"/>
  <c r="R7" i="10"/>
  <c r="AB7" i="10" s="1"/>
  <c r="Z234" i="10"/>
  <c r="R234" i="10"/>
  <c r="Z351" i="10"/>
  <c r="R351" i="10"/>
  <c r="AB351" i="10" s="1"/>
  <c r="Z827" i="10"/>
  <c r="R827" i="10"/>
  <c r="Z551" i="10"/>
  <c r="R551" i="10"/>
  <c r="Z548" i="10"/>
  <c r="R548" i="10"/>
  <c r="Z144" i="10"/>
  <c r="R144" i="10"/>
  <c r="Z238" i="10"/>
  <c r="R238" i="10"/>
  <c r="AB238" i="10" s="1"/>
  <c r="Z69" i="10"/>
  <c r="R69" i="10"/>
  <c r="Z527" i="10"/>
  <c r="R527" i="10"/>
  <c r="AB527" i="10" s="1"/>
  <c r="Z618" i="10"/>
  <c r="R618" i="10"/>
  <c r="Z282" i="10"/>
  <c r="R282" i="10"/>
  <c r="Z207" i="10"/>
  <c r="R207" i="10"/>
  <c r="Z325" i="10"/>
  <c r="R325" i="10"/>
  <c r="Z290" i="10"/>
  <c r="R290" i="10"/>
  <c r="W744" i="10"/>
  <c r="R744" i="10"/>
  <c r="Z382" i="10"/>
  <c r="R382" i="10"/>
  <c r="AB382" i="10" s="1"/>
  <c r="Z6" i="10"/>
  <c r="R6" i="10"/>
  <c r="Z167" i="10"/>
  <c r="R167" i="10"/>
  <c r="Z249" i="10"/>
  <c r="R249" i="10"/>
  <c r="Z731" i="10"/>
  <c r="R731" i="10"/>
  <c r="Z835" i="10"/>
  <c r="R835" i="10"/>
  <c r="Z630" i="10"/>
  <c r="R630" i="10"/>
  <c r="Z582" i="10"/>
  <c r="R582" i="10"/>
  <c r="Z85" i="10"/>
  <c r="R85" i="10"/>
  <c r="Z413" i="10"/>
  <c r="R413" i="10"/>
  <c r="Z739" i="10"/>
  <c r="R739" i="10"/>
  <c r="AB739" i="10" s="1"/>
  <c r="Z72" i="10"/>
  <c r="R72" i="10"/>
  <c r="Z661" i="10"/>
  <c r="R661" i="10"/>
  <c r="AB661" i="10" s="1"/>
  <c r="Z349" i="10"/>
  <c r="R349" i="10"/>
  <c r="Z117" i="10"/>
  <c r="R117" i="10"/>
  <c r="Z494" i="10"/>
  <c r="R494" i="10"/>
  <c r="Z221" i="10"/>
  <c r="R221" i="10"/>
  <c r="Z613" i="10"/>
  <c r="R613" i="10"/>
  <c r="Z802" i="10"/>
  <c r="R802" i="10"/>
  <c r="Z166" i="10"/>
  <c r="R166" i="10"/>
  <c r="Z449" i="10"/>
  <c r="R449" i="10"/>
  <c r="Z37" i="10"/>
  <c r="R37" i="10"/>
  <c r="Z186" i="10"/>
  <c r="R186" i="10"/>
  <c r="Z305" i="10"/>
  <c r="R305" i="10"/>
  <c r="Z464" i="10"/>
  <c r="R464" i="10"/>
  <c r="Z816" i="10"/>
  <c r="R816" i="10"/>
  <c r="Z756" i="10"/>
  <c r="R756" i="10"/>
  <c r="Z80" i="10"/>
  <c r="R80" i="10"/>
  <c r="Z575" i="10"/>
  <c r="R575" i="10"/>
  <c r="Z763" i="10"/>
  <c r="R763" i="10"/>
  <c r="Z214" i="10"/>
  <c r="R214" i="10"/>
  <c r="Z702" i="10"/>
  <c r="R702" i="10"/>
  <c r="Z462" i="10"/>
  <c r="R462" i="10"/>
  <c r="Z157" i="10"/>
  <c r="R157" i="10"/>
  <c r="AB157" i="10" s="1"/>
  <c r="Z534" i="10"/>
  <c r="R534" i="10"/>
  <c r="AB534" i="10" s="1"/>
  <c r="Z533" i="10"/>
  <c r="R533" i="10"/>
  <c r="Z826" i="10"/>
  <c r="R826" i="10"/>
  <c r="Z181" i="10"/>
  <c r="R181" i="10"/>
  <c r="Z729" i="10"/>
  <c r="R729" i="10"/>
  <c r="Z55" i="10"/>
  <c r="R55" i="10"/>
  <c r="AB55" i="10" s="1"/>
  <c r="Z369" i="10"/>
  <c r="R369" i="10"/>
  <c r="Z677" i="10"/>
  <c r="R677" i="10"/>
  <c r="Z71" i="10"/>
  <c r="R71" i="10"/>
  <c r="Z95" i="10"/>
  <c r="R95" i="10"/>
  <c r="Z540" i="10"/>
  <c r="R540" i="10"/>
  <c r="Z484" i="10"/>
  <c r="R484" i="10"/>
  <c r="AB484" i="10" s="1"/>
  <c r="Z703" i="10"/>
  <c r="R703" i="10"/>
  <c r="Z36" i="10"/>
  <c r="R36" i="10"/>
  <c r="Z596" i="10"/>
  <c r="R596" i="10"/>
  <c r="Z301" i="10"/>
  <c r="R301" i="10"/>
  <c r="AB301" i="10" s="1"/>
  <c r="Z328" i="10"/>
  <c r="R328" i="10"/>
  <c r="Z273" i="10"/>
  <c r="R273" i="10"/>
  <c r="Z358" i="10"/>
  <c r="R358" i="10"/>
  <c r="AB358" i="10" s="1"/>
  <c r="Z725" i="10"/>
  <c r="R725" i="10"/>
  <c r="Z189" i="10"/>
  <c r="R189" i="10"/>
  <c r="Z614" i="10"/>
  <c r="R614" i="10"/>
  <c r="AB614" i="10" s="1"/>
  <c r="Z28" i="10"/>
  <c r="R28" i="10"/>
  <c r="Z393" i="10"/>
  <c r="R393" i="10"/>
  <c r="AB393" i="10" s="1"/>
  <c r="Z535" i="10"/>
  <c r="R535" i="10"/>
  <c r="Z383" i="10"/>
  <c r="R383" i="10"/>
  <c r="Z135" i="10"/>
  <c r="R135" i="10"/>
  <c r="Z162" i="10"/>
  <c r="R162" i="10"/>
  <c r="Z385" i="10"/>
  <c r="R385" i="10"/>
  <c r="AB385" i="10" s="1"/>
  <c r="Z126" i="10"/>
  <c r="R126" i="10"/>
  <c r="AB126" i="10" s="1"/>
  <c r="Z39" i="10"/>
  <c r="R39" i="10"/>
  <c r="AB39" i="10" s="1"/>
  <c r="Z423" i="10"/>
  <c r="R423" i="10"/>
  <c r="AB423" i="10" s="1"/>
  <c r="Z513" i="10"/>
  <c r="R513" i="10"/>
  <c r="AB513" i="10" s="1"/>
  <c r="Z240" i="10"/>
  <c r="R240" i="10"/>
  <c r="Z152" i="10"/>
  <c r="R152" i="10"/>
  <c r="AB152" i="10" s="1"/>
  <c r="Z795" i="10"/>
  <c r="R795" i="10"/>
  <c r="Z390" i="10"/>
  <c r="R390" i="10"/>
  <c r="Z798" i="10"/>
  <c r="R798" i="10"/>
  <c r="Z208" i="10"/>
  <c r="R208" i="10"/>
  <c r="Z646" i="10"/>
  <c r="R646" i="10"/>
  <c r="Z836" i="10"/>
  <c r="R836" i="10"/>
  <c r="Z425" i="10"/>
  <c r="R425" i="10"/>
  <c r="AB425" i="10" s="1"/>
  <c r="Z198" i="10"/>
  <c r="R198" i="10"/>
  <c r="AB198" i="10" s="1"/>
  <c r="Z199" i="10"/>
  <c r="R199" i="10"/>
  <c r="AB199" i="10" s="1"/>
  <c r="Z53" i="10"/>
  <c r="R53" i="10"/>
  <c r="Z788" i="10"/>
  <c r="R788" i="10"/>
  <c r="Z48" i="10"/>
  <c r="R48" i="10"/>
  <c r="Z88" i="10"/>
  <c r="R88" i="10"/>
  <c r="Z216" i="10"/>
  <c r="R216" i="10"/>
  <c r="Z803" i="10"/>
  <c r="R803" i="10"/>
  <c r="Z430" i="10"/>
  <c r="R430" i="10"/>
  <c r="Z261" i="10"/>
  <c r="R261" i="10"/>
  <c r="Z774" i="10"/>
  <c r="R774" i="10"/>
  <c r="Z391" i="10"/>
  <c r="R391" i="10"/>
  <c r="Z31" i="10"/>
  <c r="R31" i="10"/>
  <c r="Z433" i="10"/>
  <c r="R433" i="10"/>
  <c r="Z782" i="10"/>
  <c r="R782" i="10"/>
  <c r="Z111" i="10"/>
  <c r="R111" i="10"/>
  <c r="AB111" i="10" s="1"/>
  <c r="Z607" i="10"/>
  <c r="R607" i="10"/>
  <c r="AB607" i="10" s="1"/>
  <c r="Z274" i="10"/>
  <c r="R274" i="10"/>
  <c r="AB274" i="10" s="1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X596" i="10"/>
  <c r="AC596" i="10" s="1"/>
  <c r="P703" i="10"/>
  <c r="O95" i="10"/>
  <c r="N596" i="10"/>
  <c r="P596" i="10"/>
  <c r="X484" i="10"/>
  <c r="AC484" i="10" s="1"/>
  <c r="V703" i="10"/>
  <c r="S71" i="10"/>
  <c r="W95" i="10"/>
  <c r="V162" i="10"/>
  <c r="Q126" i="10"/>
  <c r="P135" i="10"/>
  <c r="X162" i="10"/>
  <c r="AC162" i="10" s="1"/>
  <c r="P39" i="10"/>
  <c r="U385" i="10"/>
  <c r="N135" i="10"/>
  <c r="T464" i="10"/>
  <c r="Y756" i="10"/>
  <c r="O464" i="10"/>
  <c r="Q756" i="10"/>
  <c r="P756" i="10"/>
  <c r="X305" i="10"/>
  <c r="AC305" i="10" s="1"/>
  <c r="X816" i="10"/>
  <c r="AC816" i="10" s="1"/>
  <c r="P305" i="10"/>
  <c r="P816" i="10"/>
  <c r="T305" i="10"/>
  <c r="V305" i="10"/>
  <c r="W464" i="10"/>
  <c r="M834" i="1"/>
  <c r="M837" i="10"/>
  <c r="V135" i="10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AC135" i="10" s="1"/>
  <c r="S135" i="10"/>
  <c r="T162" i="10"/>
  <c r="O162" i="10"/>
  <c r="O126" i="10"/>
  <c r="N385" i="10"/>
  <c r="W135" i="10"/>
  <c r="X126" i="10"/>
  <c r="AC126" i="10" s="1"/>
  <c r="T126" i="10"/>
  <c r="O135" i="10"/>
  <c r="Y162" i="10"/>
  <c r="W126" i="10"/>
  <c r="X39" i="10"/>
  <c r="AC39" i="10" s="1"/>
  <c r="U305" i="10"/>
  <c r="W305" i="10"/>
  <c r="U464" i="10"/>
  <c r="X756" i="10"/>
  <c r="AC756" i="10" s="1"/>
  <c r="T816" i="10"/>
  <c r="S305" i="10"/>
  <c r="N305" i="10"/>
  <c r="S464" i="10"/>
  <c r="W756" i="10"/>
  <c r="U756" i="10"/>
  <c r="Y305" i="10"/>
  <c r="T756" i="10"/>
  <c r="X464" i="10"/>
  <c r="AC464" i="10" s="1"/>
  <c r="Y464" i="10"/>
  <c r="Y816" i="10"/>
  <c r="Q305" i="10"/>
  <c r="P464" i="10"/>
  <c r="Q464" i="10"/>
  <c r="Q816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N756" i="10"/>
  <c r="N207" i="10"/>
  <c r="V618" i="10"/>
  <c r="S39" i="10"/>
  <c r="V385" i="10"/>
  <c r="W39" i="10"/>
  <c r="Q385" i="10"/>
  <c r="T385" i="10"/>
  <c r="O39" i="10"/>
  <c r="X385" i="10"/>
  <c r="AC385" i="10" s="1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T167" i="10"/>
  <c r="X744" i="10"/>
  <c r="AC744" i="10" s="1"/>
  <c r="Y249" i="10"/>
  <c r="V167" i="10"/>
  <c r="N6" i="10"/>
  <c r="T744" i="10"/>
  <c r="V548" i="10"/>
  <c r="Q382" i="10"/>
  <c r="X548" i="10"/>
  <c r="AC548" i="10" s="1"/>
  <c r="O273" i="10"/>
  <c r="T183" i="10"/>
  <c r="U183" i="10"/>
  <c r="S234" i="10"/>
  <c r="V351" i="10"/>
  <c r="O36" i="10"/>
  <c r="P484" i="10"/>
  <c r="S484" i="10"/>
  <c r="X703" i="10"/>
  <c r="AC703" i="10" s="1"/>
  <c r="Q154" i="10"/>
  <c r="W71" i="10"/>
  <c r="P71" i="10"/>
  <c r="T95" i="10"/>
  <c r="V425" i="10"/>
  <c r="T540" i="10"/>
  <c r="O540" i="10"/>
  <c r="N36" i="10"/>
  <c r="Q36" i="10"/>
  <c r="X36" i="10"/>
  <c r="AC36" i="10" s="1"/>
  <c r="N154" i="10"/>
  <c r="X154" i="10"/>
  <c r="AC154" i="10" s="1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W36" i="10"/>
  <c r="U154" i="10"/>
  <c r="W154" i="10"/>
  <c r="X95" i="10"/>
  <c r="AC95" i="10" s="1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P425" i="10"/>
  <c r="V540" i="10"/>
  <c r="X540" i="10"/>
  <c r="AC540" i="10" s="1"/>
  <c r="T484" i="10"/>
  <c r="Q703" i="10"/>
  <c r="S36" i="10"/>
  <c r="Y154" i="10"/>
  <c r="O71" i="10"/>
  <c r="X71" i="10"/>
  <c r="AC71" i="10" s="1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AC183" i="10" s="1"/>
  <c r="X351" i="10"/>
  <c r="AC351" i="10" s="1"/>
  <c r="S351" i="10"/>
  <c r="X234" i="10"/>
  <c r="AC234" i="10" s="1"/>
  <c r="Q7" i="10"/>
  <c r="V234" i="10"/>
  <c r="Y7" i="10"/>
  <c r="T7" i="10"/>
  <c r="V183" i="10"/>
  <c r="P183" i="10"/>
  <c r="P351" i="10"/>
  <c r="O816" i="10"/>
  <c r="U234" i="10"/>
  <c r="X7" i="10"/>
  <c r="AC7" i="10" s="1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AC249" i="10" s="1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AC282" i="10" s="1"/>
  <c r="S282" i="10"/>
  <c r="Y618" i="10"/>
  <c r="Y273" i="10"/>
  <c r="T273" i="10"/>
  <c r="P548" i="10"/>
  <c r="U273" i="10"/>
  <c r="P249" i="10"/>
  <c r="Y207" i="10"/>
  <c r="X290" i="10"/>
  <c r="AC290" i="10" s="1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AC167" i="10" s="1"/>
  <c r="P6" i="10"/>
  <c r="X325" i="10"/>
  <c r="AC325" i="10" s="1"/>
  <c r="W282" i="10"/>
  <c r="X618" i="10"/>
  <c r="AC618" i="10" s="1"/>
  <c r="X273" i="10"/>
  <c r="AC273" i="10" s="1"/>
  <c r="T249" i="10"/>
  <c r="N382" i="10"/>
  <c r="U167" i="10"/>
  <c r="T382" i="10"/>
  <c r="O382" i="10"/>
  <c r="V207" i="10"/>
  <c r="X207" i="10"/>
  <c r="AC207" i="10" s="1"/>
  <c r="W290" i="10"/>
  <c r="S382" i="10"/>
  <c r="P167" i="10"/>
  <c r="U6" i="10"/>
  <c r="W6" i="10"/>
  <c r="P744" i="10"/>
  <c r="P325" i="10"/>
  <c r="O282" i="10"/>
  <c r="W273" i="10"/>
  <c r="X382" i="10"/>
  <c r="AC382" i="10" s="1"/>
  <c r="N167" i="10"/>
  <c r="V6" i="10"/>
  <c r="O249" i="10"/>
  <c r="S249" i="10"/>
  <c r="V249" i="10"/>
  <c r="S207" i="10"/>
  <c r="P207" i="10"/>
  <c r="O290" i="10"/>
  <c r="W167" i="10"/>
  <c r="T6" i="10"/>
  <c r="O6" i="10"/>
  <c r="Y548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N551" i="10"/>
  <c r="O328" i="10"/>
  <c r="Y551" i="10"/>
  <c r="U551" i="10"/>
  <c r="W328" i="10"/>
  <c r="X328" i="10"/>
  <c r="AC328" i="10" s="1"/>
  <c r="Q551" i="10"/>
  <c r="T551" i="10"/>
  <c r="V328" i="10"/>
  <c r="N328" i="10"/>
  <c r="X551" i="10"/>
  <c r="AC551" i="10" s="1"/>
  <c r="S551" i="10"/>
  <c r="U328" i="10"/>
  <c r="S328" i="10"/>
  <c r="P551" i="10"/>
  <c r="T328" i="10"/>
  <c r="Q804" i="10"/>
  <c r="O583" i="10"/>
  <c r="V583" i="10"/>
  <c r="P804" i="10"/>
  <c r="N583" i="10"/>
  <c r="T804" i="10"/>
  <c r="Y583" i="10"/>
  <c r="U583" i="10"/>
  <c r="X804" i="10"/>
  <c r="AC804" i="10" s="1"/>
  <c r="O804" i="10"/>
  <c r="Q583" i="10"/>
  <c r="T583" i="10"/>
  <c r="V804" i="10"/>
  <c r="X583" i="10"/>
  <c r="AC583" i="10" s="1"/>
  <c r="S583" i="10"/>
  <c r="Z804" i="10"/>
  <c r="W804" i="10"/>
  <c r="S804" i="10"/>
  <c r="N804" i="10"/>
  <c r="P583" i="10"/>
  <c r="Y804" i="10"/>
  <c r="W583" i="10"/>
  <c r="U774" i="10"/>
  <c r="N774" i="10"/>
  <c r="V774" i="10"/>
  <c r="O774" i="10"/>
  <c r="W774" i="10"/>
  <c r="P774" i="10"/>
  <c r="X774" i="10"/>
  <c r="AC774" i="10" s="1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AC55" i="10" s="1"/>
  <c r="Y55" i="10"/>
  <c r="N731" i="10"/>
  <c r="V731" i="10"/>
  <c r="O731" i="10"/>
  <c r="W731" i="10"/>
  <c r="Q731" i="10"/>
  <c r="Y731" i="10"/>
  <c r="S731" i="10"/>
  <c r="T731" i="10"/>
  <c r="U731" i="10"/>
  <c r="X731" i="10"/>
  <c r="AC731" i="10" s="1"/>
  <c r="P731" i="10"/>
  <c r="Q835" i="10"/>
  <c r="Y835" i="10"/>
  <c r="T835" i="10"/>
  <c r="O835" i="10"/>
  <c r="P835" i="10"/>
  <c r="S835" i="10"/>
  <c r="U835" i="10"/>
  <c r="V835" i="10"/>
  <c r="W835" i="10"/>
  <c r="N835" i="10"/>
  <c r="X835" i="10"/>
  <c r="AC835" i="10" s="1"/>
  <c r="U501" i="10"/>
  <c r="N501" i="10"/>
  <c r="V501" i="10"/>
  <c r="O501" i="10"/>
  <c r="W501" i="10"/>
  <c r="P501" i="10"/>
  <c r="X501" i="10"/>
  <c r="AC501" i="10" s="1"/>
  <c r="Q501" i="10"/>
  <c r="Y501" i="10"/>
  <c r="S501" i="10"/>
  <c r="T501" i="10"/>
  <c r="P270" i="10"/>
  <c r="X270" i="10"/>
  <c r="AC270" i="10" s="1"/>
  <c r="Q270" i="10"/>
  <c r="Y270" i="10"/>
  <c r="S270" i="10"/>
  <c r="T270" i="10"/>
  <c r="U270" i="10"/>
  <c r="V270" i="10"/>
  <c r="W270" i="10"/>
  <c r="N270" i="10"/>
  <c r="O270" i="10"/>
  <c r="U221" i="10"/>
  <c r="P221" i="10"/>
  <c r="X221" i="10"/>
  <c r="AC221" i="10" s="1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T729" i="10"/>
  <c r="U729" i="10"/>
  <c r="X729" i="10"/>
  <c r="AC729" i="10" s="1"/>
  <c r="Q186" i="10"/>
  <c r="Y186" i="10"/>
  <c r="T186" i="10"/>
  <c r="U186" i="10"/>
  <c r="N186" i="10"/>
  <c r="V186" i="10"/>
  <c r="P186" i="10"/>
  <c r="X186" i="10"/>
  <c r="AC186" i="10" s="1"/>
  <c r="O186" i="10"/>
  <c r="S186" i="10"/>
  <c r="W186" i="10"/>
  <c r="U495" i="10"/>
  <c r="N495" i="10"/>
  <c r="V495" i="10"/>
  <c r="O495" i="10"/>
  <c r="W495" i="10"/>
  <c r="P495" i="10"/>
  <c r="X495" i="10"/>
  <c r="AC495" i="10" s="1"/>
  <c r="Q495" i="10"/>
  <c r="Y495" i="10"/>
  <c r="S495" i="10"/>
  <c r="T495" i="10"/>
  <c r="T261" i="10"/>
  <c r="U261" i="10"/>
  <c r="N261" i="10"/>
  <c r="V261" i="10"/>
  <c r="O261" i="10"/>
  <c r="W261" i="10"/>
  <c r="P261" i="10"/>
  <c r="X261" i="10"/>
  <c r="AC261" i="10" s="1"/>
  <c r="Q261" i="10"/>
  <c r="Y261" i="10"/>
  <c r="S261" i="10"/>
  <c r="O136" i="10"/>
  <c r="W136" i="10"/>
  <c r="P136" i="10"/>
  <c r="X136" i="10"/>
  <c r="AC136" i="10" s="1"/>
  <c r="Q136" i="10"/>
  <c r="Y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AC782" i="10" s="1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AC739" i="10" s="1"/>
  <c r="T80" i="10"/>
  <c r="U80" i="10"/>
  <c r="O80" i="10"/>
  <c r="W80" i="10"/>
  <c r="V80" i="10"/>
  <c r="X80" i="10"/>
  <c r="AC80" i="10" s="1"/>
  <c r="Y80" i="10"/>
  <c r="P80" i="10"/>
  <c r="Q80" i="10"/>
  <c r="N80" i="10"/>
  <c r="S80" i="10"/>
  <c r="O550" i="10"/>
  <c r="W550" i="10"/>
  <c r="P550" i="10"/>
  <c r="X550" i="10"/>
  <c r="AC550" i="10" s="1"/>
  <c r="Q550" i="10"/>
  <c r="Y550" i="10"/>
  <c r="S550" i="10"/>
  <c r="T550" i="10"/>
  <c r="U550" i="10"/>
  <c r="N550" i="10"/>
  <c r="V550" i="10"/>
  <c r="S53" i="10"/>
  <c r="T53" i="10"/>
  <c r="N53" i="10"/>
  <c r="V53" i="10"/>
  <c r="O53" i="10"/>
  <c r="W53" i="10"/>
  <c r="X53" i="10"/>
  <c r="AC53" i="10" s="1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AC45" i="10" s="1"/>
  <c r="Y45" i="10"/>
  <c r="P45" i="10"/>
  <c r="Q45" i="10"/>
  <c r="U45" i="10"/>
  <c r="N301" i="10"/>
  <c r="V301" i="10"/>
  <c r="O301" i="10"/>
  <c r="W301" i="10"/>
  <c r="P301" i="10"/>
  <c r="X301" i="10"/>
  <c r="AC301" i="10" s="1"/>
  <c r="Q301" i="10"/>
  <c r="Y301" i="10"/>
  <c r="S301" i="10"/>
  <c r="T301" i="10"/>
  <c r="U301" i="10"/>
  <c r="U802" i="10"/>
  <c r="N802" i="10"/>
  <c r="V802" i="10"/>
  <c r="O802" i="10"/>
  <c r="W802" i="10"/>
  <c r="P802" i="10"/>
  <c r="X802" i="10"/>
  <c r="AC802" i="10" s="1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X166" i="10"/>
  <c r="AC166" i="10" s="1"/>
  <c r="Y166" i="10"/>
  <c r="P166" i="10"/>
  <c r="U788" i="10"/>
  <c r="N788" i="10"/>
  <c r="V788" i="10"/>
  <c r="O788" i="10"/>
  <c r="W788" i="10"/>
  <c r="P788" i="10"/>
  <c r="X788" i="10"/>
  <c r="AC788" i="10" s="1"/>
  <c r="Q788" i="10"/>
  <c r="Y788" i="10"/>
  <c r="S788" i="10"/>
  <c r="T788" i="10"/>
  <c r="S369" i="10"/>
  <c r="T369" i="10"/>
  <c r="U369" i="10"/>
  <c r="N369" i="10"/>
  <c r="V369" i="10"/>
  <c r="O369" i="10"/>
  <c r="W369" i="10"/>
  <c r="P369" i="10"/>
  <c r="X369" i="10"/>
  <c r="AC369" i="10" s="1"/>
  <c r="Q369" i="10"/>
  <c r="Y369" i="10"/>
  <c r="U513" i="10"/>
  <c r="N513" i="10"/>
  <c r="V513" i="10"/>
  <c r="O513" i="10"/>
  <c r="W513" i="10"/>
  <c r="P513" i="10"/>
  <c r="X513" i="10"/>
  <c r="AC513" i="10" s="1"/>
  <c r="Q513" i="10"/>
  <c r="Y513" i="10"/>
  <c r="S513" i="10"/>
  <c r="T513" i="10"/>
  <c r="O630" i="10"/>
  <c r="W630" i="10"/>
  <c r="P630" i="10"/>
  <c r="X630" i="10"/>
  <c r="AC630" i="10" s="1"/>
  <c r="T630" i="10"/>
  <c r="U630" i="10"/>
  <c r="V630" i="10"/>
  <c r="Y630" i="10"/>
  <c r="N630" i="10"/>
  <c r="Q630" i="10"/>
  <c r="S630" i="10"/>
  <c r="O582" i="10"/>
  <c r="W582" i="10"/>
  <c r="P582" i="10"/>
  <c r="X582" i="10"/>
  <c r="AC582" i="10" s="1"/>
  <c r="Q582" i="10"/>
  <c r="Y582" i="10"/>
  <c r="S582" i="10"/>
  <c r="T582" i="10"/>
  <c r="U582" i="10"/>
  <c r="N582" i="10"/>
  <c r="V582" i="10"/>
  <c r="O144" i="10"/>
  <c r="W144" i="10"/>
  <c r="P144" i="10"/>
  <c r="X144" i="10"/>
  <c r="AC144" i="10" s="1"/>
  <c r="Q144" i="10"/>
  <c r="Y144" i="10"/>
  <c r="S144" i="10"/>
  <c r="T144" i="10"/>
  <c r="U144" i="10"/>
  <c r="V144" i="10"/>
  <c r="N144" i="10"/>
  <c r="N85" i="10"/>
  <c r="V85" i="10"/>
  <c r="P85" i="10"/>
  <c r="X85" i="10"/>
  <c r="AC85" i="10" s="1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O413" i="10"/>
  <c r="W413" i="10"/>
  <c r="P413" i="10"/>
  <c r="X413" i="10"/>
  <c r="AC413" i="10" s="1"/>
  <c r="Q413" i="10"/>
  <c r="Y413" i="10"/>
  <c r="U826" i="10"/>
  <c r="O826" i="10"/>
  <c r="W826" i="10"/>
  <c r="P826" i="10"/>
  <c r="X826" i="10"/>
  <c r="AC826" i="10" s="1"/>
  <c r="Q826" i="10"/>
  <c r="S826" i="10"/>
  <c r="V826" i="10"/>
  <c r="Y826" i="10"/>
  <c r="N826" i="10"/>
  <c r="T826" i="10"/>
  <c r="U181" i="10"/>
  <c r="O181" i="10"/>
  <c r="W181" i="10"/>
  <c r="P181" i="10"/>
  <c r="X181" i="10"/>
  <c r="AC181" i="10" s="1"/>
  <c r="Q181" i="10"/>
  <c r="Y181" i="10"/>
  <c r="T181" i="10"/>
  <c r="N181" i="10"/>
  <c r="S181" i="10"/>
  <c r="V181" i="10"/>
  <c r="U535" i="10"/>
  <c r="N535" i="10"/>
  <c r="V535" i="10"/>
  <c r="P535" i="10"/>
  <c r="X535" i="10"/>
  <c r="AC535" i="10" s="1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AC591" i="10" s="1"/>
  <c r="Q591" i="10"/>
  <c r="Y591" i="10"/>
  <c r="S383" i="10"/>
  <c r="T383" i="10"/>
  <c r="U383" i="10"/>
  <c r="N383" i="10"/>
  <c r="V383" i="10"/>
  <c r="O383" i="10"/>
  <c r="W383" i="10"/>
  <c r="P383" i="10"/>
  <c r="X383" i="10"/>
  <c r="AC383" i="10" s="1"/>
  <c r="Q383" i="10"/>
  <c r="Y383" i="10"/>
  <c r="U527" i="10"/>
  <c r="N527" i="10"/>
  <c r="V527" i="10"/>
  <c r="O527" i="10"/>
  <c r="W527" i="10"/>
  <c r="P527" i="10"/>
  <c r="X527" i="10"/>
  <c r="AC527" i="10" s="1"/>
  <c r="Q527" i="10"/>
  <c r="Y527" i="10"/>
  <c r="S527" i="10"/>
  <c r="T527" i="10"/>
  <c r="O430" i="10"/>
  <c r="W430" i="10"/>
  <c r="P430" i="10"/>
  <c r="X430" i="10"/>
  <c r="AC430" i="10" s="1"/>
  <c r="T430" i="10"/>
  <c r="U430" i="10"/>
  <c r="N430" i="10"/>
  <c r="Q430" i="10"/>
  <c r="S430" i="10"/>
  <c r="V430" i="10"/>
  <c r="Y430" i="10"/>
  <c r="N69" i="10"/>
  <c r="V69" i="10"/>
  <c r="P69" i="10"/>
  <c r="X69" i="10"/>
  <c r="AC69" i="10" s="1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O763" i="10"/>
  <c r="W763" i="10"/>
  <c r="P763" i="10"/>
  <c r="X763" i="10"/>
  <c r="AC763" i="10" s="1"/>
  <c r="O48" i="10"/>
  <c r="W48" i="10"/>
  <c r="P48" i="10"/>
  <c r="X48" i="10"/>
  <c r="AC48" i="10" s="1"/>
  <c r="S48" i="10"/>
  <c r="N48" i="10"/>
  <c r="T48" i="10"/>
  <c r="U48" i="10"/>
  <c r="Y48" i="10"/>
  <c r="Q48" i="10"/>
  <c r="V48" i="10"/>
  <c r="T88" i="10"/>
  <c r="U88" i="10"/>
  <c r="O88" i="10"/>
  <c r="W88" i="10"/>
  <c r="V88" i="10"/>
  <c r="X88" i="10"/>
  <c r="AC88" i="10" s="1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O771" i="10"/>
  <c r="W771" i="10"/>
  <c r="P771" i="10"/>
  <c r="X771" i="10"/>
  <c r="AC771" i="10" s="1"/>
  <c r="T72" i="10"/>
  <c r="U72" i="10"/>
  <c r="O72" i="10"/>
  <c r="W72" i="10"/>
  <c r="V72" i="10"/>
  <c r="X72" i="10"/>
  <c r="AC72" i="10" s="1"/>
  <c r="Y72" i="10"/>
  <c r="P72" i="10"/>
  <c r="Q72" i="10"/>
  <c r="S72" i="10"/>
  <c r="N72" i="10"/>
  <c r="N661" i="10"/>
  <c r="V661" i="10"/>
  <c r="O661" i="10"/>
  <c r="W661" i="10"/>
  <c r="P661" i="10"/>
  <c r="X661" i="10"/>
  <c r="AC661" i="10" s="1"/>
  <c r="Q661" i="10"/>
  <c r="Y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AC349" i="10" s="1"/>
  <c r="Q349" i="10"/>
  <c r="Y349" i="10"/>
  <c r="U117" i="10"/>
  <c r="N117" i="10"/>
  <c r="V117" i="10"/>
  <c r="O117" i="10"/>
  <c r="W117" i="10"/>
  <c r="P117" i="10"/>
  <c r="X117" i="10"/>
  <c r="AC117" i="10" s="1"/>
  <c r="Q117" i="10"/>
  <c r="S117" i="10"/>
  <c r="T117" i="10"/>
  <c r="Y117" i="10"/>
  <c r="Q494" i="10"/>
  <c r="Y494" i="10"/>
  <c r="S494" i="10"/>
  <c r="T494" i="10"/>
  <c r="U494" i="10"/>
  <c r="N494" i="10"/>
  <c r="V494" i="10"/>
  <c r="O494" i="10"/>
  <c r="W494" i="10"/>
  <c r="P494" i="10"/>
  <c r="X494" i="10"/>
  <c r="AC494" i="10" s="1"/>
  <c r="U533" i="10"/>
  <c r="N533" i="10"/>
  <c r="V533" i="10"/>
  <c r="O533" i="10"/>
  <c r="P533" i="10"/>
  <c r="X533" i="10"/>
  <c r="AC533" i="10" s="1"/>
  <c r="S533" i="10"/>
  <c r="Q533" i="10"/>
  <c r="T533" i="10"/>
  <c r="W533" i="10"/>
  <c r="Y533" i="10"/>
  <c r="S433" i="10"/>
  <c r="T433" i="10"/>
  <c r="N433" i="10"/>
  <c r="V433" i="10"/>
  <c r="P433" i="10"/>
  <c r="X433" i="10"/>
  <c r="AC433" i="10" s="1"/>
  <c r="Q433" i="10"/>
  <c r="Y433" i="10"/>
  <c r="O433" i="10"/>
  <c r="U433" i="10"/>
  <c r="W433" i="10"/>
  <c r="N707" i="10"/>
  <c r="V707" i="10"/>
  <c r="O707" i="10"/>
  <c r="W707" i="10"/>
  <c r="P707" i="10"/>
  <c r="X707" i="10"/>
  <c r="AC707" i="10" s="1"/>
  <c r="Q707" i="10"/>
  <c r="Y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AC575" i="10" s="1"/>
  <c r="Q575" i="10"/>
  <c r="Y575" i="10"/>
  <c r="S423" i="10"/>
  <c r="T423" i="10"/>
  <c r="U423" i="10"/>
  <c r="N423" i="10"/>
  <c r="V423" i="10"/>
  <c r="O423" i="10"/>
  <c r="W423" i="10"/>
  <c r="P423" i="10"/>
  <c r="X423" i="10"/>
  <c r="AC423" i="10" s="1"/>
  <c r="Q423" i="10"/>
  <c r="Y423" i="10"/>
  <c r="P240" i="10"/>
  <c r="X240" i="10"/>
  <c r="AC240" i="10" s="1"/>
  <c r="Q240" i="10"/>
  <c r="Y240" i="10"/>
  <c r="S240" i="10"/>
  <c r="T240" i="10"/>
  <c r="U240" i="10"/>
  <c r="N240" i="10"/>
  <c r="V240" i="10"/>
  <c r="O240" i="10"/>
  <c r="W240" i="10"/>
  <c r="O152" i="10"/>
  <c r="W152" i="10"/>
  <c r="P152" i="10"/>
  <c r="X152" i="10"/>
  <c r="AC152" i="10" s="1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O795" i="10"/>
  <c r="W795" i="10"/>
  <c r="P795" i="10"/>
  <c r="X795" i="10"/>
  <c r="AC795" i="10" s="1"/>
  <c r="Q214" i="10"/>
  <c r="Y214" i="10"/>
  <c r="T214" i="10"/>
  <c r="U214" i="10"/>
  <c r="N214" i="10"/>
  <c r="V214" i="10"/>
  <c r="P214" i="10"/>
  <c r="X214" i="10"/>
  <c r="AC214" i="10" s="1"/>
  <c r="O214" i="10"/>
  <c r="S214" i="10"/>
  <c r="W214" i="10"/>
  <c r="S702" i="10"/>
  <c r="T702" i="10"/>
  <c r="U702" i="10"/>
  <c r="N702" i="10"/>
  <c r="V702" i="10"/>
  <c r="O702" i="10"/>
  <c r="W702" i="10"/>
  <c r="P702" i="10"/>
  <c r="X702" i="10"/>
  <c r="AC702" i="10" s="1"/>
  <c r="Q702" i="10"/>
  <c r="Y702" i="10"/>
  <c r="Q462" i="10"/>
  <c r="Y462" i="10"/>
  <c r="S462" i="10"/>
  <c r="T462" i="10"/>
  <c r="U462" i="10"/>
  <c r="N462" i="10"/>
  <c r="V462" i="10"/>
  <c r="O462" i="10"/>
  <c r="W462" i="10"/>
  <c r="P462" i="10"/>
  <c r="X462" i="10"/>
  <c r="AC462" i="10" s="1"/>
  <c r="S157" i="10"/>
  <c r="T157" i="10"/>
  <c r="U157" i="10"/>
  <c r="N157" i="10"/>
  <c r="V157" i="10"/>
  <c r="O157" i="10"/>
  <c r="W157" i="10"/>
  <c r="P157" i="10"/>
  <c r="X157" i="10"/>
  <c r="AC157" i="10" s="1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AC534" i="10" s="1"/>
  <c r="Q238" i="10"/>
  <c r="Y238" i="10"/>
  <c r="N238" i="10"/>
  <c r="W238" i="10"/>
  <c r="O238" i="10"/>
  <c r="X238" i="10"/>
  <c r="AC238" i="10" s="1"/>
  <c r="P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AC613" i="10" s="1"/>
  <c r="Q613" i="10"/>
  <c r="Y613" i="10"/>
  <c r="S393" i="10"/>
  <c r="T393" i="10"/>
  <c r="U393" i="10"/>
  <c r="N393" i="10"/>
  <c r="V393" i="10"/>
  <c r="O393" i="10"/>
  <c r="W393" i="10"/>
  <c r="P393" i="10"/>
  <c r="X393" i="10"/>
  <c r="AC393" i="10" s="1"/>
  <c r="Q393" i="10"/>
  <c r="Y393" i="10"/>
  <c r="S31" i="10"/>
  <c r="T31" i="10"/>
  <c r="N31" i="10"/>
  <c r="V31" i="10"/>
  <c r="O31" i="10"/>
  <c r="W31" i="10"/>
  <c r="P31" i="10"/>
  <c r="Q31" i="10"/>
  <c r="U31" i="10"/>
  <c r="X31" i="10"/>
  <c r="AC31" i="10" s="1"/>
  <c r="Y31" i="10"/>
  <c r="U447" i="10"/>
  <c r="N447" i="10"/>
  <c r="V447" i="10"/>
  <c r="O447" i="10"/>
  <c r="W447" i="10"/>
  <c r="P447" i="10"/>
  <c r="X447" i="10"/>
  <c r="AC447" i="10" s="1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X827" i="10"/>
  <c r="AC827" i="10" s="1"/>
  <c r="O28" i="10"/>
  <c r="W28" i="10"/>
  <c r="P28" i="10"/>
  <c r="X28" i="10"/>
  <c r="AC28" i="10" s="1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AC216" i="10" s="1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X803" i="10"/>
  <c r="AC803" i="10" s="1"/>
  <c r="N803" i="10"/>
  <c r="O358" i="10"/>
  <c r="W358" i="10"/>
  <c r="P358" i="10"/>
  <c r="X358" i="10"/>
  <c r="AC358" i="10" s="1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AC734" i="10" s="1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AC725" i="10" s="1"/>
  <c r="Q725" i="10"/>
  <c r="Y725" i="10"/>
  <c r="S725" i="10"/>
  <c r="T725" i="10"/>
  <c r="U725" i="10"/>
  <c r="U189" i="10"/>
  <c r="P189" i="10"/>
  <c r="X189" i="10"/>
  <c r="AC189" i="10" s="1"/>
  <c r="Q189" i="10"/>
  <c r="Y189" i="10"/>
  <c r="T189" i="10"/>
  <c r="N189" i="10"/>
  <c r="O189" i="10"/>
  <c r="S189" i="10"/>
  <c r="V189" i="10"/>
  <c r="W189" i="10"/>
  <c r="O614" i="10"/>
  <c r="W614" i="10"/>
  <c r="P614" i="10"/>
  <c r="X614" i="10"/>
  <c r="AC614" i="10" s="1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AC391" i="10" s="1"/>
  <c r="Q391" i="10"/>
  <c r="Y391" i="10"/>
  <c r="U836" i="10"/>
  <c r="P836" i="10"/>
  <c r="X836" i="10"/>
  <c r="AC836" i="10" s="1"/>
  <c r="N836" i="10"/>
  <c r="Y836" i="10"/>
  <c r="O836" i="10"/>
  <c r="Q836" i="10"/>
  <c r="S836" i="10"/>
  <c r="T836" i="10"/>
  <c r="V836" i="10"/>
  <c r="W836" i="10"/>
  <c r="Q458" i="10"/>
  <c r="Y458" i="10"/>
  <c r="S458" i="10"/>
  <c r="T458" i="10"/>
  <c r="U458" i="10"/>
  <c r="N458" i="10"/>
  <c r="V458" i="10"/>
  <c r="O458" i="10"/>
  <c r="W458" i="10"/>
  <c r="P458" i="10"/>
  <c r="X458" i="10"/>
  <c r="AC458" i="10" s="1"/>
  <c r="U449" i="10"/>
  <c r="N449" i="10"/>
  <c r="V449" i="10"/>
  <c r="O449" i="10"/>
  <c r="W449" i="10"/>
  <c r="P449" i="10"/>
  <c r="X449" i="10"/>
  <c r="AC449" i="10" s="1"/>
  <c r="Q449" i="10"/>
  <c r="Y449" i="10"/>
  <c r="S449" i="10"/>
  <c r="T449" i="10"/>
  <c r="N677" i="10"/>
  <c r="V677" i="10"/>
  <c r="O677" i="10"/>
  <c r="W677" i="10"/>
  <c r="P677" i="10"/>
  <c r="X677" i="10"/>
  <c r="AC677" i="10" s="1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AC184" i="10" s="1"/>
  <c r="O184" i="10"/>
  <c r="W184" i="10"/>
  <c r="N699" i="10"/>
  <c r="V699" i="10"/>
  <c r="O699" i="10"/>
  <c r="W699" i="10"/>
  <c r="P699" i="10"/>
  <c r="X699" i="10"/>
  <c r="AC699" i="10" s="1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X819" i="10"/>
  <c r="AC819" i="10" s="1"/>
  <c r="N819" i="10"/>
  <c r="O390" i="10"/>
  <c r="W390" i="10"/>
  <c r="P390" i="10"/>
  <c r="X390" i="10"/>
  <c r="AC390" i="10" s="1"/>
  <c r="Q390" i="10"/>
  <c r="Y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AC798" i="10" s="1"/>
  <c r="Q798" i="10"/>
  <c r="Y798" i="10"/>
  <c r="S798" i="10"/>
  <c r="T798" i="10"/>
  <c r="Q208" i="10"/>
  <c r="Y208" i="10"/>
  <c r="T208" i="10"/>
  <c r="U208" i="10"/>
  <c r="N208" i="10"/>
  <c r="V208" i="10"/>
  <c r="P208" i="10"/>
  <c r="X208" i="10"/>
  <c r="AC208" i="10" s="1"/>
  <c r="S208" i="10"/>
  <c r="W208" i="10"/>
  <c r="O208" i="10"/>
  <c r="S646" i="10"/>
  <c r="T646" i="10"/>
  <c r="U646" i="10"/>
  <c r="N646" i="10"/>
  <c r="V646" i="10"/>
  <c r="O646" i="10"/>
  <c r="W646" i="10"/>
  <c r="P646" i="10"/>
  <c r="X646" i="10"/>
  <c r="AC646" i="10" s="1"/>
  <c r="Q646" i="10"/>
  <c r="Y646" i="10"/>
  <c r="S417" i="10"/>
  <c r="T417" i="10"/>
  <c r="U417" i="10"/>
  <c r="N417" i="10"/>
  <c r="V417" i="10"/>
  <c r="O417" i="10"/>
  <c r="W417" i="10"/>
  <c r="P417" i="10"/>
  <c r="X417" i="10"/>
  <c r="AC417" i="10" s="1"/>
  <c r="Q417" i="10"/>
  <c r="Y417" i="10"/>
  <c r="S37" i="10"/>
  <c r="T37" i="10"/>
  <c r="N37" i="10"/>
  <c r="V37" i="10"/>
  <c r="O37" i="10"/>
  <c r="W37" i="10"/>
  <c r="X37" i="10"/>
  <c r="AC37" i="10" s="1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D384" i="10" a="1"/>
  <c r="AD287" i="10" a="1"/>
  <c r="AD237" i="10" a="1"/>
  <c r="AD182" i="10" a="1"/>
  <c r="AD651" i="10" a="1"/>
  <c r="AD112" i="10" a="1"/>
  <c r="AD330" i="10" a="1"/>
  <c r="AD834" i="10" a="1"/>
  <c r="AD366" i="10" a="1"/>
  <c r="AD570" i="10" a="1"/>
  <c r="AD545" i="10" a="1"/>
  <c r="AD222" i="10" a="1"/>
  <c r="AD411" i="10" a="1"/>
  <c r="AD608" i="10" a="1"/>
  <c r="AD517" i="10" a="1"/>
  <c r="AD544" i="10" a="1"/>
  <c r="AD814" i="10" a="1"/>
  <c r="AD251" i="10" a="1"/>
  <c r="AD437" i="10" a="1"/>
  <c r="AD625" i="10" a="1"/>
  <c r="AD286" i="10" a="1"/>
  <c r="AD374" i="10" a="1"/>
  <c r="AD344" i="10" a="1"/>
  <c r="AD236" i="10" a="1"/>
  <c r="AD309" i="10" a="1"/>
  <c r="AD149" i="10" a="1"/>
  <c r="AD623" i="10" a="1"/>
  <c r="AD229" i="10" a="1"/>
  <c r="AD105" i="10" a="1"/>
  <c r="AD75" i="10" a="1"/>
  <c r="AD212" i="10" a="1"/>
  <c r="AD159" i="10" a="1"/>
  <c r="AD818" i="10" a="1"/>
  <c r="AD67" i="10" a="1"/>
  <c r="AD54" i="10" a="1"/>
  <c r="AD781" i="10" a="1"/>
  <c r="AD674" i="10" a="1"/>
  <c r="AD368" i="10" a="1"/>
  <c r="AD68" i="10" a="1"/>
  <c r="AD713" i="10" a="1"/>
  <c r="AD168" i="10" a="1"/>
  <c r="AD543" i="10" a="1"/>
  <c r="AD598" i="10" a="1"/>
  <c r="AD145" i="10" a="1"/>
  <c r="AD825" i="10" a="1"/>
  <c r="AD307" i="10" a="1"/>
  <c r="AD100" i="10" a="1"/>
  <c r="AD812" i="10" a="1"/>
  <c r="AD133" i="10" a="1"/>
  <c r="AD378" i="10" a="1"/>
  <c r="AD111" i="10" a="1"/>
  <c r="AD670" i="10" a="1"/>
  <c r="AD597" i="10" a="1"/>
  <c r="AD622" i="10" a="1"/>
  <c r="AD165" i="10" a="1"/>
  <c r="AD675" i="10" a="1"/>
  <c r="AD260" i="10" a="1"/>
  <c r="AD132" i="10" a="1"/>
  <c r="AD142" i="10" a="1"/>
  <c r="AD146" i="10" a="1"/>
  <c r="AD521" i="10" a="1"/>
  <c r="AD79" i="10" a="1"/>
  <c r="AD106" i="10" a="1"/>
  <c r="AD822" i="10" a="1"/>
  <c r="AD822" i="10" l="1"/>
  <c r="AD146" i="10"/>
  <c r="AD106" i="10"/>
  <c r="AD142" i="10"/>
  <c r="AD79" i="10"/>
  <c r="AD260" i="10"/>
  <c r="AD344" i="10"/>
  <c r="AD251" i="10"/>
  <c r="AD168" i="10"/>
  <c r="AD75" i="10"/>
  <c r="AD366" i="10"/>
  <c r="AD651" i="10"/>
  <c r="AD159" i="10"/>
  <c r="AD100" i="10"/>
  <c r="AD165" i="10"/>
  <c r="AD67" i="10"/>
  <c r="AD517" i="10"/>
  <c r="AD149" i="10"/>
  <c r="AD145" i="10"/>
  <c r="AD713" i="10"/>
  <c r="AD608" i="10"/>
  <c r="AD222" i="10"/>
  <c r="AD374" i="10"/>
  <c r="AD814" i="10"/>
  <c r="AD411" i="10"/>
  <c r="AD674" i="10"/>
  <c r="AD132" i="10"/>
  <c r="AD521" i="10"/>
  <c r="AD437" i="10"/>
  <c r="AD781" i="10"/>
  <c r="AD111" i="10"/>
  <c r="AD378" i="10"/>
  <c r="AD675" i="10"/>
  <c r="AD307" i="10"/>
  <c r="AD598" i="10"/>
  <c r="AD68" i="10"/>
  <c r="AD287" i="10"/>
  <c r="AD309" i="10"/>
  <c r="AD286" i="10"/>
  <c r="AD212" i="10"/>
  <c r="AD384" i="10"/>
  <c r="AD545" i="10"/>
  <c r="AD834" i="10"/>
  <c r="AD182" i="10"/>
  <c r="AD112" i="10"/>
  <c r="AD670" i="10"/>
  <c r="AD54" i="10"/>
  <c r="AD623" i="10"/>
  <c r="AD812" i="10"/>
  <c r="AD825" i="10"/>
  <c r="AD543" i="10"/>
  <c r="AD368" i="10"/>
  <c r="AD229" i="10"/>
  <c r="AD236" i="10"/>
  <c r="AD625" i="10"/>
  <c r="AD544" i="10"/>
  <c r="AD133" i="10"/>
  <c r="AD570" i="10"/>
  <c r="AD330" i="10"/>
  <c r="AD237" i="10"/>
  <c r="AD818" i="10"/>
  <c r="AD105" i="10"/>
  <c r="AD622" i="10"/>
  <c r="AD597" i="10"/>
  <c r="A205" i="15" a="1"/>
  <c r="A205" i="15" s="1"/>
  <c r="A56" i="15" a="1"/>
  <c r="A56" i="15" s="1"/>
  <c r="A66" i="15" a="1"/>
  <c r="A66" i="15" s="1"/>
  <c r="A5" i="15" a="1"/>
  <c r="A5" i="15" s="1"/>
  <c r="A166" i="15" a="1"/>
  <c r="A166" i="15" s="1"/>
  <c r="A274" i="15" a="1"/>
  <c r="A274" i="15" s="1"/>
  <c r="A289" i="15" a="1"/>
  <c r="A289" i="15" s="1"/>
  <c r="A280" i="15" a="1"/>
  <c r="A280" i="15" s="1"/>
  <c r="A247" i="15" a="1"/>
  <c r="A247" i="15" s="1"/>
  <c r="A183" i="15" a="1"/>
  <c r="A183" i="15" s="1"/>
  <c r="A119" i="15" a="1"/>
  <c r="A119" i="15" s="1"/>
  <c r="A295" i="15" a="1"/>
  <c r="A295" i="15" s="1"/>
  <c r="A291" i="15" a="1"/>
  <c r="A291" i="15" s="1"/>
  <c r="A221" i="15" a="1"/>
  <c r="A221" i="15" s="1"/>
  <c r="A157" i="15" a="1"/>
  <c r="A157" i="15" s="1"/>
  <c r="A90" i="15" a="1"/>
  <c r="A90" i="15" s="1"/>
  <c r="A222" i="15" a="1"/>
  <c r="A222" i="15" s="1"/>
  <c r="A258" i="15" a="1"/>
  <c r="A258" i="15" s="1"/>
  <c r="A194" i="15" a="1"/>
  <c r="A194" i="15" s="1"/>
  <c r="A130" i="15" a="1"/>
  <c r="A130" i="15" s="1"/>
  <c r="A148" i="15" a="1"/>
  <c r="A148" i="15" s="1"/>
  <c r="A302" i="15" a="1"/>
  <c r="A302" i="15" s="1"/>
  <c r="A238" i="15" a="1"/>
  <c r="A238" i="15" s="1"/>
  <c r="A174" i="15" a="1"/>
  <c r="A174" i="15" s="1"/>
  <c r="A110" i="15" a="1"/>
  <c r="A110" i="15" s="1"/>
  <c r="A65" i="15" a="1"/>
  <c r="A65" i="15" s="1"/>
  <c r="A69" i="15" a="1"/>
  <c r="A69" i="15" s="1"/>
  <c r="A9" i="15" a="1"/>
  <c r="A9" i="15" s="1"/>
  <c r="A24" i="15" a="1"/>
  <c r="A24" i="15" s="1"/>
  <c r="A79" i="15" a="1"/>
  <c r="A79" i="15" s="1"/>
  <c r="A23" i="15" a="1"/>
  <c r="A23" i="15" s="1"/>
  <c r="A47" i="15" a="1"/>
  <c r="A47" i="15" s="1"/>
  <c r="A34" i="15" a="1"/>
  <c r="A34" i="15" s="1"/>
  <c r="A275" i="15" a="1"/>
  <c r="A275" i="15" s="1"/>
  <c r="A134" i="15" a="1"/>
  <c r="A134" i="15" s="1"/>
  <c r="A96" i="15" a="1"/>
  <c r="A96" i="15" s="1"/>
  <c r="A102" i="15" a="1"/>
  <c r="A102" i="15" s="1"/>
  <c r="A210" i="15" a="1"/>
  <c r="A210" i="15" s="1"/>
  <c r="A93" i="15" a="1"/>
  <c r="A93" i="15" s="1"/>
  <c r="A68" i="15" a="1"/>
  <c r="A68" i="15" s="1"/>
  <c r="A224" i="15" a="1"/>
  <c r="A224" i="15" s="1"/>
  <c r="A160" i="15" a="1"/>
  <c r="A160" i="15" s="1"/>
  <c r="A94" i="15" a="1"/>
  <c r="A94" i="15" s="1"/>
  <c r="A78" i="15" a="1"/>
  <c r="A78" i="15" s="1"/>
  <c r="A268" i="15" a="1"/>
  <c r="A268" i="15" s="1"/>
  <c r="A204" i="15" a="1"/>
  <c r="A204" i="15" s="1"/>
  <c r="A140" i="15" a="1"/>
  <c r="A140" i="15" s="1"/>
  <c r="A231" i="15" a="1"/>
  <c r="A231" i="15" s="1"/>
  <c r="A152" i="15" a="1"/>
  <c r="A152" i="15" s="1"/>
  <c r="A85" i="15" a="1"/>
  <c r="A85" i="15" s="1"/>
  <c r="A254" i="15" a="1"/>
  <c r="A254" i="15" s="1"/>
  <c r="A241" i="15" a="1"/>
  <c r="A241" i="15" s="1"/>
  <c r="A177" i="15" a="1"/>
  <c r="A177" i="15" s="1"/>
  <c r="A113" i="15" a="1"/>
  <c r="A113" i="15" s="1"/>
  <c r="A244" i="15" a="1"/>
  <c r="A244" i="15" s="1"/>
  <c r="A278" i="15" a="1"/>
  <c r="A278" i="15" s="1"/>
  <c r="A214" i="15" a="1"/>
  <c r="A214" i="15" s="1"/>
  <c r="A150" i="15" a="1"/>
  <c r="A150" i="15" s="1"/>
  <c r="A82" i="15" a="1"/>
  <c r="A82" i="15" s="1"/>
  <c r="A184" i="15" a="1"/>
  <c r="A184" i="15" s="1"/>
  <c r="A252" i="15" a="1"/>
  <c r="A252" i="15" s="1"/>
  <c r="A188" i="15" a="1"/>
  <c r="A188" i="15" s="1"/>
  <c r="A124" i="15" a="1"/>
  <c r="A124" i="15" s="1"/>
  <c r="A88" i="15" a="1"/>
  <c r="A88" i="15" s="1"/>
  <c r="A296" i="15" a="1"/>
  <c r="A296" i="15" s="1"/>
  <c r="A232" i="15" a="1"/>
  <c r="A232" i="15" s="1"/>
  <c r="A168" i="15" a="1"/>
  <c r="A168" i="15" s="1"/>
  <c r="A104" i="15" a="1"/>
  <c r="A104" i="15" s="1"/>
  <c r="A57" i="15" a="1"/>
  <c r="A57" i="15" s="1"/>
  <c r="A61" i="15" a="1"/>
  <c r="A61" i="15" s="1"/>
  <c r="A52" i="15" a="1"/>
  <c r="A52" i="15" s="1"/>
  <c r="A12" i="15" a="1"/>
  <c r="A12" i="15" s="1"/>
  <c r="A71" i="15" a="1"/>
  <c r="A71" i="15" s="1"/>
  <c r="A15" i="15" a="1"/>
  <c r="A15" i="15" s="1"/>
  <c r="A35" i="15" a="1"/>
  <c r="A35" i="15" s="1"/>
  <c r="A30" i="15" a="1"/>
  <c r="A30" i="15" s="1"/>
  <c r="A198" i="15" a="1"/>
  <c r="A198" i="15" s="1"/>
  <c r="A230" i="15" a="1"/>
  <c r="A230" i="15" s="1"/>
  <c r="A122" i="15" a="1"/>
  <c r="A122" i="15" s="1"/>
  <c r="A146" i="15" a="1"/>
  <c r="A146" i="15" s="1"/>
  <c r="A158" i="15" a="1"/>
  <c r="A158" i="15" s="1"/>
  <c r="A294" i="15" a="1"/>
  <c r="A294" i="15" s="1"/>
  <c r="A211" i="15" a="1"/>
  <c r="A211" i="15" s="1"/>
  <c r="A147" i="15" a="1"/>
  <c r="A147" i="15" s="1"/>
  <c r="A86" i="15" a="1"/>
  <c r="A86" i="15" s="1"/>
  <c r="A301" i="15" a="1"/>
  <c r="A301" i="15" s="1"/>
  <c r="A255" i="15" a="1"/>
  <c r="A255" i="15" s="1"/>
  <c r="A191" i="15" a="1"/>
  <c r="A191" i="15" s="1"/>
  <c r="A127" i="15" a="1"/>
  <c r="A127" i="15" s="1"/>
  <c r="A167" i="15" a="1"/>
  <c r="A167" i="15" s="1"/>
  <c r="A139" i="15" a="1"/>
  <c r="A139" i="15" s="1"/>
  <c r="A74" i="15" a="1"/>
  <c r="A74" i="15" s="1"/>
  <c r="A216" i="15" a="1"/>
  <c r="A216" i="15" s="1"/>
  <c r="A234" i="15" a="1"/>
  <c r="A234" i="15" s="1"/>
  <c r="A170" i="15" a="1"/>
  <c r="A170" i="15" s="1"/>
  <c r="A106" i="15" a="1"/>
  <c r="A106" i="15" s="1"/>
  <c r="A186" i="15" a="1"/>
  <c r="A186" i="15" s="1"/>
  <c r="A272" i="15" a="1"/>
  <c r="A272" i="15" s="1"/>
  <c r="A208" i="15" a="1"/>
  <c r="A208" i="15" s="1"/>
  <c r="A144" i="15" a="1"/>
  <c r="A144" i="15" s="1"/>
  <c r="A72" i="15" a="1"/>
  <c r="A72" i="15" s="1"/>
  <c r="A304" i="15" a="1"/>
  <c r="A304" i="15" s="1"/>
  <c r="A239" i="15" a="1"/>
  <c r="A239" i="15" s="1"/>
  <c r="A175" i="15" a="1"/>
  <c r="A175" i="15" s="1"/>
  <c r="A111" i="15" a="1"/>
  <c r="A111" i="15" s="1"/>
  <c r="A267" i="15" a="1"/>
  <c r="A267" i="15" s="1"/>
  <c r="A283" i="15" a="1"/>
  <c r="A283" i="15" s="1"/>
  <c r="A219" i="15" a="1"/>
  <c r="A219" i="15" s="1"/>
  <c r="A155" i="15" a="1"/>
  <c r="A155" i="15" s="1"/>
  <c r="A97" i="15" a="1"/>
  <c r="A97" i="15" s="1"/>
  <c r="A49" i="15" a="1"/>
  <c r="A49" i="15" s="1"/>
  <c r="A53" i="15" a="1"/>
  <c r="A53" i="15" s="1"/>
  <c r="A48" i="15" a="1"/>
  <c r="A48" i="15" s="1"/>
  <c r="A20" i="15" a="1"/>
  <c r="A20" i="15" s="1"/>
  <c r="A63" i="15" a="1"/>
  <c r="A63" i="15" s="1"/>
  <c r="A7" i="15" a="1"/>
  <c r="A7" i="15" s="1"/>
  <c r="A27" i="15" a="1"/>
  <c r="A27" i="15" s="1"/>
  <c r="A26" i="15" a="1"/>
  <c r="A26" i="15" s="1"/>
  <c r="A249" i="15" a="1"/>
  <c r="A249" i="15" s="1"/>
  <c r="A185" i="15" a="1"/>
  <c r="A185" i="15" s="1"/>
  <c r="A121" i="15" a="1"/>
  <c r="A121" i="15" s="1"/>
  <c r="A116" i="15" a="1"/>
  <c r="A116" i="15" s="1"/>
  <c r="A133" i="15" a="1"/>
  <c r="A133" i="15" s="1"/>
  <c r="A64" i="15" a="1"/>
  <c r="A64" i="15" s="1"/>
  <c r="A171" i="15" a="1"/>
  <c r="A171" i="15" s="1"/>
  <c r="A228" i="15" a="1"/>
  <c r="A228" i="15" s="1"/>
  <c r="A164" i="15" a="1"/>
  <c r="A164" i="15" s="1"/>
  <c r="A100" i="15" a="1"/>
  <c r="A100" i="15" s="1"/>
  <c r="A129" i="15" a="1"/>
  <c r="A129" i="15" s="1"/>
  <c r="A259" i="15" a="1"/>
  <c r="A259" i="15" s="1"/>
  <c r="A195" i="15" a="1"/>
  <c r="A195" i="15" s="1"/>
  <c r="A131" i="15" a="1"/>
  <c r="A131" i="15" s="1"/>
  <c r="A250" i="15" a="1"/>
  <c r="A250" i="15" s="1"/>
  <c r="A303" i="15" a="1"/>
  <c r="A303" i="15" s="1"/>
  <c r="A233" i="15" a="1"/>
  <c r="A233" i="15" s="1"/>
  <c r="A169" i="15" a="1"/>
  <c r="A169" i="15" s="1"/>
  <c r="A105" i="15" a="1"/>
  <c r="A105" i="15" s="1"/>
  <c r="A229" i="15" a="1"/>
  <c r="A229" i="15" s="1"/>
  <c r="A277" i="15" a="1"/>
  <c r="A277" i="15" s="1"/>
  <c r="A213" i="15" a="1"/>
  <c r="A213" i="15" s="1"/>
  <c r="A149" i="15" a="1"/>
  <c r="A149" i="15" s="1"/>
  <c r="A89" i="15" a="1"/>
  <c r="A89" i="15" s="1"/>
  <c r="A41" i="15" a="1"/>
  <c r="A41" i="15" s="1"/>
  <c r="A45" i="15" a="1"/>
  <c r="A45" i="15" s="1"/>
  <c r="A44" i="15" a="1"/>
  <c r="A44" i="15" s="1"/>
  <c r="A16" i="15" a="1"/>
  <c r="A16" i="15" s="1"/>
  <c r="A59" i="15" a="1"/>
  <c r="A59" i="15" s="1"/>
  <c r="A95" i="15" a="1"/>
  <c r="A95" i="15" s="1"/>
  <c r="A19" i="15" a="1"/>
  <c r="A19" i="15" s="1"/>
  <c r="A22" i="15" a="1"/>
  <c r="A22" i="15" s="1"/>
  <c r="A288" i="15" a="1"/>
  <c r="A288" i="15" s="1"/>
  <c r="A269" i="15" a="1"/>
  <c r="A269" i="15" s="1"/>
  <c r="A293" i="15" a="1"/>
  <c r="A293" i="15" s="1"/>
  <c r="A215" i="15" a="1"/>
  <c r="A215" i="15" s="1"/>
  <c r="A253" i="15" a="1"/>
  <c r="A253" i="15" s="1"/>
  <c r="A193" i="15" a="1"/>
  <c r="A193" i="15" s="1"/>
  <c r="A290" i="15" a="1"/>
  <c r="A290" i="15" s="1"/>
  <c r="A226" i="15" a="1"/>
  <c r="A226" i="15" s="1"/>
  <c r="A162" i="15" a="1"/>
  <c r="A162" i="15" s="1"/>
  <c r="A70" i="15" a="1"/>
  <c r="A70" i="15" s="1"/>
  <c r="A190" i="15" a="1"/>
  <c r="A190" i="15" s="1"/>
  <c r="A270" i="15" a="1"/>
  <c r="A270" i="15" s="1"/>
  <c r="A206" i="15" a="1"/>
  <c r="A206" i="15" s="1"/>
  <c r="A142" i="15" a="1"/>
  <c r="A142" i="15" s="1"/>
  <c r="A80" i="15" a="1"/>
  <c r="A80" i="15" s="1"/>
  <c r="A33" i="15" a="1"/>
  <c r="A33" i="15" s="1"/>
  <c r="A37" i="15" a="1"/>
  <c r="A37" i="15" s="1"/>
  <c r="A40" i="15" a="1"/>
  <c r="A40" i="15" s="1"/>
  <c r="A8" i="15" a="1"/>
  <c r="A8" i="15" s="1"/>
  <c r="A51" i="15" a="1"/>
  <c r="A51" i="15" s="1"/>
  <c r="A83" i="15" a="1"/>
  <c r="A83" i="15" s="1"/>
  <c r="A11" i="15" a="1"/>
  <c r="A11" i="15" s="1"/>
  <c r="A18" i="15" a="1"/>
  <c r="A18" i="15" s="1"/>
  <c r="A262" i="15" a="1"/>
  <c r="A262" i="15" s="1"/>
  <c r="A178" i="15" a="1"/>
  <c r="A178" i="15" s="1"/>
  <c r="A257" i="15" a="1"/>
  <c r="A257" i="15" s="1"/>
  <c r="A92" i="15" a="1"/>
  <c r="A92" i="15" s="1"/>
  <c r="A189" i="15" a="1"/>
  <c r="A189" i="15" s="1"/>
  <c r="A276" i="15" a="1"/>
  <c r="A276" i="15" s="1"/>
  <c r="A256" i="15" a="1"/>
  <c r="A256" i="15" s="1"/>
  <c r="A192" i="15" a="1"/>
  <c r="A192" i="15" s="1"/>
  <c r="A128" i="15" a="1"/>
  <c r="A128" i="15" s="1"/>
  <c r="A282" i="15" a="1"/>
  <c r="A282" i="15" s="1"/>
  <c r="A300" i="15" a="1"/>
  <c r="A300" i="15" s="1"/>
  <c r="A236" i="15" a="1"/>
  <c r="A236" i="15" s="1"/>
  <c r="A172" i="15" a="1"/>
  <c r="A172" i="15" s="1"/>
  <c r="A108" i="15" a="1"/>
  <c r="A108" i="15" s="1"/>
  <c r="A248" i="15" a="1"/>
  <c r="A248" i="15" s="1"/>
  <c r="A120" i="15" a="1"/>
  <c r="A120" i="15" s="1"/>
  <c r="A212" i="15" a="1"/>
  <c r="A212" i="15" s="1"/>
  <c r="A273" i="15" a="1"/>
  <c r="A273" i="15" s="1"/>
  <c r="A209" i="15" a="1"/>
  <c r="A209" i="15" s="1"/>
  <c r="A145" i="15" a="1"/>
  <c r="A145" i="15" s="1"/>
  <c r="A84" i="15" a="1"/>
  <c r="A84" i="15" s="1"/>
  <c r="A235" i="15" a="1"/>
  <c r="A235" i="15" s="1"/>
  <c r="A246" i="15" a="1"/>
  <c r="A246" i="15" s="1"/>
  <c r="A182" i="15" a="1"/>
  <c r="A182" i="15" s="1"/>
  <c r="A118" i="15" a="1"/>
  <c r="A118" i="15" s="1"/>
  <c r="A135" i="15" a="1"/>
  <c r="A135" i="15" s="1"/>
  <c r="A284" i="15" a="1"/>
  <c r="A284" i="15" s="1"/>
  <c r="A220" i="15" a="1"/>
  <c r="A220" i="15" s="1"/>
  <c r="A156" i="15" a="1"/>
  <c r="A156" i="15" s="1"/>
  <c r="A60" i="15" a="1"/>
  <c r="A60" i="15" s="1"/>
  <c r="A292" i="15" a="1"/>
  <c r="A292" i="15" s="1"/>
  <c r="A264" i="15" a="1"/>
  <c r="A264" i="15" s="1"/>
  <c r="A200" i="15" a="1"/>
  <c r="A200" i="15" s="1"/>
  <c r="A136" i="15" a="1"/>
  <c r="A136" i="15" s="1"/>
  <c r="A58" i="15" a="1"/>
  <c r="A58" i="15" s="1"/>
  <c r="A25" i="15" a="1"/>
  <c r="A25" i="15" s="1"/>
  <c r="A29" i="15" a="1"/>
  <c r="A29" i="15" s="1"/>
  <c r="A36" i="15" a="1"/>
  <c r="A36" i="15" s="1"/>
  <c r="A99" i="15" a="1"/>
  <c r="A99" i="15" s="1"/>
  <c r="A43" i="15" a="1"/>
  <c r="A43" i="15" s="1"/>
  <c r="A75" i="15" a="1"/>
  <c r="A75" i="15" s="1"/>
  <c r="A46" i="15" a="1"/>
  <c r="A46" i="15" s="1"/>
  <c r="A14" i="15" a="1"/>
  <c r="A14" i="15" s="1"/>
  <c r="A141" i="15" a="1"/>
  <c r="A141" i="15" s="1"/>
  <c r="A242" i="15" a="1"/>
  <c r="A242" i="15" s="1"/>
  <c r="A126" i="15" a="1"/>
  <c r="A126" i="15" s="1"/>
  <c r="A151" i="15" a="1"/>
  <c r="A151" i="15" s="1"/>
  <c r="A125" i="15" a="1"/>
  <c r="A125" i="15" s="1"/>
  <c r="A218" i="15" a="1"/>
  <c r="A218" i="15" s="1"/>
  <c r="A243" i="15" a="1"/>
  <c r="A243" i="15" s="1"/>
  <c r="A179" i="15" a="1"/>
  <c r="A179" i="15" s="1"/>
  <c r="A115" i="15" a="1"/>
  <c r="A115" i="15" s="1"/>
  <c r="A225" i="15" a="1"/>
  <c r="A225" i="15" s="1"/>
  <c r="A287" i="15" a="1"/>
  <c r="A287" i="15" s="1"/>
  <c r="A223" i="15" a="1"/>
  <c r="A223" i="15" s="1"/>
  <c r="A159" i="15" a="1"/>
  <c r="A159" i="15" s="1"/>
  <c r="A76" i="15" a="1"/>
  <c r="A76" i="15" s="1"/>
  <c r="A203" i="15" a="1"/>
  <c r="A203" i="15" s="1"/>
  <c r="A107" i="15" a="1"/>
  <c r="A107" i="15" s="1"/>
  <c r="A161" i="15" a="1"/>
  <c r="A161" i="15" s="1"/>
  <c r="A266" i="15" a="1"/>
  <c r="A266" i="15" s="1"/>
  <c r="A202" i="15" a="1"/>
  <c r="A202" i="15" s="1"/>
  <c r="A138" i="15" a="1"/>
  <c r="A138" i="15" s="1"/>
  <c r="A62" i="15" a="1"/>
  <c r="A62" i="15" s="1"/>
  <c r="A197" i="15" a="1"/>
  <c r="A197" i="15" s="1"/>
  <c r="A240" i="15" a="1"/>
  <c r="A240" i="15" s="1"/>
  <c r="A176" i="15" a="1"/>
  <c r="A176" i="15" s="1"/>
  <c r="A112" i="15" a="1"/>
  <c r="A112" i="15" s="1"/>
  <c r="A299" i="15" a="1"/>
  <c r="A299" i="15" s="1"/>
  <c r="A271" i="15" a="1"/>
  <c r="A271" i="15" s="1"/>
  <c r="A207" i="15" a="1"/>
  <c r="A207" i="15" s="1"/>
  <c r="A143" i="15" a="1"/>
  <c r="A143" i="15" s="1"/>
  <c r="A263" i="15" a="1"/>
  <c r="A263" i="15" s="1"/>
  <c r="A285" i="15" a="1"/>
  <c r="A285" i="15" s="1"/>
  <c r="A251" i="15" a="1"/>
  <c r="A251" i="15" s="1"/>
  <c r="A187" i="15" a="1"/>
  <c r="A187" i="15" s="1"/>
  <c r="A123" i="15" a="1"/>
  <c r="A123" i="15" s="1"/>
  <c r="A81" i="15" a="1"/>
  <c r="A81" i="15" s="1"/>
  <c r="A13" i="15" a="1"/>
  <c r="A13" i="15" s="1"/>
  <c r="A21" i="15" a="1"/>
  <c r="A21" i="15" s="1"/>
  <c r="A32" i="15" a="1"/>
  <c r="A32" i="15" s="1"/>
  <c r="A91" i="15" a="1"/>
  <c r="A91" i="15" s="1"/>
  <c r="A39" i="15" a="1"/>
  <c r="A39" i="15" s="1"/>
  <c r="A67" i="15" a="1"/>
  <c r="A67" i="15" s="1"/>
  <c r="A42" i="15" a="1"/>
  <c r="A42" i="15" s="1"/>
  <c r="A10" i="15" a="1"/>
  <c r="A10" i="15" s="1"/>
  <c r="A114" i="15" a="1"/>
  <c r="A114" i="15" s="1"/>
  <c r="A279" i="15" a="1"/>
  <c r="A279" i="15" s="1"/>
  <c r="A286" i="15" a="1"/>
  <c r="A286" i="15" s="1"/>
  <c r="A154" i="15" a="1"/>
  <c r="A154" i="15" s="1"/>
  <c r="A237" i="15" a="1"/>
  <c r="A237" i="15" s="1"/>
  <c r="A173" i="15" a="1"/>
  <c r="A173" i="15" s="1"/>
  <c r="A109" i="15" a="1"/>
  <c r="A109" i="15" s="1"/>
  <c r="A180" i="15" a="1"/>
  <c r="A180" i="15" s="1"/>
  <c r="A281" i="15" a="1"/>
  <c r="A281" i="15" s="1"/>
  <c r="A217" i="15" a="1"/>
  <c r="A217" i="15" s="1"/>
  <c r="A153" i="15" a="1"/>
  <c r="A153" i="15" s="1"/>
  <c r="A54" i="15" a="1"/>
  <c r="A54" i="15" s="1"/>
  <c r="A165" i="15" a="1"/>
  <c r="A165" i="15" s="1"/>
  <c r="A101" i="15" a="1"/>
  <c r="A101" i="15" s="1"/>
  <c r="A103" i="15" a="1"/>
  <c r="A103" i="15" s="1"/>
  <c r="A260" i="15" a="1"/>
  <c r="A260" i="15" s="1"/>
  <c r="A196" i="15" a="1"/>
  <c r="A196" i="15" s="1"/>
  <c r="A132" i="15" a="1"/>
  <c r="A132" i="15" s="1"/>
  <c r="A50" i="15" a="1"/>
  <c r="A50" i="15" s="1"/>
  <c r="A298" i="15" a="1"/>
  <c r="A298" i="15" s="1"/>
  <c r="A227" i="15" a="1"/>
  <c r="A227" i="15" s="1"/>
  <c r="A163" i="15" a="1"/>
  <c r="A163" i="15" s="1"/>
  <c r="A98" i="15" a="1"/>
  <c r="A98" i="15" s="1"/>
  <c r="A261" i="15" a="1"/>
  <c r="A261" i="15" s="1"/>
  <c r="A265" i="15" a="1"/>
  <c r="A265" i="15" s="1"/>
  <c r="A201" i="15" a="1"/>
  <c r="A201" i="15" s="1"/>
  <c r="A137" i="15" a="1"/>
  <c r="A137" i="15" s="1"/>
  <c r="A199" i="15" a="1"/>
  <c r="A199" i="15" s="1"/>
  <c r="A297" i="15" a="1"/>
  <c r="A297" i="15" s="1"/>
  <c r="A245" i="15" a="1"/>
  <c r="A245" i="15" s="1"/>
  <c r="A181" i="15" a="1"/>
  <c r="A181" i="15" s="1"/>
  <c r="A117" i="15" a="1"/>
  <c r="A117" i="15" s="1"/>
  <c r="A73" i="15" a="1"/>
  <c r="A73" i="15" s="1"/>
  <c r="A77" i="15" a="1"/>
  <c r="A77" i="15" s="1"/>
  <c r="A17" i="15" a="1"/>
  <c r="A17" i="15" s="1"/>
  <c r="A28" i="15" a="1"/>
  <c r="A28" i="15" s="1"/>
  <c r="A87" i="15" a="1"/>
  <c r="A87" i="15" s="1"/>
  <c r="A31" i="15" a="1"/>
  <c r="A31" i="15" s="1"/>
  <c r="A55" i="15" a="1"/>
  <c r="A55" i="15" s="1"/>
  <c r="A38" i="15" a="1"/>
  <c r="A38" i="15" s="1"/>
  <c r="A6" i="15" a="1"/>
  <c r="A6" i="15" s="1"/>
  <c r="A444" i="14" a="1"/>
  <c r="A444" i="14" s="1"/>
  <c r="A29" i="14" a="1"/>
  <c r="A29" i="14" s="1"/>
  <c r="A346" i="14" a="1"/>
  <c r="A346" i="14" s="1"/>
  <c r="A492" i="14" a="1"/>
  <c r="A492" i="14" s="1"/>
  <c r="A332" i="14" a="1"/>
  <c r="A332" i="14" s="1"/>
  <c r="A390" i="14" a="1"/>
  <c r="A390" i="14" s="1"/>
  <c r="A270" i="14" a="1"/>
  <c r="A270" i="14" s="1"/>
  <c r="A494" i="14" a="1"/>
  <c r="A494" i="14" s="1"/>
  <c r="A426" i="14" a="1"/>
  <c r="A426" i="14" s="1"/>
  <c r="A279" i="14" a="1"/>
  <c r="A279" i="14" s="1"/>
  <c r="A482" i="14" a="1"/>
  <c r="A482" i="14" s="1"/>
  <c r="A382" i="14" a="1"/>
  <c r="A382" i="14" s="1"/>
  <c r="A257" i="14" a="1"/>
  <c r="A257" i="14" s="1"/>
  <c r="A317" i="14" a="1"/>
  <c r="A317" i="14" s="1"/>
  <c r="A461" i="14" a="1"/>
  <c r="A461" i="14" s="1"/>
  <c r="A362" i="14" a="1"/>
  <c r="A362" i="14" s="1"/>
  <c r="A240" i="14" a="1"/>
  <c r="A240" i="14" s="1"/>
  <c r="A497" i="14" a="1"/>
  <c r="A497" i="14" s="1"/>
  <c r="A374" i="14" a="1"/>
  <c r="A374" i="14" s="1"/>
  <c r="A197" i="14" a="1"/>
  <c r="A197" i="14" s="1"/>
  <c r="A464" i="14" a="1"/>
  <c r="A464" i="14" s="1"/>
  <c r="A354" i="14" a="1"/>
  <c r="A354" i="14" s="1"/>
  <c r="A192" i="14" a="1"/>
  <c r="A192" i="14" s="1"/>
  <c r="A119" i="14" a="1"/>
  <c r="A119" i="14" s="1"/>
  <c r="A246" i="14" a="1"/>
  <c r="A246" i="14" s="1"/>
  <c r="A204" i="14" a="1"/>
  <c r="A204" i="14" s="1"/>
  <c r="A161" i="14" a="1"/>
  <c r="A161" i="14" s="1"/>
  <c r="A118" i="14" a="1"/>
  <c r="A118" i="14" s="1"/>
  <c r="A76" i="14" a="1"/>
  <c r="A76" i="14" s="1"/>
  <c r="A33" i="14" a="1"/>
  <c r="A33" i="14" s="1"/>
  <c r="A405" i="14" a="1"/>
  <c r="A405" i="14" s="1"/>
  <c r="A373" i="14" a="1"/>
  <c r="A373" i="14" s="1"/>
  <c r="A336" i="14" a="1"/>
  <c r="A336" i="14" s="1"/>
  <c r="A251" i="14" a="1"/>
  <c r="A251" i="14" s="1"/>
  <c r="A123" i="14" a="1"/>
  <c r="A123" i="14" s="1"/>
  <c r="A186" i="14" a="1"/>
  <c r="A186" i="14" s="1"/>
  <c r="A144" i="14" a="1"/>
  <c r="A144" i="14" s="1"/>
  <c r="A101" i="14" a="1"/>
  <c r="A101" i="14" s="1"/>
  <c r="A58" i="14" a="1"/>
  <c r="A58" i="14" s="1"/>
  <c r="A16" i="14" a="1"/>
  <c r="A16" i="14" s="1"/>
  <c r="A400" i="14" a="1"/>
  <c r="A400" i="14" s="1"/>
  <c r="A368" i="14" a="1"/>
  <c r="A368" i="14" s="1"/>
  <c r="A330" i="14" a="1"/>
  <c r="A330" i="14" s="1"/>
  <c r="A223" i="14" a="1"/>
  <c r="A223" i="14" s="1"/>
  <c r="A95" i="14" a="1"/>
  <c r="A95" i="14" s="1"/>
  <c r="A233" i="14" a="1"/>
  <c r="A233" i="14" s="1"/>
  <c r="A190" i="14" a="1"/>
  <c r="A190" i="14" s="1"/>
  <c r="A148" i="14" a="1"/>
  <c r="A148" i="14" s="1"/>
  <c r="A105" i="14" a="1"/>
  <c r="A105" i="14" s="1"/>
  <c r="A62" i="14" a="1"/>
  <c r="A62" i="14" s="1"/>
  <c r="A20" i="14" a="1"/>
  <c r="A20" i="14" s="1"/>
  <c r="A403" i="14" a="1"/>
  <c r="A403" i="14" s="1"/>
  <c r="A371" i="14" a="1"/>
  <c r="A371" i="14" s="1"/>
  <c r="A338" i="14" a="1"/>
  <c r="A338" i="14" s="1"/>
  <c r="A243" i="14" a="1"/>
  <c r="A243" i="14" s="1"/>
  <c r="A115" i="14" a="1"/>
  <c r="A115" i="14" s="1"/>
  <c r="A290" i="14" a="1"/>
  <c r="A290" i="14" s="1"/>
  <c r="A248" i="14" a="1"/>
  <c r="A248" i="14" s="1"/>
  <c r="A205" i="14" a="1"/>
  <c r="A205" i="14" s="1"/>
  <c r="A162" i="14" a="1"/>
  <c r="A162" i="14" s="1"/>
  <c r="A120" i="14" a="1"/>
  <c r="A120" i="14" s="1"/>
  <c r="A77" i="14" a="1"/>
  <c r="A77" i="14" s="1"/>
  <c r="A34" i="14" a="1"/>
  <c r="A34" i="14" s="1"/>
  <c r="A427" i="14" a="1"/>
  <c r="A427" i="14" s="1"/>
  <c r="A278" i="14" a="1"/>
  <c r="A278" i="14" s="1"/>
  <c r="A398" i="14" a="1"/>
  <c r="A398" i="14" s="1"/>
  <c r="A484" i="14" a="1"/>
  <c r="A484" i="14" s="1"/>
  <c r="A366" i="14" a="1"/>
  <c r="A366" i="14" s="1"/>
  <c r="A262" i="14" a="1"/>
  <c r="A262" i="14" s="1"/>
  <c r="A302" i="14" a="1"/>
  <c r="A302" i="14" s="1"/>
  <c r="A358" i="14" a="1"/>
  <c r="A358" i="14" s="1"/>
  <c r="A260" i="14" a="1"/>
  <c r="A260" i="14" s="1"/>
  <c r="A478" i="14" a="1"/>
  <c r="A478" i="14" s="1"/>
  <c r="A421" i="14" a="1"/>
  <c r="A421" i="14" s="1"/>
  <c r="A245" i="14" a="1"/>
  <c r="A245" i="14" s="1"/>
  <c r="A470" i="14" a="1"/>
  <c r="A470" i="14" s="1"/>
  <c r="A350" i="14" a="1"/>
  <c r="A350" i="14" s="1"/>
  <c r="A208" i="14" a="1"/>
  <c r="A208" i="14" s="1"/>
  <c r="A490" i="14" a="1"/>
  <c r="A490" i="14" s="1"/>
  <c r="A453" i="14" a="1"/>
  <c r="A453" i="14" s="1"/>
  <c r="A342" i="14" a="1"/>
  <c r="A342" i="14" s="1"/>
  <c r="A202" i="14" a="1"/>
  <c r="A202" i="14" s="1"/>
  <c r="A485" i="14" a="1"/>
  <c r="A485" i="14" s="1"/>
  <c r="A334" i="14" a="1"/>
  <c r="A334" i="14" s="1"/>
  <c r="A503" i="14" a="1"/>
  <c r="A503" i="14" s="1"/>
  <c r="A456" i="14" a="1"/>
  <c r="A456" i="14" s="1"/>
  <c r="A341" i="14" a="1"/>
  <c r="A341" i="14" s="1"/>
  <c r="A231" i="14" a="1"/>
  <c r="A231" i="14" s="1"/>
  <c r="A103" i="14" a="1"/>
  <c r="A103" i="14" s="1"/>
  <c r="A241" i="14" a="1"/>
  <c r="A241" i="14" s="1"/>
  <c r="A198" i="14" a="1"/>
  <c r="A198" i="14" s="1"/>
  <c r="A156" i="14" a="1"/>
  <c r="A156" i="14" s="1"/>
  <c r="A113" i="14" a="1"/>
  <c r="A113" i="14" s="1"/>
  <c r="A70" i="14" a="1"/>
  <c r="A70" i="14" s="1"/>
  <c r="A28" i="14" a="1"/>
  <c r="A28" i="14" s="1"/>
  <c r="A401" i="14" a="1"/>
  <c r="A401" i="14" s="1"/>
  <c r="A369" i="14" a="1"/>
  <c r="A369" i="14" s="1"/>
  <c r="A327" i="14" a="1"/>
  <c r="A327" i="14" s="1"/>
  <c r="A235" i="14" a="1"/>
  <c r="A235" i="14" s="1"/>
  <c r="A107" i="14" a="1"/>
  <c r="A107" i="14" s="1"/>
  <c r="A181" i="14" a="1"/>
  <c r="A181" i="14" s="1"/>
  <c r="A138" i="14" a="1"/>
  <c r="A138" i="14" s="1"/>
  <c r="A96" i="14" a="1"/>
  <c r="A96" i="14" s="1"/>
  <c r="A53" i="14" a="1"/>
  <c r="A53" i="14" s="1"/>
  <c r="A10" i="14" a="1"/>
  <c r="A10" i="14" s="1"/>
  <c r="A396" i="14" a="1"/>
  <c r="A396" i="14" s="1"/>
  <c r="A364" i="14" a="1"/>
  <c r="A364" i="14" s="1"/>
  <c r="A321" i="14" a="1"/>
  <c r="A321" i="14" s="1"/>
  <c r="A207" i="14" a="1"/>
  <c r="A207" i="14" s="1"/>
  <c r="A79" i="14" a="1"/>
  <c r="A79" i="14" s="1"/>
  <c r="A228" i="14" a="1"/>
  <c r="A228" i="14" s="1"/>
  <c r="A185" i="14" a="1"/>
  <c r="A185" i="14" s="1"/>
  <c r="A142" i="14" a="1"/>
  <c r="A142" i="14" s="1"/>
  <c r="A100" i="14" a="1"/>
  <c r="A100" i="14" s="1"/>
  <c r="A57" i="14" a="1"/>
  <c r="A57" i="14" s="1"/>
  <c r="A14" i="14" a="1"/>
  <c r="A14" i="14" s="1"/>
  <c r="A399" i="14" a="1"/>
  <c r="A399" i="14" s="1"/>
  <c r="A367" i="14" a="1"/>
  <c r="A367" i="14" s="1"/>
  <c r="A329" i="14" a="1"/>
  <c r="A329" i="14" s="1"/>
  <c r="A227" i="14" a="1"/>
  <c r="A227" i="14" s="1"/>
  <c r="A99" i="14" a="1"/>
  <c r="A99" i="14" s="1"/>
  <c r="A285" i="14" a="1"/>
  <c r="A285" i="14" s="1"/>
  <c r="A242" i="14" a="1"/>
  <c r="A242" i="14" s="1"/>
  <c r="A200" i="14" a="1"/>
  <c r="A200" i="14" s="1"/>
  <c r="A157" i="14" a="1"/>
  <c r="A157" i="14" s="1"/>
  <c r="A114" i="14" a="1"/>
  <c r="A114" i="14" s="1"/>
  <c r="A72" i="14" a="1"/>
  <c r="A72" i="14" s="1"/>
  <c r="A249" i="14" a="1"/>
  <c r="A249" i="14" s="1"/>
  <c r="A315" i="14" a="1"/>
  <c r="A315" i="14" s="1"/>
  <c r="A5" i="14" a="1"/>
  <c r="A5" i="14" s="1"/>
  <c r="A273" i="14" a="1"/>
  <c r="A273" i="14" s="1"/>
  <c r="A476" i="14" a="1"/>
  <c r="A476" i="14" s="1"/>
  <c r="A340" i="14" a="1"/>
  <c r="A340" i="14" s="1"/>
  <c r="A250" i="14" a="1"/>
  <c r="A250" i="14" s="1"/>
  <c r="A293" i="14" a="1"/>
  <c r="A293" i="14" s="1"/>
  <c r="A331" i="14" a="1"/>
  <c r="A331" i="14" s="1"/>
  <c r="A247" i="14" a="1"/>
  <c r="A247" i="14" s="1"/>
  <c r="A474" i="14" a="1"/>
  <c r="A474" i="14" s="1"/>
  <c r="A402" i="14" a="1"/>
  <c r="A402" i="14" s="1"/>
  <c r="A213" i="14" a="1"/>
  <c r="A213" i="14" s="1"/>
  <c r="A462" i="14" a="1"/>
  <c r="A462" i="14" s="1"/>
  <c r="A314" i="14" a="1"/>
  <c r="A314" i="14" s="1"/>
  <c r="A495" i="14" a="1"/>
  <c r="A495" i="14" s="1"/>
  <c r="A501" i="14" a="1"/>
  <c r="A501" i="14" s="1"/>
  <c r="A445" i="14" a="1"/>
  <c r="A445" i="14" s="1"/>
  <c r="A328" i="14" a="1"/>
  <c r="A328" i="14" s="1"/>
  <c r="A487" i="14" a="1"/>
  <c r="A487" i="14" s="1"/>
  <c r="A477" i="14" a="1"/>
  <c r="A477" i="14" s="1"/>
  <c r="A305" i="14" a="1"/>
  <c r="A305" i="14" s="1"/>
  <c r="A475" i="14" a="1"/>
  <c r="A475" i="14" s="1"/>
  <c r="A448" i="14" a="1"/>
  <c r="A448" i="14" s="1"/>
  <c r="A333" i="14" a="1"/>
  <c r="A333" i="14" s="1"/>
  <c r="A215" i="14" a="1"/>
  <c r="A215" i="14" s="1"/>
  <c r="A87" i="14" a="1"/>
  <c r="A87" i="14" s="1"/>
  <c r="A236" i="14" a="1"/>
  <c r="A236" i="14" s="1"/>
  <c r="A193" i="14" a="1"/>
  <c r="A193" i="14" s="1"/>
  <c r="A150" i="14" a="1"/>
  <c r="A150" i="14" s="1"/>
  <c r="A108" i="14" a="1"/>
  <c r="A108" i="14" s="1"/>
  <c r="A65" i="14" a="1"/>
  <c r="A65" i="14" s="1"/>
  <c r="A22" i="14" a="1"/>
  <c r="A22" i="14" s="1"/>
  <c r="A397" i="14" a="1"/>
  <c r="A397" i="14" s="1"/>
  <c r="A365" i="14" a="1"/>
  <c r="A365" i="14" s="1"/>
  <c r="A322" i="14" a="1"/>
  <c r="A322" i="14" s="1"/>
  <c r="A219" i="14" a="1"/>
  <c r="A219" i="14" s="1"/>
  <c r="A91" i="14" a="1"/>
  <c r="A91" i="14" s="1"/>
  <c r="A176" i="14" a="1"/>
  <c r="A176" i="14" s="1"/>
  <c r="A133" i="14" a="1"/>
  <c r="A133" i="14" s="1"/>
  <c r="A90" i="14" a="1"/>
  <c r="A90" i="14" s="1"/>
  <c r="A48" i="14" a="1"/>
  <c r="A48" i="14" s="1"/>
  <c r="A424" i="14" a="1"/>
  <c r="A424" i="14" s="1"/>
  <c r="A392" i="14" a="1"/>
  <c r="A392" i="14" s="1"/>
  <c r="A360" i="14" a="1"/>
  <c r="A360" i="14" s="1"/>
  <c r="A312" i="14" a="1"/>
  <c r="A312" i="14" s="1"/>
  <c r="A191" i="14" a="1"/>
  <c r="A191" i="14" s="1"/>
  <c r="A63" i="14" a="1"/>
  <c r="A63" i="14" s="1"/>
  <c r="A222" i="14" a="1"/>
  <c r="A222" i="14" s="1"/>
  <c r="A180" i="14" a="1"/>
  <c r="A180" i="14" s="1"/>
  <c r="A137" i="14" a="1"/>
  <c r="A137" i="14" s="1"/>
  <c r="A94" i="14" a="1"/>
  <c r="A94" i="14" s="1"/>
  <c r="A52" i="14" a="1"/>
  <c r="A52" i="14" s="1"/>
  <c r="A9" i="14" a="1"/>
  <c r="A9" i="14" s="1"/>
  <c r="A395" i="14" a="1"/>
  <c r="A395" i="14" s="1"/>
  <c r="A363" i="14" a="1"/>
  <c r="A363" i="14" s="1"/>
  <c r="A320" i="14" a="1"/>
  <c r="A320" i="14" s="1"/>
  <c r="A211" i="14" a="1"/>
  <c r="A211" i="14" s="1"/>
  <c r="A83" i="14" a="1"/>
  <c r="A83" i="14" s="1"/>
  <c r="A280" i="14" a="1"/>
  <c r="A280" i="14" s="1"/>
  <c r="A237" i="14" a="1"/>
  <c r="A237" i="14" s="1"/>
  <c r="A194" i="14" a="1"/>
  <c r="A194" i="14" s="1"/>
  <c r="A152" i="14" a="1"/>
  <c r="A152" i="14" s="1"/>
  <c r="A109" i="14" a="1"/>
  <c r="A109" i="14" s="1"/>
  <c r="A66" i="14" a="1"/>
  <c r="A66" i="14" s="1"/>
  <c r="A24" i="14" a="1"/>
  <c r="A24" i="14" s="1"/>
  <c r="A294" i="14" a="1"/>
  <c r="A294" i="14" s="1"/>
  <c r="A468" i="14" a="1"/>
  <c r="A468" i="14" s="1"/>
  <c r="A229" i="14" a="1"/>
  <c r="A229" i="14" s="1"/>
  <c r="A218" i="14" a="1"/>
  <c r="A218" i="14" s="1"/>
  <c r="A370" i="14" a="1"/>
  <c r="A370" i="14" s="1"/>
  <c r="A491" i="14" a="1"/>
  <c r="A491" i="14" s="1"/>
  <c r="A454" i="14" a="1"/>
  <c r="A454" i="14" s="1"/>
  <c r="A307" i="14" a="1"/>
  <c r="A307" i="14" s="1"/>
  <c r="A467" i="14" a="1"/>
  <c r="A467" i="14" s="1"/>
  <c r="A493" i="14" a="1"/>
  <c r="A493" i="14" s="1"/>
  <c r="A441" i="14" a="1"/>
  <c r="A441" i="14" s="1"/>
  <c r="A298" i="14" a="1"/>
  <c r="A298" i="14" s="1"/>
  <c r="A463" i="14" a="1"/>
  <c r="A463" i="14" s="1"/>
  <c r="A465" i="14" a="1"/>
  <c r="A465" i="14" s="1"/>
  <c r="A297" i="14" a="1"/>
  <c r="A297" i="14" s="1"/>
  <c r="A504" i="14" a="1"/>
  <c r="A504" i="14" s="1"/>
  <c r="A440" i="14" a="1"/>
  <c r="A440" i="14" s="1"/>
  <c r="A326" i="14" a="1"/>
  <c r="A326" i="14" s="1"/>
  <c r="A199" i="14" a="1"/>
  <c r="A199" i="14" s="1"/>
  <c r="A71" i="14" a="1"/>
  <c r="A71" i="14" s="1"/>
  <c r="A230" i="14" a="1"/>
  <c r="A230" i="14" s="1"/>
  <c r="A188" i="14" a="1"/>
  <c r="A188" i="14" s="1"/>
  <c r="A145" i="14" a="1"/>
  <c r="A145" i="14" s="1"/>
  <c r="A102" i="14" a="1"/>
  <c r="A102" i="14" s="1"/>
  <c r="A60" i="14" a="1"/>
  <c r="A60" i="14" s="1"/>
  <c r="A17" i="14" a="1"/>
  <c r="A17" i="14" s="1"/>
  <c r="A393" i="14" a="1"/>
  <c r="A393" i="14" s="1"/>
  <c r="A361" i="14" a="1"/>
  <c r="A361" i="14" s="1"/>
  <c r="A313" i="14" a="1"/>
  <c r="A313" i="14" s="1"/>
  <c r="A203" i="14" a="1"/>
  <c r="A203" i="14" s="1"/>
  <c r="A75" i="14" a="1"/>
  <c r="A75" i="14" s="1"/>
  <c r="A170" i="14" a="1"/>
  <c r="A170" i="14" s="1"/>
  <c r="A128" i="14" a="1"/>
  <c r="A128" i="14" s="1"/>
  <c r="A85" i="14" a="1"/>
  <c r="A85" i="14" s="1"/>
  <c r="A42" i="14" a="1"/>
  <c r="A42" i="14" s="1"/>
  <c r="A420" i="14" a="1"/>
  <c r="A420" i="14" s="1"/>
  <c r="A388" i="14" a="1"/>
  <c r="A388" i="14" s="1"/>
  <c r="A356" i="14" a="1"/>
  <c r="A356" i="14" s="1"/>
  <c r="A303" i="14" a="1"/>
  <c r="A303" i="14" s="1"/>
  <c r="A175" i="14" a="1"/>
  <c r="A175" i="14" s="1"/>
  <c r="A47" i="14" a="1"/>
  <c r="A47" i="14" s="1"/>
  <c r="A217" i="14" a="1"/>
  <c r="A217" i="14" s="1"/>
  <c r="A174" i="14" a="1"/>
  <c r="A174" i="14" s="1"/>
  <c r="A132" i="14" a="1"/>
  <c r="A132" i="14" s="1"/>
  <c r="A89" i="14" a="1"/>
  <c r="A89" i="14" s="1"/>
  <c r="A46" i="14" a="1"/>
  <c r="A46" i="14" s="1"/>
  <c r="A423" i="14" a="1"/>
  <c r="A423" i="14" s="1"/>
  <c r="A391" i="14" a="1"/>
  <c r="A391" i="14" s="1"/>
  <c r="A359" i="14" a="1"/>
  <c r="A359" i="14" s="1"/>
  <c r="A311" i="14" a="1"/>
  <c r="A311" i="14" s="1"/>
  <c r="A195" i="14" a="1"/>
  <c r="A195" i="14" s="1"/>
  <c r="A67" i="14" a="1"/>
  <c r="A67" i="14" s="1"/>
  <c r="A274" i="14" a="1"/>
  <c r="A274" i="14" s="1"/>
  <c r="A232" i="14" a="1"/>
  <c r="A232" i="14" s="1"/>
  <c r="A189" i="14" a="1"/>
  <c r="A189" i="14" s="1"/>
  <c r="A146" i="14" a="1"/>
  <c r="A146" i="14" s="1"/>
  <c r="A104" i="14" a="1"/>
  <c r="A104" i="14" s="1"/>
  <c r="A61" i="14" a="1"/>
  <c r="A61" i="14" s="1"/>
  <c r="A18" i="14" a="1"/>
  <c r="A18" i="14" s="1"/>
  <c r="A451" i="14" a="1"/>
  <c r="A451" i="14" s="1"/>
  <c r="A325" i="14" a="1"/>
  <c r="A325" i="14" s="1"/>
  <c r="A282" i="14" a="1"/>
  <c r="A282" i="14" s="1"/>
  <c r="A316" i="14" a="1"/>
  <c r="A316" i="14" s="1"/>
  <c r="A466" i="14" a="1"/>
  <c r="A466" i="14" s="1"/>
  <c r="A460" i="14" a="1"/>
  <c r="A460" i="14" s="1"/>
  <c r="A318" i="14" a="1"/>
  <c r="A318" i="14" s="1"/>
  <c r="A499" i="14" a="1"/>
  <c r="A499" i="14" s="1"/>
  <c r="A272" i="14" a="1"/>
  <c r="A272" i="14" s="1"/>
  <c r="A309" i="14" a="1"/>
  <c r="A309" i="14" s="1"/>
  <c r="A483" i="14" a="1"/>
  <c r="A483" i="14" s="1"/>
  <c r="A458" i="14" a="1"/>
  <c r="A458" i="14" s="1"/>
  <c r="A337" i="14" a="1"/>
  <c r="A337" i="14" s="1"/>
  <c r="A459" i="14" a="1"/>
  <c r="A459" i="14" s="1"/>
  <c r="A446" i="14" a="1"/>
  <c r="A446" i="14" s="1"/>
  <c r="A300" i="14" a="1"/>
  <c r="A300" i="14" s="1"/>
  <c r="A455" i="14" a="1"/>
  <c r="A455" i="14" s="1"/>
  <c r="A489" i="14" a="1"/>
  <c r="A489" i="14" s="1"/>
  <c r="A433" i="14" a="1"/>
  <c r="A433" i="14" s="1"/>
  <c r="A288" i="14" a="1"/>
  <c r="A288" i="14" s="1"/>
  <c r="A435" i="14" a="1"/>
  <c r="A435" i="14" s="1"/>
  <c r="A457" i="14" a="1"/>
  <c r="A457" i="14" s="1"/>
  <c r="A286" i="14" a="1"/>
  <c r="A286" i="14" s="1"/>
  <c r="A496" i="14" a="1"/>
  <c r="A496" i="14" s="1"/>
  <c r="A432" i="14" a="1"/>
  <c r="A432" i="14" s="1"/>
  <c r="A319" i="14" a="1"/>
  <c r="A319" i="14" s="1"/>
  <c r="A183" i="14" a="1"/>
  <c r="A183" i="14" s="1"/>
  <c r="A55" i="14" a="1"/>
  <c r="A55" i="14" s="1"/>
  <c r="A225" i="14" a="1"/>
  <c r="A225" i="14" s="1"/>
  <c r="A182" i="14" a="1"/>
  <c r="A182" i="14" s="1"/>
  <c r="A140" i="14" a="1"/>
  <c r="A140" i="14" s="1"/>
  <c r="A97" i="14" a="1"/>
  <c r="A97" i="14" s="1"/>
  <c r="A54" i="14" a="1"/>
  <c r="A54" i="14" s="1"/>
  <c r="A12" i="14" a="1"/>
  <c r="A12" i="14" s="1"/>
  <c r="A389" i="14" a="1"/>
  <c r="A389" i="14" s="1"/>
  <c r="A357" i="14" a="1"/>
  <c r="A357" i="14" s="1"/>
  <c r="A304" i="14" a="1"/>
  <c r="A304" i="14" s="1"/>
  <c r="A187" i="14" a="1"/>
  <c r="A187" i="14" s="1"/>
  <c r="A59" i="14" a="1"/>
  <c r="A59" i="14" s="1"/>
  <c r="A165" i="14" a="1"/>
  <c r="A165" i="14" s="1"/>
  <c r="A122" i="14" a="1"/>
  <c r="A122" i="14" s="1"/>
  <c r="A80" i="14" a="1"/>
  <c r="A80" i="14" s="1"/>
  <c r="A37" i="14" a="1"/>
  <c r="A37" i="14" s="1"/>
  <c r="A416" i="14" a="1"/>
  <c r="A416" i="14" s="1"/>
  <c r="A384" i="14" a="1"/>
  <c r="A384" i="14" s="1"/>
  <c r="A352" i="14" a="1"/>
  <c r="A352" i="14" s="1"/>
  <c r="A287" i="14" a="1"/>
  <c r="A287" i="14" s="1"/>
  <c r="A159" i="14" a="1"/>
  <c r="A159" i="14" s="1"/>
  <c r="A31" i="14" a="1"/>
  <c r="A31" i="14" s="1"/>
  <c r="A212" i="14" a="1"/>
  <c r="A212" i="14" s="1"/>
  <c r="A169" i="14" a="1"/>
  <c r="A169" i="14" s="1"/>
  <c r="A126" i="14" a="1"/>
  <c r="A126" i="14" s="1"/>
  <c r="A84" i="14" a="1"/>
  <c r="A84" i="14" s="1"/>
  <c r="A41" i="14" a="1"/>
  <c r="A41" i="14" s="1"/>
  <c r="A419" i="14" a="1"/>
  <c r="A419" i="14" s="1"/>
  <c r="A387" i="14" a="1"/>
  <c r="A387" i="14" s="1"/>
  <c r="A355" i="14" a="1"/>
  <c r="A355" i="14" s="1"/>
  <c r="A306" i="14" a="1"/>
  <c r="A306" i="14" s="1"/>
  <c r="A179" i="14" a="1"/>
  <c r="A179" i="14" s="1"/>
  <c r="A51" i="14" a="1"/>
  <c r="A51" i="14" s="1"/>
  <c r="A269" i="14" a="1"/>
  <c r="A269" i="14" s="1"/>
  <c r="A226" i="14" a="1"/>
  <c r="A226" i="14" s="1"/>
  <c r="A184" i="14" a="1"/>
  <c r="A184" i="14" s="1"/>
  <c r="A141" i="14" a="1"/>
  <c r="A141" i="14" s="1"/>
  <c r="A98" i="14" a="1"/>
  <c r="A98" i="14" s="1"/>
  <c r="A56" i="14" a="1"/>
  <c r="A56" i="14" s="1"/>
  <c r="A13" i="14" a="1"/>
  <c r="A13" i="14" s="1"/>
  <c r="A479" i="14" a="1"/>
  <c r="A479" i="14" s="1"/>
  <c r="A452" i="14" a="1"/>
  <c r="A452" i="14" s="1"/>
  <c r="A310" i="14" a="1"/>
  <c r="A310" i="14" s="1"/>
  <c r="A471" i="14" a="1"/>
  <c r="A471" i="14" s="1"/>
  <c r="A261" i="14" a="1"/>
  <c r="A261" i="14" s="1"/>
  <c r="A301" i="14" a="1"/>
  <c r="A301" i="14" s="1"/>
  <c r="A447" i="14" a="1"/>
  <c r="A447" i="14" s="1"/>
  <c r="A450" i="14" a="1"/>
  <c r="A450" i="14" s="1"/>
  <c r="A323" i="14" a="1"/>
  <c r="A323" i="14" s="1"/>
  <c r="A431" i="14" a="1"/>
  <c r="A431" i="14" s="1"/>
  <c r="A438" i="14" a="1"/>
  <c r="A438" i="14" s="1"/>
  <c r="A289" i="14" a="1"/>
  <c r="A289" i="14" s="1"/>
  <c r="A439" i="14" a="1"/>
  <c r="A439" i="14" s="1"/>
  <c r="A481" i="14" a="1"/>
  <c r="A481" i="14" s="1"/>
  <c r="A429" i="14" a="1"/>
  <c r="A429" i="14" s="1"/>
  <c r="A277" i="14" a="1"/>
  <c r="A277" i="14" s="1"/>
  <c r="A378" i="14" a="1"/>
  <c r="A378" i="14" s="1"/>
  <c r="A449" i="14" a="1"/>
  <c r="A449" i="14" s="1"/>
  <c r="A276" i="14" a="1"/>
  <c r="A276" i="14" s="1"/>
  <c r="A488" i="14" a="1"/>
  <c r="A488" i="14" s="1"/>
  <c r="A428" i="14" a="1"/>
  <c r="A428" i="14" s="1"/>
  <c r="A295" i="14" a="1"/>
  <c r="A295" i="14" s="1"/>
  <c r="A167" i="14" a="1"/>
  <c r="A167" i="14" s="1"/>
  <c r="A39" i="14" a="1"/>
  <c r="A39" i="14" s="1"/>
  <c r="A220" i="14" a="1"/>
  <c r="A220" i="14" s="1"/>
  <c r="A177" i="14" a="1"/>
  <c r="A177" i="14" s="1"/>
  <c r="A134" i="14" a="1"/>
  <c r="A134" i="14" s="1"/>
  <c r="A92" i="14" a="1"/>
  <c r="A92" i="14" s="1"/>
  <c r="A49" i="14" a="1"/>
  <c r="A49" i="14" s="1"/>
  <c r="A417" i="14" a="1"/>
  <c r="A417" i="14" s="1"/>
  <c r="A385" i="14" a="1"/>
  <c r="A385" i="14" s="1"/>
  <c r="A353" i="14" a="1"/>
  <c r="A353" i="14" s="1"/>
  <c r="A299" i="14" a="1"/>
  <c r="A299" i="14" s="1"/>
  <c r="A171" i="14" a="1"/>
  <c r="A171" i="14" s="1"/>
  <c r="A43" i="14" a="1"/>
  <c r="A43" i="14" s="1"/>
  <c r="A160" i="14" a="1"/>
  <c r="A160" i="14" s="1"/>
  <c r="A117" i="14" a="1"/>
  <c r="A117" i="14" s="1"/>
  <c r="A74" i="14" a="1"/>
  <c r="A74" i="14" s="1"/>
  <c r="A32" i="14" a="1"/>
  <c r="A32" i="14" s="1"/>
  <c r="A412" i="14" a="1"/>
  <c r="A412" i="14" s="1"/>
  <c r="A380" i="14" a="1"/>
  <c r="A380" i="14" s="1"/>
  <c r="A348" i="14" a="1"/>
  <c r="A348" i="14" s="1"/>
  <c r="A271" i="14" a="1"/>
  <c r="A271" i="14" s="1"/>
  <c r="A143" i="14" a="1"/>
  <c r="A143" i="14" s="1"/>
  <c r="A15" i="14" a="1"/>
  <c r="A15" i="14" s="1"/>
  <c r="A206" i="14" a="1"/>
  <c r="A206" i="14" s="1"/>
  <c r="A164" i="14" a="1"/>
  <c r="A164" i="14" s="1"/>
  <c r="A121" i="14" a="1"/>
  <c r="A121" i="14" s="1"/>
  <c r="A78" i="14" a="1"/>
  <c r="A78" i="14" s="1"/>
  <c r="A36" i="14" a="1"/>
  <c r="A36" i="14" s="1"/>
  <c r="A415" i="14" a="1"/>
  <c r="A415" i="14" s="1"/>
  <c r="A383" i="14" a="1"/>
  <c r="A383" i="14" s="1"/>
  <c r="A351" i="14" a="1"/>
  <c r="A351" i="14" s="1"/>
  <c r="A291" i="14" a="1"/>
  <c r="A291" i="14" s="1"/>
  <c r="A163" i="14" a="1"/>
  <c r="A163" i="14" s="1"/>
  <c r="A35" i="14" a="1"/>
  <c r="A35" i="14" s="1"/>
  <c r="A264" i="14" a="1"/>
  <c r="A264" i="14" s="1"/>
  <c r="A221" i="14" a="1"/>
  <c r="A221" i="14" s="1"/>
  <c r="A178" i="14" a="1"/>
  <c r="A178" i="14" s="1"/>
  <c r="A136" i="14" a="1"/>
  <c r="A136" i="14" s="1"/>
  <c r="A93" i="14" a="1"/>
  <c r="A93" i="14" s="1"/>
  <c r="A50" i="14" a="1"/>
  <c r="A50" i="14" s="1"/>
  <c r="A8" i="14" a="1"/>
  <c r="A8" i="14" s="1"/>
  <c r="A443" i="14" a="1"/>
  <c r="A443" i="14" s="1"/>
  <c r="A442" i="14" a="1"/>
  <c r="A442" i="14" s="1"/>
  <c r="A430" i="14" a="1"/>
  <c r="A430" i="14" s="1"/>
  <c r="A410" i="14" a="1"/>
  <c r="A410" i="14" s="1"/>
  <c r="A425" i="14" a="1"/>
  <c r="A425" i="14" s="1"/>
  <c r="A502" i="14" a="1"/>
  <c r="A502" i="14" s="1"/>
  <c r="A437" i="14" a="1"/>
  <c r="A437" i="14" s="1"/>
  <c r="A265" i="14" a="1"/>
  <c r="A265" i="14" s="1"/>
  <c r="A480" i="14" a="1"/>
  <c r="A480" i="14" s="1"/>
  <c r="A418" i="14" a="1"/>
  <c r="A418" i="14" s="1"/>
  <c r="A263" i="14" a="1"/>
  <c r="A263" i="14" s="1"/>
  <c r="A151" i="14" a="1"/>
  <c r="A151" i="14" s="1"/>
  <c r="A23" i="14" a="1"/>
  <c r="A23" i="14" s="1"/>
  <c r="A214" i="14" a="1"/>
  <c r="A214" i="14" s="1"/>
  <c r="A172" i="14" a="1"/>
  <c r="A172" i="14" s="1"/>
  <c r="A129" i="14" a="1"/>
  <c r="A129" i="14" s="1"/>
  <c r="A86" i="14" a="1"/>
  <c r="A86" i="14" s="1"/>
  <c r="A44" i="14" a="1"/>
  <c r="A44" i="14" s="1"/>
  <c r="A413" i="14" a="1"/>
  <c r="A413" i="14" s="1"/>
  <c r="A381" i="14" a="1"/>
  <c r="A381" i="14" s="1"/>
  <c r="A349" i="14" a="1"/>
  <c r="A349" i="14" s="1"/>
  <c r="A283" i="14" a="1"/>
  <c r="A283" i="14" s="1"/>
  <c r="A155" i="14" a="1"/>
  <c r="A155" i="14" s="1"/>
  <c r="A27" i="14" a="1"/>
  <c r="A27" i="14" s="1"/>
  <c r="A154" i="14" a="1"/>
  <c r="A154" i="14" s="1"/>
  <c r="A112" i="14" a="1"/>
  <c r="A112" i="14" s="1"/>
  <c r="A69" i="14" a="1"/>
  <c r="A69" i="14" s="1"/>
  <c r="A26" i="14" a="1"/>
  <c r="A26" i="14" s="1"/>
  <c r="A408" i="14" a="1"/>
  <c r="A408" i="14" s="1"/>
  <c r="A376" i="14" a="1"/>
  <c r="A376" i="14" s="1"/>
  <c r="A344" i="14" a="1"/>
  <c r="A344" i="14" s="1"/>
  <c r="A255" i="14" a="1"/>
  <c r="A255" i="14" s="1"/>
  <c r="A127" i="14" a="1"/>
  <c r="A127" i="14" s="1"/>
  <c r="A244" i="14" a="1"/>
  <c r="A244" i="14" s="1"/>
  <c r="A201" i="14" a="1"/>
  <c r="A201" i="14" s="1"/>
  <c r="A158" i="14" a="1"/>
  <c r="A158" i="14" s="1"/>
  <c r="A116" i="14" a="1"/>
  <c r="A116" i="14" s="1"/>
  <c r="A73" i="14" a="1"/>
  <c r="A73" i="14" s="1"/>
  <c r="A30" i="14" a="1"/>
  <c r="A30" i="14" s="1"/>
  <c r="A411" i="14" a="1"/>
  <c r="A411" i="14" s="1"/>
  <c r="A379" i="14" a="1"/>
  <c r="A379" i="14" s="1"/>
  <c r="A347" i="14" a="1"/>
  <c r="A347" i="14" s="1"/>
  <c r="A275" i="14" a="1"/>
  <c r="A275" i="14" s="1"/>
  <c r="A147" i="14" a="1"/>
  <c r="A147" i="14" s="1"/>
  <c r="A19" i="14" a="1"/>
  <c r="A19" i="14" s="1"/>
  <c r="A258" i="14" a="1"/>
  <c r="A258" i="14" s="1"/>
  <c r="A216" i="14" a="1"/>
  <c r="A216" i="14" s="1"/>
  <c r="A173" i="14" a="1"/>
  <c r="A173" i="14" s="1"/>
  <c r="A130" i="14" a="1"/>
  <c r="A130" i="14" s="1"/>
  <c r="A88" i="14" a="1"/>
  <c r="A88" i="14" s="1"/>
  <c r="A45" i="14" a="1"/>
  <c r="A45" i="14" s="1"/>
  <c r="A7" i="14" a="1"/>
  <c r="A7" i="14" s="1"/>
  <c r="A292" i="14" a="1"/>
  <c r="A292" i="14" s="1"/>
  <c r="A473" i="14" a="1"/>
  <c r="A473" i="14" s="1"/>
  <c r="A266" i="14" a="1"/>
  <c r="A266" i="14" s="1"/>
  <c r="A500" i="14" a="1"/>
  <c r="A500" i="14" s="1"/>
  <c r="A436" i="14" a="1"/>
  <c r="A436" i="14" s="1"/>
  <c r="A284" i="14" a="1"/>
  <c r="A284" i="14" s="1"/>
  <c r="A422" i="14" a="1"/>
  <c r="A422" i="14" s="1"/>
  <c r="A224" i="14" a="1"/>
  <c r="A224" i="14" s="1"/>
  <c r="A281" i="14" a="1"/>
  <c r="A281" i="14" s="1"/>
  <c r="A339" i="14" a="1"/>
  <c r="A339" i="14" s="1"/>
  <c r="A434" i="14" a="1"/>
  <c r="A434" i="14" s="1"/>
  <c r="A308" i="14" a="1"/>
  <c r="A308" i="14" s="1"/>
  <c r="A498" i="14" a="1"/>
  <c r="A498" i="14" s="1"/>
  <c r="A414" i="14" a="1"/>
  <c r="A414" i="14" s="1"/>
  <c r="A268" i="14" a="1"/>
  <c r="A268" i="14" s="1"/>
  <c r="A324" i="14" a="1"/>
  <c r="A324" i="14" s="1"/>
  <c r="A469" i="14" a="1"/>
  <c r="A469" i="14" s="1"/>
  <c r="A394" i="14" a="1"/>
  <c r="A394" i="14" s="1"/>
  <c r="A256" i="14" a="1"/>
  <c r="A256" i="14" s="1"/>
  <c r="A486" i="14" a="1"/>
  <c r="A486" i="14" s="1"/>
  <c r="A406" i="14" a="1"/>
  <c r="A406" i="14" s="1"/>
  <c r="A254" i="14" a="1"/>
  <c r="A254" i="14" s="1"/>
  <c r="A472" i="14" a="1"/>
  <c r="A472" i="14" s="1"/>
  <c r="A386" i="14" a="1"/>
  <c r="A386" i="14" s="1"/>
  <c r="A234" i="14" a="1"/>
  <c r="A234" i="14" s="1"/>
  <c r="A135" i="14" a="1"/>
  <c r="A135" i="14" s="1"/>
  <c r="A252" i="14" a="1"/>
  <c r="A252" i="14" s="1"/>
  <c r="A209" i="14" a="1"/>
  <c r="A209" i="14" s="1"/>
  <c r="A166" i="14" a="1"/>
  <c r="A166" i="14" s="1"/>
  <c r="A124" i="14" a="1"/>
  <c r="A124" i="14" s="1"/>
  <c r="A81" i="14" a="1"/>
  <c r="A81" i="14" s="1"/>
  <c r="A38" i="14" a="1"/>
  <c r="A38" i="14" s="1"/>
  <c r="A409" i="14" a="1"/>
  <c r="A409" i="14" s="1"/>
  <c r="A377" i="14" a="1"/>
  <c r="A377" i="14" s="1"/>
  <c r="A345" i="14" a="1"/>
  <c r="A345" i="14" s="1"/>
  <c r="A267" i="14" a="1"/>
  <c r="A267" i="14" s="1"/>
  <c r="A139" i="14" a="1"/>
  <c r="A139" i="14" s="1"/>
  <c r="A11" i="14" a="1"/>
  <c r="A11" i="14" s="1"/>
  <c r="A149" i="14" a="1"/>
  <c r="A149" i="14" s="1"/>
  <c r="A106" i="14" a="1"/>
  <c r="A106" i="14" s="1"/>
  <c r="A64" i="14" a="1"/>
  <c r="A64" i="14" s="1"/>
  <c r="A21" i="14" a="1"/>
  <c r="A21" i="14" s="1"/>
  <c r="A404" i="14" a="1"/>
  <c r="A404" i="14" s="1"/>
  <c r="A372" i="14" a="1"/>
  <c r="A372" i="14" s="1"/>
  <c r="A335" i="14" a="1"/>
  <c r="A335" i="14" s="1"/>
  <c r="A239" i="14" a="1"/>
  <c r="A239" i="14" s="1"/>
  <c r="A111" i="14" a="1"/>
  <c r="A111" i="14" s="1"/>
  <c r="A238" i="14" a="1"/>
  <c r="A238" i="14" s="1"/>
  <c r="A196" i="14" a="1"/>
  <c r="A196" i="14" s="1"/>
  <c r="A153" i="14" a="1"/>
  <c r="A153" i="14" s="1"/>
  <c r="A110" i="14" a="1"/>
  <c r="A110" i="14" s="1"/>
  <c r="A68" i="14" a="1"/>
  <c r="A68" i="14" s="1"/>
  <c r="A25" i="14" a="1"/>
  <c r="A25" i="14" s="1"/>
  <c r="A407" i="14" a="1"/>
  <c r="A407" i="14" s="1"/>
  <c r="A375" i="14" a="1"/>
  <c r="A375" i="14" s="1"/>
  <c r="A343" i="14" a="1"/>
  <c r="A343" i="14" s="1"/>
  <c r="A259" i="14" a="1"/>
  <c r="A259" i="14" s="1"/>
  <c r="A131" i="14" a="1"/>
  <c r="A131" i="14" s="1"/>
  <c r="A296" i="14" a="1"/>
  <c r="A296" i="14" s="1"/>
  <c r="A253" i="14" a="1"/>
  <c r="A253" i="14" s="1"/>
  <c r="A210" i="14" a="1"/>
  <c r="A210" i="14" s="1"/>
  <c r="A168" i="14" a="1"/>
  <c r="A168" i="14" s="1"/>
  <c r="A125" i="14" a="1"/>
  <c r="A125" i="14" s="1"/>
  <c r="A82" i="14" a="1"/>
  <c r="A82" i="14" s="1"/>
  <c r="A40" i="14" a="1"/>
  <c r="A40" i="14" s="1"/>
  <c r="A6" i="14" a="1"/>
  <c r="A6" i="14" s="1"/>
  <c r="A304" i="13" a="1"/>
  <c r="A304" i="13" s="1"/>
  <c r="A46" i="13" a="1"/>
  <c r="A46" i="13" s="1"/>
  <c r="A138" i="13" a="1"/>
  <c r="A138" i="13" s="1"/>
  <c r="A229" i="13" a="1"/>
  <c r="A229" i="13" s="1"/>
  <c r="A275" i="13" a="1"/>
  <c r="A275" i="13" s="1"/>
  <c r="A257" i="13" a="1"/>
  <c r="A257" i="13" s="1"/>
  <c r="A102" i="13" a="1"/>
  <c r="A102" i="13" s="1"/>
  <c r="A133" i="13" a="1"/>
  <c r="A133" i="13" s="1"/>
  <c r="A124" i="13" a="1"/>
  <c r="A124" i="13" s="1"/>
  <c r="A179" i="13" a="1"/>
  <c r="A179" i="13" s="1"/>
  <c r="A234" i="13" a="1"/>
  <c r="A234" i="13" s="1"/>
  <c r="A170" i="13" a="1"/>
  <c r="A170" i="13" s="1"/>
  <c r="A106" i="13" a="1"/>
  <c r="A106" i="13" s="1"/>
  <c r="A289" i="13" a="1"/>
  <c r="A289" i="13" s="1"/>
  <c r="A225" i="13" a="1"/>
  <c r="A225" i="13" s="1"/>
  <c r="A161" i="13" a="1"/>
  <c r="A161" i="13" s="1"/>
  <c r="A96" i="13" a="1"/>
  <c r="A96" i="13" s="1"/>
  <c r="A272" i="13" a="1"/>
  <c r="A272" i="13" s="1"/>
  <c r="A208" i="13" a="1"/>
  <c r="A208" i="13" s="1"/>
  <c r="A144" i="13" a="1"/>
  <c r="A144" i="13" s="1"/>
  <c r="A53" i="13" a="1"/>
  <c r="A53" i="13" s="1"/>
  <c r="A255" i="13" a="1"/>
  <c r="A255" i="13" s="1"/>
  <c r="A191" i="13" a="1"/>
  <c r="A191" i="13" s="1"/>
  <c r="A127" i="13" a="1"/>
  <c r="A127" i="13" s="1"/>
  <c r="A66" i="13" a="1"/>
  <c r="A66" i="13" s="1"/>
  <c r="A45" i="13" a="1"/>
  <c r="A45" i="13" s="1"/>
  <c r="A13" i="13" a="1"/>
  <c r="A13" i="13" s="1"/>
  <c r="A32" i="13" a="1"/>
  <c r="A32" i="13" s="1"/>
  <c r="A52" i="13" a="1"/>
  <c r="A52" i="13" s="1"/>
  <c r="A87" i="13" a="1"/>
  <c r="A87" i="13" s="1"/>
  <c r="A31" i="13" a="1"/>
  <c r="A31" i="13" s="1"/>
  <c r="A55" i="13" a="1"/>
  <c r="A55" i="13" s="1"/>
  <c r="A62" i="13" a="1"/>
  <c r="A62" i="13" s="1"/>
  <c r="A165" i="13" a="1"/>
  <c r="A165" i="13" s="1"/>
  <c r="A147" i="13" a="1"/>
  <c r="A147" i="13" s="1"/>
  <c r="A129" i="13" a="1"/>
  <c r="A129" i="13" s="1"/>
  <c r="A261" i="13" a="1"/>
  <c r="A261" i="13" s="1"/>
  <c r="A252" i="13" a="1"/>
  <c r="A252" i="13" s="1"/>
  <c r="A182" i="13" a="1"/>
  <c r="A182" i="13" s="1"/>
  <c r="A115" i="13" a="1"/>
  <c r="A115" i="13" s="1"/>
  <c r="A92" i="13" a="1"/>
  <c r="A92" i="13" s="1"/>
  <c r="A125" i="13" a="1"/>
  <c r="A125" i="13" s="1"/>
  <c r="A244" i="13" a="1"/>
  <c r="A244" i="13" s="1"/>
  <c r="A180" i="13" a="1"/>
  <c r="A180" i="13" s="1"/>
  <c r="A116" i="13" a="1"/>
  <c r="A116" i="13" s="1"/>
  <c r="A299" i="13" a="1"/>
  <c r="A299" i="13" s="1"/>
  <c r="A235" i="13" a="1"/>
  <c r="A235" i="13" s="1"/>
  <c r="A171" i="13" a="1"/>
  <c r="A171" i="13" s="1"/>
  <c r="A107" i="13" a="1"/>
  <c r="A107" i="13" s="1"/>
  <c r="A290" i="13" a="1"/>
  <c r="A290" i="13" s="1"/>
  <c r="A226" i="13" a="1"/>
  <c r="A226" i="13" s="1"/>
  <c r="A162" i="13" a="1"/>
  <c r="A162" i="13" s="1"/>
  <c r="A97" i="13" a="1"/>
  <c r="A97" i="13" s="1"/>
  <c r="A281" i="13" a="1"/>
  <c r="A281" i="13" s="1"/>
  <c r="A217" i="13" a="1"/>
  <c r="A217" i="13" s="1"/>
  <c r="A153" i="13" a="1"/>
  <c r="A153" i="13" s="1"/>
  <c r="A85" i="13" a="1"/>
  <c r="A85" i="13" s="1"/>
  <c r="A264" i="13" a="1"/>
  <c r="A264" i="13" s="1"/>
  <c r="A200" i="13" a="1"/>
  <c r="A200" i="13" s="1"/>
  <c r="A136" i="13" a="1"/>
  <c r="A136" i="13" s="1"/>
  <c r="A262" i="13" a="1"/>
  <c r="A262" i="13" s="1"/>
  <c r="A247" i="13" a="1"/>
  <c r="A247" i="13" s="1"/>
  <c r="A183" i="13" a="1"/>
  <c r="A183" i="13" s="1"/>
  <c r="A119" i="13" a="1"/>
  <c r="A119" i="13" s="1"/>
  <c r="A58" i="13" a="1"/>
  <c r="A58" i="13" s="1"/>
  <c r="A41" i="13" a="1"/>
  <c r="A41" i="13" s="1"/>
  <c r="A9" i="13" a="1"/>
  <c r="A9" i="13" s="1"/>
  <c r="A24" i="13" a="1"/>
  <c r="A24" i="13" s="1"/>
  <c r="A44" i="13" a="1"/>
  <c r="A44" i="13" s="1"/>
  <c r="A79" i="13" a="1"/>
  <c r="A79" i="13" s="1"/>
  <c r="A23" i="13" a="1"/>
  <c r="A23" i="13" s="1"/>
  <c r="A47" i="13" a="1"/>
  <c r="A47" i="13" s="1"/>
  <c r="A54" i="13" a="1"/>
  <c r="A54" i="13" s="1"/>
  <c r="A134" i="13" a="1"/>
  <c r="A134" i="13" s="1"/>
  <c r="A284" i="13" a="1"/>
  <c r="A284" i="13" s="1"/>
  <c r="A65" i="13" a="1"/>
  <c r="A65" i="13" s="1"/>
  <c r="A193" i="13" a="1"/>
  <c r="A193" i="13" s="1"/>
  <c r="A166" i="13" a="1"/>
  <c r="A166" i="13" s="1"/>
  <c r="A197" i="13" a="1"/>
  <c r="A197" i="13" s="1"/>
  <c r="A230" i="13" a="1"/>
  <c r="A230" i="13" s="1"/>
  <c r="A188" i="13" a="1"/>
  <c r="A188" i="13" s="1"/>
  <c r="A243" i="13" a="1"/>
  <c r="A243" i="13" s="1"/>
  <c r="A298" i="13" a="1"/>
  <c r="A298" i="13" s="1"/>
  <c r="A158" i="13" a="1"/>
  <c r="A158" i="13" s="1"/>
  <c r="A253" i="13" a="1"/>
  <c r="A253" i="13" s="1"/>
  <c r="A189" i="13" a="1"/>
  <c r="A189" i="13" s="1"/>
  <c r="A174" i="13" a="1"/>
  <c r="A174" i="13" s="1"/>
  <c r="A150" i="13" a="1"/>
  <c r="A150" i="13" s="1"/>
  <c r="A77" i="13" a="1"/>
  <c r="A77" i="13" s="1"/>
  <c r="A245" i="13" a="1"/>
  <c r="A245" i="13" s="1"/>
  <c r="A181" i="13" a="1"/>
  <c r="A181" i="13" s="1"/>
  <c r="A117" i="13" a="1"/>
  <c r="A117" i="13" s="1"/>
  <c r="A300" i="13" a="1"/>
  <c r="A300" i="13" s="1"/>
  <c r="A236" i="13" a="1"/>
  <c r="A236" i="13" s="1"/>
  <c r="A172" i="13" a="1"/>
  <c r="A172" i="13" s="1"/>
  <c r="A108" i="13" a="1"/>
  <c r="A108" i="13" s="1"/>
  <c r="A291" i="13" a="1"/>
  <c r="A291" i="13" s="1"/>
  <c r="A227" i="13" a="1"/>
  <c r="A227" i="13" s="1"/>
  <c r="A163" i="13" a="1"/>
  <c r="A163" i="13" s="1"/>
  <c r="A98" i="13" a="1"/>
  <c r="A98" i="13" s="1"/>
  <c r="A282" i="13" a="1"/>
  <c r="A282" i="13" s="1"/>
  <c r="A218" i="13" a="1"/>
  <c r="A218" i="13" s="1"/>
  <c r="A154" i="13" a="1"/>
  <c r="A154" i="13" s="1"/>
  <c r="A86" i="13" a="1"/>
  <c r="A86" i="13" s="1"/>
  <c r="A273" i="13" a="1"/>
  <c r="A273" i="13" s="1"/>
  <c r="A209" i="13" a="1"/>
  <c r="A209" i="13" s="1"/>
  <c r="A145" i="13" a="1"/>
  <c r="A145" i="13" s="1"/>
  <c r="A57" i="13" a="1"/>
  <c r="A57" i="13" s="1"/>
  <c r="A256" i="13" a="1"/>
  <c r="A256" i="13" s="1"/>
  <c r="A192" i="13" a="1"/>
  <c r="A192" i="13" s="1"/>
  <c r="A128" i="13" a="1"/>
  <c r="A128" i="13" s="1"/>
  <c r="A303" i="13" a="1"/>
  <c r="A303" i="13" s="1"/>
  <c r="A239" i="13" a="1"/>
  <c r="A239" i="13" s="1"/>
  <c r="A175" i="13" a="1"/>
  <c r="A175" i="13" s="1"/>
  <c r="A111" i="13" a="1"/>
  <c r="A111" i="13" s="1"/>
  <c r="A50" i="13" a="1"/>
  <c r="A50" i="13" s="1"/>
  <c r="A37" i="13" a="1"/>
  <c r="A37" i="13" s="1"/>
  <c r="A80" i="13" a="1"/>
  <c r="A80" i="13" s="1"/>
  <c r="A16" i="13" a="1"/>
  <c r="A16" i="13" s="1"/>
  <c r="A36" i="13" a="1"/>
  <c r="A36" i="13" s="1"/>
  <c r="A71" i="13" a="1"/>
  <c r="A71" i="13" s="1"/>
  <c r="A15" i="13" a="1"/>
  <c r="A15" i="13" s="1"/>
  <c r="A35" i="13" a="1"/>
  <c r="A35" i="13" s="1"/>
  <c r="A156" i="13" a="1"/>
  <c r="A156" i="13" s="1"/>
  <c r="A202" i="13" a="1"/>
  <c r="A202" i="13" s="1"/>
  <c r="A5" i="13" a="1"/>
  <c r="A5" i="13" s="1"/>
  <c r="A142" i="13" a="1"/>
  <c r="A142" i="13" s="1"/>
  <c r="A301" i="13" a="1"/>
  <c r="A301" i="13" s="1"/>
  <c r="A237" i="13" a="1"/>
  <c r="A237" i="13" s="1"/>
  <c r="A173" i="13" a="1"/>
  <c r="A173" i="13" s="1"/>
  <c r="A109" i="13" a="1"/>
  <c r="A109" i="13" s="1"/>
  <c r="A292" i="13" a="1"/>
  <c r="A292" i="13" s="1"/>
  <c r="A228" i="13" a="1"/>
  <c r="A228" i="13" s="1"/>
  <c r="A164" i="13" a="1"/>
  <c r="A164" i="13" s="1"/>
  <c r="A100" i="13" a="1"/>
  <c r="A100" i="13" s="1"/>
  <c r="A283" i="13" a="1"/>
  <c r="A283" i="13" s="1"/>
  <c r="A219" i="13" a="1"/>
  <c r="A219" i="13" s="1"/>
  <c r="A155" i="13" a="1"/>
  <c r="A155" i="13" s="1"/>
  <c r="A88" i="13" a="1"/>
  <c r="A88" i="13" s="1"/>
  <c r="A274" i="13" a="1"/>
  <c r="A274" i="13" s="1"/>
  <c r="A210" i="13" a="1"/>
  <c r="A210" i="13" s="1"/>
  <c r="A146" i="13" a="1"/>
  <c r="A146" i="13" s="1"/>
  <c r="A61" i="13" a="1"/>
  <c r="A61" i="13" s="1"/>
  <c r="A265" i="13" a="1"/>
  <c r="A265" i="13" s="1"/>
  <c r="A201" i="13" a="1"/>
  <c r="A201" i="13" s="1"/>
  <c r="A137" i="13" a="1"/>
  <c r="A137" i="13" s="1"/>
  <c r="A214" i="13" a="1"/>
  <c r="A214" i="13" s="1"/>
  <c r="A248" i="13" a="1"/>
  <c r="A248" i="13" s="1"/>
  <c r="A184" i="13" a="1"/>
  <c r="A184" i="13" s="1"/>
  <c r="A120" i="13" a="1"/>
  <c r="A120" i="13" s="1"/>
  <c r="A295" i="13" a="1"/>
  <c r="A295" i="13" s="1"/>
  <c r="A231" i="13" a="1"/>
  <c r="A231" i="13" s="1"/>
  <c r="A167" i="13" a="1"/>
  <c r="A167" i="13" s="1"/>
  <c r="A103" i="13" a="1"/>
  <c r="A103" i="13" s="1"/>
  <c r="A42" i="13" a="1"/>
  <c r="A42" i="13" s="1"/>
  <c r="A33" i="13" a="1"/>
  <c r="A33" i="13" s="1"/>
  <c r="A72" i="13" a="1"/>
  <c r="A72" i="13" s="1"/>
  <c r="A8" i="13" a="1"/>
  <c r="A8" i="13" s="1"/>
  <c r="A28" i="13" a="1"/>
  <c r="A28" i="13" s="1"/>
  <c r="A63" i="13" a="1"/>
  <c r="A63" i="13" s="1"/>
  <c r="A7" i="13" a="1"/>
  <c r="A7" i="13" s="1"/>
  <c r="A27" i="13" a="1"/>
  <c r="A27" i="13" s="1"/>
  <c r="A38" i="13" a="1"/>
  <c r="A38" i="13" s="1"/>
  <c r="A223" i="13" a="1"/>
  <c r="A223" i="13" s="1"/>
  <c r="A159" i="13" a="1"/>
  <c r="A159" i="13" s="1"/>
  <c r="A93" i="13" a="1"/>
  <c r="A93" i="13" s="1"/>
  <c r="A34" i="13" a="1"/>
  <c r="A34" i="13" s="1"/>
  <c r="A29" i="13" a="1"/>
  <c r="A29" i="13" s="1"/>
  <c r="A64" i="13" a="1"/>
  <c r="A64" i="13" s="1"/>
  <c r="A84" i="13" a="1"/>
  <c r="A84" i="13" s="1"/>
  <c r="A20" i="13" a="1"/>
  <c r="A20" i="13" s="1"/>
  <c r="A59" i="13" a="1"/>
  <c r="A59" i="13" s="1"/>
  <c r="A95" i="13" a="1"/>
  <c r="A95" i="13" s="1"/>
  <c r="A19" i="13" a="1"/>
  <c r="A19" i="13" s="1"/>
  <c r="A30" i="13" a="1"/>
  <c r="A30" i="13" s="1"/>
  <c r="A220" i="13" a="1"/>
  <c r="A220" i="13" s="1"/>
  <c r="A266" i="13" a="1"/>
  <c r="A266" i="13" s="1"/>
  <c r="A240" i="13" a="1"/>
  <c r="A240" i="13" s="1"/>
  <c r="A176" i="13" a="1"/>
  <c r="A176" i="13" s="1"/>
  <c r="A112" i="13" a="1"/>
  <c r="A112" i="13" s="1"/>
  <c r="A287" i="13" a="1"/>
  <c r="A287" i="13" s="1"/>
  <c r="A270" i="13" a="1"/>
  <c r="A270" i="13" s="1"/>
  <c r="A126" i="13" a="1"/>
  <c r="A126" i="13" s="1"/>
  <c r="A285" i="13" a="1"/>
  <c r="A285" i="13" s="1"/>
  <c r="A221" i="13" a="1"/>
  <c r="A221" i="13" s="1"/>
  <c r="A157" i="13" a="1"/>
  <c r="A157" i="13" s="1"/>
  <c r="A90" i="13" a="1"/>
  <c r="A90" i="13" s="1"/>
  <c r="A276" i="13" a="1"/>
  <c r="A276" i="13" s="1"/>
  <c r="A212" i="13" a="1"/>
  <c r="A212" i="13" s="1"/>
  <c r="A148" i="13" a="1"/>
  <c r="A148" i="13" s="1"/>
  <c r="A69" i="13" a="1"/>
  <c r="A69" i="13" s="1"/>
  <c r="A267" i="13" a="1"/>
  <c r="A267" i="13" s="1"/>
  <c r="A203" i="13" a="1"/>
  <c r="A203" i="13" s="1"/>
  <c r="A139" i="13" a="1"/>
  <c r="A139" i="13" s="1"/>
  <c r="A294" i="13" a="1"/>
  <c r="A294" i="13" s="1"/>
  <c r="A258" i="13" a="1"/>
  <c r="A258" i="13" s="1"/>
  <c r="A194" i="13" a="1"/>
  <c r="A194" i="13" s="1"/>
  <c r="A130" i="13" a="1"/>
  <c r="A130" i="13" s="1"/>
  <c r="A254" i="13" a="1"/>
  <c r="A254" i="13" s="1"/>
  <c r="A249" i="13" a="1"/>
  <c r="A249" i="13" s="1"/>
  <c r="A185" i="13" a="1"/>
  <c r="A185" i="13" s="1"/>
  <c r="A121" i="13" a="1"/>
  <c r="A121" i="13" s="1"/>
  <c r="A296" i="13" a="1"/>
  <c r="A296" i="13" s="1"/>
  <c r="A232" i="13" a="1"/>
  <c r="A232" i="13" s="1"/>
  <c r="A168" i="13" a="1"/>
  <c r="A168" i="13" s="1"/>
  <c r="A104" i="13" a="1"/>
  <c r="A104" i="13" s="1"/>
  <c r="A279" i="13" a="1"/>
  <c r="A279" i="13" s="1"/>
  <c r="A215" i="13" a="1"/>
  <c r="A215" i="13" s="1"/>
  <c r="A151" i="13" a="1"/>
  <c r="A151" i="13" s="1"/>
  <c r="A81" i="13" a="1"/>
  <c r="A81" i="13" s="1"/>
  <c r="A26" i="13" a="1"/>
  <c r="A26" i="13" s="1"/>
  <c r="A25" i="13" a="1"/>
  <c r="A25" i="13" s="1"/>
  <c r="A56" i="13" a="1"/>
  <c r="A56" i="13" s="1"/>
  <c r="A76" i="13" a="1"/>
  <c r="A76" i="13" s="1"/>
  <c r="A12" i="13" a="1"/>
  <c r="A12" i="13" s="1"/>
  <c r="A51" i="13" a="1"/>
  <c r="A51" i="13" s="1"/>
  <c r="A83" i="13" a="1"/>
  <c r="A83" i="13" s="1"/>
  <c r="A11" i="13" a="1"/>
  <c r="A11" i="13" s="1"/>
  <c r="A22" i="13" a="1"/>
  <c r="A22" i="13" s="1"/>
  <c r="A293" i="13" a="1"/>
  <c r="A293" i="13" s="1"/>
  <c r="A89" i="13" a="1"/>
  <c r="A89" i="13" s="1"/>
  <c r="A302" i="13" a="1"/>
  <c r="A302" i="13" s="1"/>
  <c r="A222" i="13" a="1"/>
  <c r="A222" i="13" s="1"/>
  <c r="A118" i="13" a="1"/>
  <c r="A118" i="13" s="1"/>
  <c r="A277" i="13" a="1"/>
  <c r="A277" i="13" s="1"/>
  <c r="A213" i="13" a="1"/>
  <c r="A213" i="13" s="1"/>
  <c r="A149" i="13" a="1"/>
  <c r="A149" i="13" s="1"/>
  <c r="A73" i="13" a="1"/>
  <c r="A73" i="13" s="1"/>
  <c r="A268" i="13" a="1"/>
  <c r="A268" i="13" s="1"/>
  <c r="A204" i="13" a="1"/>
  <c r="A204" i="13" s="1"/>
  <c r="A140" i="13" a="1"/>
  <c r="A140" i="13" s="1"/>
  <c r="A286" i="13" a="1"/>
  <c r="A286" i="13" s="1"/>
  <c r="A259" i="13" a="1"/>
  <c r="A259" i="13" s="1"/>
  <c r="A195" i="13" a="1"/>
  <c r="A195" i="13" s="1"/>
  <c r="A131" i="13" a="1"/>
  <c r="A131" i="13" s="1"/>
  <c r="A246" i="13" a="1"/>
  <c r="A246" i="13" s="1"/>
  <c r="A250" i="13" a="1"/>
  <c r="A250" i="13" s="1"/>
  <c r="A186" i="13" a="1"/>
  <c r="A186" i="13" s="1"/>
  <c r="A122" i="13" a="1"/>
  <c r="A122" i="13" s="1"/>
  <c r="A198" i="13" a="1"/>
  <c r="A198" i="13" s="1"/>
  <c r="A241" i="13" a="1"/>
  <c r="A241" i="13" s="1"/>
  <c r="A177" i="13" a="1"/>
  <c r="A177" i="13" s="1"/>
  <c r="A113" i="13" a="1"/>
  <c r="A113" i="13" s="1"/>
  <c r="A288" i="13" a="1"/>
  <c r="A288" i="13" s="1"/>
  <c r="A224" i="13" a="1"/>
  <c r="A224" i="13" s="1"/>
  <c r="A160" i="13" a="1"/>
  <c r="A160" i="13" s="1"/>
  <c r="A94" i="13" a="1"/>
  <c r="A94" i="13" s="1"/>
  <c r="A271" i="13" a="1"/>
  <c r="A271" i="13" s="1"/>
  <c r="A207" i="13" a="1"/>
  <c r="A207" i="13" s="1"/>
  <c r="A143" i="13" a="1"/>
  <c r="A143" i="13" s="1"/>
  <c r="A49" i="13" a="1"/>
  <c r="A49" i="13" s="1"/>
  <c r="A18" i="13" a="1"/>
  <c r="A18" i="13" s="1"/>
  <c r="A21" i="13" a="1"/>
  <c r="A21" i="13" s="1"/>
  <c r="A48" i="13" a="1"/>
  <c r="A48" i="13" s="1"/>
  <c r="A68" i="13" a="1"/>
  <c r="A68" i="13" s="1"/>
  <c r="A99" i="13" a="1"/>
  <c r="A99" i="13" s="1"/>
  <c r="A43" i="13" a="1"/>
  <c r="A43" i="13" s="1"/>
  <c r="A75" i="13" a="1"/>
  <c r="A75" i="13" s="1"/>
  <c r="A78" i="13" a="1"/>
  <c r="A78" i="13" s="1"/>
  <c r="A14" i="13" a="1"/>
  <c r="A14" i="13" s="1"/>
  <c r="A101" i="13" a="1"/>
  <c r="A101" i="13" s="1"/>
  <c r="A211" i="13" a="1"/>
  <c r="A211" i="13" s="1"/>
  <c r="A206" i="13" a="1"/>
  <c r="A206" i="13" s="1"/>
  <c r="A110" i="13" a="1"/>
  <c r="A110" i="13" s="1"/>
  <c r="A269" i="13" a="1"/>
  <c r="A269" i="13" s="1"/>
  <c r="A205" i="13" a="1"/>
  <c r="A205" i="13" s="1"/>
  <c r="A141" i="13" a="1"/>
  <c r="A141" i="13" s="1"/>
  <c r="A278" i="13" a="1"/>
  <c r="A278" i="13" s="1"/>
  <c r="A260" i="13" a="1"/>
  <c r="A260" i="13" s="1"/>
  <c r="A196" i="13" a="1"/>
  <c r="A196" i="13" s="1"/>
  <c r="A132" i="13" a="1"/>
  <c r="A132" i="13" s="1"/>
  <c r="A238" i="13" a="1"/>
  <c r="A238" i="13" s="1"/>
  <c r="A251" i="13" a="1"/>
  <c r="A251" i="13" s="1"/>
  <c r="A187" i="13" a="1"/>
  <c r="A187" i="13" s="1"/>
  <c r="A123" i="13" a="1"/>
  <c r="A123" i="13" s="1"/>
  <c r="A190" i="13" a="1"/>
  <c r="A190" i="13" s="1"/>
  <c r="A242" i="13" a="1"/>
  <c r="A242" i="13" s="1"/>
  <c r="A178" i="13" a="1"/>
  <c r="A178" i="13" s="1"/>
  <c r="A114" i="13" a="1"/>
  <c r="A114" i="13" s="1"/>
  <c r="A297" i="13" a="1"/>
  <c r="A297" i="13" s="1"/>
  <c r="A233" i="13" a="1"/>
  <c r="A233" i="13" s="1"/>
  <c r="A169" i="13" a="1"/>
  <c r="A169" i="13" s="1"/>
  <c r="A105" i="13" a="1"/>
  <c r="A105" i="13" s="1"/>
  <c r="A280" i="13" a="1"/>
  <c r="A280" i="13" s="1"/>
  <c r="A216" i="13" a="1"/>
  <c r="A216" i="13" s="1"/>
  <c r="A152" i="13" a="1"/>
  <c r="A152" i="13" s="1"/>
  <c r="A82" i="13" a="1"/>
  <c r="A82" i="13" s="1"/>
  <c r="A263" i="13" a="1"/>
  <c r="A263" i="13" s="1"/>
  <c r="A199" i="13" a="1"/>
  <c r="A199" i="13" s="1"/>
  <c r="A135" i="13" a="1"/>
  <c r="A135" i="13" s="1"/>
  <c r="A74" i="13" a="1"/>
  <c r="A74" i="13" s="1"/>
  <c r="A10" i="13" a="1"/>
  <c r="A10" i="13" s="1"/>
  <c r="A17" i="13" a="1"/>
  <c r="A17" i="13" s="1"/>
  <c r="A40" i="13" a="1"/>
  <c r="A40" i="13" s="1"/>
  <c r="A60" i="13" a="1"/>
  <c r="A60" i="13" s="1"/>
  <c r="A91" i="13" a="1"/>
  <c r="A91" i="13" s="1"/>
  <c r="A39" i="13" a="1"/>
  <c r="A39" i="13" s="1"/>
  <c r="A67" i="13" a="1"/>
  <c r="A67" i="13" s="1"/>
  <c r="A70" i="13" a="1"/>
  <c r="A70" i="13" s="1"/>
  <c r="A6" i="13" a="1"/>
  <c r="A6" i="13" s="1"/>
  <c r="AB337" i="10"/>
  <c r="A26" i="12" a="1"/>
  <c r="A26" i="12" s="1"/>
  <c r="A141" i="12" a="1"/>
  <c r="A141" i="12" s="1"/>
  <c r="A211" i="12" a="1"/>
  <c r="A211" i="12" s="1"/>
  <c r="A77" i="12" a="1"/>
  <c r="A77" i="12" s="1"/>
  <c r="A189" i="12" a="1"/>
  <c r="A189" i="12" s="1"/>
  <c r="A275" i="12" a="1"/>
  <c r="A275" i="12" s="1"/>
  <c r="A245" i="12" a="1"/>
  <c r="A245" i="12" s="1"/>
  <c r="A166" i="12" a="1"/>
  <c r="A166" i="12" s="1"/>
  <c r="A102" i="12" a="1"/>
  <c r="A102" i="12" s="1"/>
  <c r="A261" i="12" a="1"/>
  <c r="A261" i="12" s="1"/>
  <c r="A197" i="12" a="1"/>
  <c r="A197" i="12" s="1"/>
  <c r="A133" i="12" a="1"/>
  <c r="A133" i="12" s="1"/>
  <c r="A198" i="12" a="1"/>
  <c r="A198" i="12" s="1"/>
  <c r="A228" i="12" a="1"/>
  <c r="A228" i="12" s="1"/>
  <c r="A164" i="12" a="1"/>
  <c r="A164" i="12" s="1"/>
  <c r="A99" i="12" a="1"/>
  <c r="A99" i="12" s="1"/>
  <c r="A283" i="12" a="1"/>
  <c r="A283" i="12" s="1"/>
  <c r="A219" i="12" a="1"/>
  <c r="A219" i="12" s="1"/>
  <c r="A155" i="12" a="1"/>
  <c r="A155" i="12" s="1"/>
  <c r="A87" i="12" a="1"/>
  <c r="A87" i="12" s="1"/>
  <c r="A274" i="12" a="1"/>
  <c r="A274" i="12" s="1"/>
  <c r="A210" i="12" a="1"/>
  <c r="A210" i="12" s="1"/>
  <c r="A146" i="12" a="1"/>
  <c r="A146" i="12" s="1"/>
  <c r="A61" i="12" a="1"/>
  <c r="A61" i="12" s="1"/>
  <c r="A265" i="12" a="1"/>
  <c r="A265" i="12" s="1"/>
  <c r="A201" i="12" a="1"/>
  <c r="A201" i="12" s="1"/>
  <c r="A137" i="12" a="1"/>
  <c r="A137" i="12" s="1"/>
  <c r="A270" i="12" a="1"/>
  <c r="A270" i="12" s="1"/>
  <c r="A256" i="12" a="1"/>
  <c r="A256" i="12" s="1"/>
  <c r="A192" i="12" a="1"/>
  <c r="A192" i="12" s="1"/>
  <c r="A128" i="12" a="1"/>
  <c r="A128" i="12" s="1"/>
  <c r="A238" i="12" a="1"/>
  <c r="A238" i="12" s="1"/>
  <c r="A255" i="12" a="1"/>
  <c r="A255" i="12" s="1"/>
  <c r="A191" i="12" a="1"/>
  <c r="A191" i="12" s="1"/>
  <c r="A127" i="12" a="1"/>
  <c r="A127" i="12" s="1"/>
  <c r="A66" i="12" a="1"/>
  <c r="A66" i="12" s="1"/>
  <c r="A6" i="12" a="1"/>
  <c r="A6" i="12" s="1"/>
  <c r="A17" i="12" a="1"/>
  <c r="A17" i="12" s="1"/>
  <c r="A68" i="12" a="1"/>
  <c r="A68" i="12" s="1"/>
  <c r="A8" i="12" a="1"/>
  <c r="A8" i="12" s="1"/>
  <c r="A28" i="12" a="1"/>
  <c r="A28" i="12" s="1"/>
  <c r="A43" i="12" a="1"/>
  <c r="A43" i="12" s="1"/>
  <c r="A55" i="12" a="1"/>
  <c r="A55" i="12" s="1"/>
  <c r="A70" i="12" a="1"/>
  <c r="A70" i="12" s="1"/>
  <c r="A138" i="12" a="1"/>
  <c r="A138" i="12" s="1"/>
  <c r="A278" i="12" a="1"/>
  <c r="A278" i="12" s="1"/>
  <c r="A257" i="12" a="1"/>
  <c r="A257" i="12" s="1"/>
  <c r="A193" i="12" a="1"/>
  <c r="A193" i="12" s="1"/>
  <c r="A129" i="12" a="1"/>
  <c r="A129" i="12" s="1"/>
  <c r="A222" i="12" a="1"/>
  <c r="A222" i="12" s="1"/>
  <c r="A248" i="12" a="1"/>
  <c r="A248" i="12" s="1"/>
  <c r="A184" i="12" a="1"/>
  <c r="A184" i="12" s="1"/>
  <c r="A120" i="12" a="1"/>
  <c r="A120" i="12" s="1"/>
  <c r="A182" i="12" a="1"/>
  <c r="A182" i="12" s="1"/>
  <c r="A247" i="12" a="1"/>
  <c r="A247" i="12" s="1"/>
  <c r="A183" i="12" a="1"/>
  <c r="A183" i="12" s="1"/>
  <c r="A119" i="12" a="1"/>
  <c r="A119" i="12" s="1"/>
  <c r="A58" i="12" a="1"/>
  <c r="A58" i="12" s="1"/>
  <c r="A45" i="12" a="1"/>
  <c r="A45" i="12" s="1"/>
  <c r="A13" i="12" a="1"/>
  <c r="A13" i="12" s="1"/>
  <c r="A60" i="12" a="1"/>
  <c r="A60" i="12" s="1"/>
  <c r="A92" i="12" a="1"/>
  <c r="A92" i="12" s="1"/>
  <c r="A20" i="12" a="1"/>
  <c r="A20" i="12" s="1"/>
  <c r="A31" i="12" a="1"/>
  <c r="A31" i="12" s="1"/>
  <c r="A47" i="12" a="1"/>
  <c r="A47" i="12" s="1"/>
  <c r="A62" i="12" a="1"/>
  <c r="A62" i="12" s="1"/>
  <c r="A91" i="12" a="1"/>
  <c r="A91" i="12" s="1"/>
  <c r="A89" i="12" a="1"/>
  <c r="A89" i="12" s="1"/>
  <c r="A150" i="12" a="1"/>
  <c r="A150" i="12" s="1"/>
  <c r="A148" i="12" a="1"/>
  <c r="A148" i="12" s="1"/>
  <c r="A258" i="12" a="1"/>
  <c r="A258" i="12" s="1"/>
  <c r="A194" i="12" a="1"/>
  <c r="A194" i="12" s="1"/>
  <c r="A130" i="12" a="1"/>
  <c r="A130" i="12" s="1"/>
  <c r="A230" i="12" a="1"/>
  <c r="A230" i="12" s="1"/>
  <c r="A249" i="12" a="1"/>
  <c r="A249" i="12" s="1"/>
  <c r="A185" i="12" a="1"/>
  <c r="A185" i="12" s="1"/>
  <c r="A121" i="12" a="1"/>
  <c r="A121" i="12" s="1"/>
  <c r="A304" i="12" a="1"/>
  <c r="A304" i="12" s="1"/>
  <c r="A240" i="12" a="1"/>
  <c r="A240" i="12" s="1"/>
  <c r="A176" i="12" a="1"/>
  <c r="A176" i="12" s="1"/>
  <c r="A112" i="12" a="1"/>
  <c r="A112" i="12" s="1"/>
  <c r="A303" i="12" a="1"/>
  <c r="A303" i="12" s="1"/>
  <c r="A239" i="12" a="1"/>
  <c r="A239" i="12" s="1"/>
  <c r="A175" i="12" a="1"/>
  <c r="A175" i="12" s="1"/>
  <c r="A111" i="12" a="1"/>
  <c r="A111" i="12" s="1"/>
  <c r="A50" i="12" a="1"/>
  <c r="A50" i="12" s="1"/>
  <c r="A41" i="12" a="1"/>
  <c r="A41" i="12" s="1"/>
  <c r="A9" i="12" a="1"/>
  <c r="A9" i="12" s="1"/>
  <c r="A52" i="12" a="1"/>
  <c r="A52" i="12" s="1"/>
  <c r="A84" i="12" a="1"/>
  <c r="A84" i="12" s="1"/>
  <c r="A12" i="12" a="1"/>
  <c r="A12" i="12" s="1"/>
  <c r="A23" i="12" a="1"/>
  <c r="A23" i="12" s="1"/>
  <c r="A39" i="12" a="1"/>
  <c r="A39" i="12" s="1"/>
  <c r="A54" i="12" a="1"/>
  <c r="A54" i="12" s="1"/>
  <c r="A125" i="12" a="1"/>
  <c r="A125" i="12" s="1"/>
  <c r="A266" i="12" a="1"/>
  <c r="A266" i="12" s="1"/>
  <c r="A117" i="12" a="1"/>
  <c r="A117" i="12" s="1"/>
  <c r="A267" i="12" a="1"/>
  <c r="A267" i="12" s="1"/>
  <c r="A142" i="12" a="1"/>
  <c r="A142" i="12" s="1"/>
  <c r="A301" i="12" a="1"/>
  <c r="A301" i="12" s="1"/>
  <c r="A237" i="12" a="1"/>
  <c r="A237" i="12" s="1"/>
  <c r="A173" i="12" a="1"/>
  <c r="A173" i="12" s="1"/>
  <c r="A109" i="12" a="1"/>
  <c r="A109" i="12" s="1"/>
  <c r="A268" i="12" a="1"/>
  <c r="A268" i="12" s="1"/>
  <c r="A204" i="12" a="1"/>
  <c r="A204" i="12" s="1"/>
  <c r="A140" i="12" a="1"/>
  <c r="A140" i="12" s="1"/>
  <c r="A286" i="12" a="1"/>
  <c r="A286" i="12" s="1"/>
  <c r="A259" i="12" a="1"/>
  <c r="A259" i="12" s="1"/>
  <c r="A195" i="12" a="1"/>
  <c r="A195" i="12" s="1"/>
  <c r="A131" i="12" a="1"/>
  <c r="A131" i="12" s="1"/>
  <c r="A206" i="12" a="1"/>
  <c r="A206" i="12" s="1"/>
  <c r="A250" i="12" a="1"/>
  <c r="A250" i="12" s="1"/>
  <c r="A186" i="12" a="1"/>
  <c r="A186" i="12" s="1"/>
  <c r="A122" i="12" a="1"/>
  <c r="A122" i="12" s="1"/>
  <c r="A174" i="12" a="1"/>
  <c r="A174" i="12" s="1"/>
  <c r="A241" i="12" a="1"/>
  <c r="A241" i="12" s="1"/>
  <c r="A177" i="12" a="1"/>
  <c r="A177" i="12" s="1"/>
  <c r="A113" i="12" a="1"/>
  <c r="A113" i="12" s="1"/>
  <c r="A296" i="12" a="1"/>
  <c r="A296" i="12" s="1"/>
  <c r="A232" i="12" a="1"/>
  <c r="A232" i="12" s="1"/>
  <c r="A168" i="12" a="1"/>
  <c r="A168" i="12" s="1"/>
  <c r="A104" i="12" a="1"/>
  <c r="A104" i="12" s="1"/>
  <c r="A295" i="12" a="1"/>
  <c r="A295" i="12" s="1"/>
  <c r="A231" i="12" a="1"/>
  <c r="A231" i="12" s="1"/>
  <c r="A167" i="12" a="1"/>
  <c r="A167" i="12" s="1"/>
  <c r="A103" i="12" a="1"/>
  <c r="A103" i="12" s="1"/>
  <c r="A42" i="12" a="1"/>
  <c r="A42" i="12" s="1"/>
  <c r="A37" i="12" a="1"/>
  <c r="A37" i="12" s="1"/>
  <c r="A100" i="12" a="1"/>
  <c r="A100" i="12" s="1"/>
  <c r="A48" i="12" a="1"/>
  <c r="A48" i="12" s="1"/>
  <c r="A76" i="12" a="1"/>
  <c r="A76" i="12" s="1"/>
  <c r="A83" i="12" a="1"/>
  <c r="A83" i="12" s="1"/>
  <c r="A15" i="12" a="1"/>
  <c r="A15" i="12" s="1"/>
  <c r="A35" i="12" a="1"/>
  <c r="A35" i="12" s="1"/>
  <c r="A46" i="12" a="1"/>
  <c r="A46" i="12" s="1"/>
  <c r="A220" i="12" a="1"/>
  <c r="A220" i="12" s="1"/>
  <c r="A65" i="12" a="1"/>
  <c r="A65" i="12" s="1"/>
  <c r="A212" i="12" a="1"/>
  <c r="A212" i="12" s="1"/>
  <c r="A139" i="12" a="1"/>
  <c r="A139" i="12" s="1"/>
  <c r="A293" i="12" a="1"/>
  <c r="A293" i="12" s="1"/>
  <c r="A229" i="12" a="1"/>
  <c r="A229" i="12" s="1"/>
  <c r="A165" i="12" a="1"/>
  <c r="A165" i="12" s="1"/>
  <c r="A101" i="12" a="1"/>
  <c r="A101" i="12" s="1"/>
  <c r="A260" i="12" a="1"/>
  <c r="A260" i="12" s="1"/>
  <c r="A196" i="12" a="1"/>
  <c r="A196" i="12" s="1"/>
  <c r="A132" i="12" a="1"/>
  <c r="A132" i="12" s="1"/>
  <c r="A214" i="12" a="1"/>
  <c r="A214" i="12" s="1"/>
  <c r="A251" i="12" a="1"/>
  <c r="A251" i="12" s="1"/>
  <c r="A187" i="12" a="1"/>
  <c r="A187" i="12" s="1"/>
  <c r="A123" i="12" a="1"/>
  <c r="A123" i="12" s="1"/>
  <c r="A292" i="12" a="1"/>
  <c r="A292" i="12" s="1"/>
  <c r="A242" i="12" a="1"/>
  <c r="A242" i="12" s="1"/>
  <c r="A178" i="12" a="1"/>
  <c r="A178" i="12" s="1"/>
  <c r="A114" i="12" a="1"/>
  <c r="A114" i="12" s="1"/>
  <c r="A297" i="12" a="1"/>
  <c r="A297" i="12" s="1"/>
  <c r="A233" i="12" a="1"/>
  <c r="A233" i="12" s="1"/>
  <c r="A169" i="12" a="1"/>
  <c r="A169" i="12" s="1"/>
  <c r="A105" i="12" a="1"/>
  <c r="A105" i="12" s="1"/>
  <c r="A288" i="12" a="1"/>
  <c r="A288" i="12" s="1"/>
  <c r="A224" i="12" a="1"/>
  <c r="A224" i="12" s="1"/>
  <c r="A160" i="12" a="1"/>
  <c r="A160" i="12" s="1"/>
  <c r="A94" i="12" a="1"/>
  <c r="A94" i="12" s="1"/>
  <c r="A287" i="12" a="1"/>
  <c r="A287" i="12" s="1"/>
  <c r="A223" i="12" a="1"/>
  <c r="A223" i="12" s="1"/>
  <c r="A159" i="12" a="1"/>
  <c r="A159" i="12" s="1"/>
  <c r="A93" i="12" a="1"/>
  <c r="A93" i="12" s="1"/>
  <c r="A38" i="12" a="1"/>
  <c r="A38" i="12" s="1"/>
  <c r="A33" i="12" a="1"/>
  <c r="A33" i="12" s="1"/>
  <c r="A96" i="12" a="1"/>
  <c r="A96" i="12" s="1"/>
  <c r="A40" i="12" a="1"/>
  <c r="A40" i="12" s="1"/>
  <c r="A64" i="12" a="1"/>
  <c r="A64" i="12" s="1"/>
  <c r="A75" i="12" a="1"/>
  <c r="A75" i="12" s="1"/>
  <c r="A7" i="12" a="1"/>
  <c r="A7" i="12" s="1"/>
  <c r="A27" i="12" a="1"/>
  <c r="A27" i="12" s="1"/>
  <c r="A34" i="12" a="1"/>
  <c r="A34" i="12" s="1"/>
  <c r="A158" i="12" a="1"/>
  <c r="A158" i="12" s="1"/>
  <c r="A156" i="12" a="1"/>
  <c r="A156" i="12" s="1"/>
  <c r="A202" i="12" a="1"/>
  <c r="A202" i="12" s="1"/>
  <c r="A181" i="12" a="1"/>
  <c r="A181" i="12" s="1"/>
  <c r="A69" i="12" a="1"/>
  <c r="A69" i="12" s="1"/>
  <c r="A262" i="12" a="1"/>
  <c r="A262" i="12" s="1"/>
  <c r="A134" i="12" a="1"/>
  <c r="A134" i="12" s="1"/>
  <c r="A126" i="12" a="1"/>
  <c r="A126" i="12" s="1"/>
  <c r="A285" i="12" a="1"/>
  <c r="A285" i="12" s="1"/>
  <c r="A221" i="12" a="1"/>
  <c r="A221" i="12" s="1"/>
  <c r="A157" i="12" a="1"/>
  <c r="A157" i="12" s="1"/>
  <c r="A90" i="12" a="1"/>
  <c r="A90" i="12" s="1"/>
  <c r="A252" i="12" a="1"/>
  <c r="A252" i="12" s="1"/>
  <c r="A188" i="12" a="1"/>
  <c r="A188" i="12" s="1"/>
  <c r="A124" i="12" a="1"/>
  <c r="A124" i="12" s="1"/>
  <c r="A300" i="12" a="1"/>
  <c r="A300" i="12" s="1"/>
  <c r="A243" i="12" a="1"/>
  <c r="A243" i="12" s="1"/>
  <c r="A179" i="12" a="1"/>
  <c r="A179" i="12" s="1"/>
  <c r="A115" i="12" a="1"/>
  <c r="A115" i="12" s="1"/>
  <c r="A298" i="12" a="1"/>
  <c r="A298" i="12" s="1"/>
  <c r="A234" i="12" a="1"/>
  <c r="A234" i="12" s="1"/>
  <c r="A170" i="12" a="1"/>
  <c r="A170" i="12" s="1"/>
  <c r="A106" i="12" a="1"/>
  <c r="A106" i="12" s="1"/>
  <c r="A289" i="12" a="1"/>
  <c r="A289" i="12" s="1"/>
  <c r="A225" i="12" a="1"/>
  <c r="A225" i="12" s="1"/>
  <c r="A161" i="12" a="1"/>
  <c r="A161" i="12" s="1"/>
  <c r="A95" i="12" a="1"/>
  <c r="A95" i="12" s="1"/>
  <c r="A280" i="12" a="1"/>
  <c r="A280" i="12" s="1"/>
  <c r="A216" i="12" a="1"/>
  <c r="A216" i="12" s="1"/>
  <c r="A152" i="12" a="1"/>
  <c r="A152" i="12" s="1"/>
  <c r="A82" i="12" a="1"/>
  <c r="A82" i="12" s="1"/>
  <c r="A279" i="12" a="1"/>
  <c r="A279" i="12" s="1"/>
  <c r="A215" i="12" a="1"/>
  <c r="A215" i="12" s="1"/>
  <c r="A151" i="12" a="1"/>
  <c r="A151" i="12" s="1"/>
  <c r="A81" i="12" a="1"/>
  <c r="A81" i="12" s="1"/>
  <c r="A30" i="12" a="1"/>
  <c r="A30" i="12" s="1"/>
  <c r="A29" i="12" a="1"/>
  <c r="A29" i="12" s="1"/>
  <c r="A88" i="12" a="1"/>
  <c r="A88" i="12" s="1"/>
  <c r="A32" i="12" a="1"/>
  <c r="A32" i="12" s="1"/>
  <c r="A56" i="12" a="1"/>
  <c r="A56" i="12" s="1"/>
  <c r="A67" i="12" a="1"/>
  <c r="A67" i="12" s="1"/>
  <c r="A79" i="12" a="1"/>
  <c r="A79" i="12" s="1"/>
  <c r="A19" i="12" a="1"/>
  <c r="A19" i="12" s="1"/>
  <c r="A284" i="12" a="1"/>
  <c r="A284" i="12" s="1"/>
  <c r="A147" i="12" a="1"/>
  <c r="A147" i="12" s="1"/>
  <c r="A276" i="12" a="1"/>
  <c r="A276" i="12" s="1"/>
  <c r="A203" i="12" a="1"/>
  <c r="A203" i="12" s="1"/>
  <c r="A294" i="12" a="1"/>
  <c r="A294" i="12" s="1"/>
  <c r="A5" i="12" a="1"/>
  <c r="A5" i="12" s="1"/>
  <c r="A246" i="12" a="1"/>
  <c r="A246" i="12" s="1"/>
  <c r="A118" i="12" a="1"/>
  <c r="A118" i="12" s="1"/>
  <c r="A277" i="12" a="1"/>
  <c r="A277" i="12" s="1"/>
  <c r="A213" i="12" a="1"/>
  <c r="A213" i="12" s="1"/>
  <c r="A149" i="12" a="1"/>
  <c r="A149" i="12" s="1"/>
  <c r="A73" i="12" a="1"/>
  <c r="A73" i="12" s="1"/>
  <c r="A244" i="12" a="1"/>
  <c r="A244" i="12" s="1"/>
  <c r="A180" i="12" a="1"/>
  <c r="A180" i="12" s="1"/>
  <c r="A116" i="12" a="1"/>
  <c r="A116" i="12" s="1"/>
  <c r="A299" i="12" a="1"/>
  <c r="A299" i="12" s="1"/>
  <c r="A235" i="12" a="1"/>
  <c r="A235" i="12" s="1"/>
  <c r="A171" i="12" a="1"/>
  <c r="A171" i="12" s="1"/>
  <c r="A107" i="12" a="1"/>
  <c r="A107" i="12" s="1"/>
  <c r="A290" i="12" a="1"/>
  <c r="A290" i="12" s="1"/>
  <c r="A226" i="12" a="1"/>
  <c r="A226" i="12" s="1"/>
  <c r="A162" i="12" a="1"/>
  <c r="A162" i="12" s="1"/>
  <c r="A97" i="12" a="1"/>
  <c r="A97" i="12" s="1"/>
  <c r="A281" i="12" a="1"/>
  <c r="A281" i="12" s="1"/>
  <c r="A217" i="12" a="1"/>
  <c r="A217" i="12" s="1"/>
  <c r="A153" i="12" a="1"/>
  <c r="A153" i="12" s="1"/>
  <c r="A85" i="12" a="1"/>
  <c r="A85" i="12" s="1"/>
  <c r="A272" i="12" a="1"/>
  <c r="A272" i="12" s="1"/>
  <c r="A208" i="12" a="1"/>
  <c r="A208" i="12" s="1"/>
  <c r="A144" i="12" a="1"/>
  <c r="A144" i="12" s="1"/>
  <c r="A53" i="12" a="1"/>
  <c r="A53" i="12" s="1"/>
  <c r="A271" i="12" a="1"/>
  <c r="A271" i="12" s="1"/>
  <c r="A207" i="12" a="1"/>
  <c r="A207" i="12" s="1"/>
  <c r="A143" i="12" a="1"/>
  <c r="A143" i="12" s="1"/>
  <c r="A49" i="12" a="1"/>
  <c r="A49" i="12" s="1"/>
  <c r="A22" i="12" a="1"/>
  <c r="A22" i="12" s="1"/>
  <c r="A25" i="12" a="1"/>
  <c r="A25" i="12" s="1"/>
  <c r="A80" i="12" a="1"/>
  <c r="A80" i="12" s="1"/>
  <c r="A24" i="12" a="1"/>
  <c r="A24" i="12" s="1"/>
  <c r="A44" i="12" a="1"/>
  <c r="A44" i="12" s="1"/>
  <c r="A59" i="12" a="1"/>
  <c r="A59" i="12" s="1"/>
  <c r="A71" i="12" a="1"/>
  <c r="A71" i="12" s="1"/>
  <c r="A11" i="12" a="1"/>
  <c r="A11" i="12" s="1"/>
  <c r="A14" i="12" a="1"/>
  <c r="A14" i="12" s="1"/>
  <c r="A253" i="12" a="1"/>
  <c r="A253" i="12" s="1"/>
  <c r="A190" i="12" a="1"/>
  <c r="A190" i="12" s="1"/>
  <c r="A110" i="12" a="1"/>
  <c r="A110" i="12" s="1"/>
  <c r="A269" i="12" a="1"/>
  <c r="A269" i="12" s="1"/>
  <c r="A205" i="12" a="1"/>
  <c r="A205" i="12" s="1"/>
  <c r="A254" i="12" a="1"/>
  <c r="A254" i="12" s="1"/>
  <c r="A236" i="12" a="1"/>
  <c r="A236" i="12" s="1"/>
  <c r="A172" i="12" a="1"/>
  <c r="A172" i="12" s="1"/>
  <c r="A108" i="12" a="1"/>
  <c r="A108" i="12" s="1"/>
  <c r="A291" i="12" a="1"/>
  <c r="A291" i="12" s="1"/>
  <c r="A227" i="12" a="1"/>
  <c r="A227" i="12" s="1"/>
  <c r="A163" i="12" a="1"/>
  <c r="A163" i="12" s="1"/>
  <c r="A98" i="12" a="1"/>
  <c r="A98" i="12" s="1"/>
  <c r="A282" i="12" a="1"/>
  <c r="A282" i="12" s="1"/>
  <c r="A218" i="12" a="1"/>
  <c r="A218" i="12" s="1"/>
  <c r="A154" i="12" a="1"/>
  <c r="A154" i="12" s="1"/>
  <c r="A86" i="12" a="1"/>
  <c r="A86" i="12" s="1"/>
  <c r="A273" i="12" a="1"/>
  <c r="A273" i="12" s="1"/>
  <c r="A209" i="12" a="1"/>
  <c r="A209" i="12" s="1"/>
  <c r="A145" i="12" a="1"/>
  <c r="A145" i="12" s="1"/>
  <c r="A57" i="12" a="1"/>
  <c r="A57" i="12" s="1"/>
  <c r="A264" i="12" a="1"/>
  <c r="A264" i="12" s="1"/>
  <c r="A200" i="12" a="1"/>
  <c r="A200" i="12" s="1"/>
  <c r="A136" i="12" a="1"/>
  <c r="A136" i="12" s="1"/>
  <c r="A302" i="12" a="1"/>
  <c r="A302" i="12" s="1"/>
  <c r="A263" i="12" a="1"/>
  <c r="A263" i="12" s="1"/>
  <c r="A199" i="12" a="1"/>
  <c r="A199" i="12" s="1"/>
  <c r="A135" i="12" a="1"/>
  <c r="A135" i="12" s="1"/>
  <c r="A74" i="12" a="1"/>
  <c r="A74" i="12" s="1"/>
  <c r="A18" i="12" a="1"/>
  <c r="A18" i="12" s="1"/>
  <c r="A21" i="12" a="1"/>
  <c r="A21" i="12" s="1"/>
  <c r="A72" i="12" a="1"/>
  <c r="A72" i="12" s="1"/>
  <c r="A16" i="12" a="1"/>
  <c r="A16" i="12" s="1"/>
  <c r="A36" i="12" a="1"/>
  <c r="A36" i="12" s="1"/>
  <c r="A51" i="12" a="1"/>
  <c r="A51" i="12" s="1"/>
  <c r="A63" i="12" a="1"/>
  <c r="A63" i="12" s="1"/>
  <c r="A78" i="12" a="1"/>
  <c r="A78" i="12" s="1"/>
  <c r="A10" i="12" a="1"/>
  <c r="A10" i="12" s="1"/>
  <c r="A219" i="11" a="1"/>
  <c r="A219" i="11" s="1"/>
  <c r="A22" i="11" a="1"/>
  <c r="A22" i="11" s="1"/>
  <c r="A304" i="11" a="1"/>
  <c r="A304" i="11" s="1"/>
  <c r="A302" i="11" a="1"/>
  <c r="A302" i="11" s="1"/>
  <c r="A221" i="11" a="1"/>
  <c r="A221" i="11" s="1"/>
  <c r="A194" i="11" a="1"/>
  <c r="A194" i="11" s="1"/>
  <c r="A57" i="11" a="1"/>
  <c r="A57" i="11" s="1"/>
  <c r="A89" i="11" a="1"/>
  <c r="A89" i="11" s="1"/>
  <c r="A232" i="11" a="1"/>
  <c r="A232" i="11" s="1"/>
  <c r="A168" i="11" a="1"/>
  <c r="A168" i="11" s="1"/>
  <c r="A104" i="11" a="1"/>
  <c r="A104" i="11" s="1"/>
  <c r="A50" i="11" a="1"/>
  <c r="A50" i="11" s="1"/>
  <c r="A37" i="11" a="1"/>
  <c r="A37" i="11" s="1"/>
  <c r="A68" i="11" a="1"/>
  <c r="A68" i="11" s="1"/>
  <c r="A64" i="11" a="1"/>
  <c r="A64" i="11" s="1"/>
  <c r="A67" i="11" a="1"/>
  <c r="A67" i="11" s="1"/>
  <c r="A63" i="11" a="1"/>
  <c r="A63" i="11" s="1"/>
  <c r="A62" i="11" a="1"/>
  <c r="A62" i="11" s="1"/>
  <c r="A303" i="11" a="1"/>
  <c r="A303" i="11" s="1"/>
  <c r="A239" i="11" a="1"/>
  <c r="A239" i="11" s="1"/>
  <c r="A175" i="11" a="1"/>
  <c r="A175" i="11" s="1"/>
  <c r="A111" i="11" a="1"/>
  <c r="A111" i="11" s="1"/>
  <c r="A134" i="11" a="1"/>
  <c r="A134" i="11" s="1"/>
  <c r="A181" i="11" a="1"/>
  <c r="A181" i="11" s="1"/>
  <c r="A117" i="11" a="1"/>
  <c r="A117" i="11" s="1"/>
  <c r="A238" i="11" a="1"/>
  <c r="A238" i="11" s="1"/>
  <c r="A260" i="11" a="1"/>
  <c r="A260" i="11" s="1"/>
  <c r="A196" i="11" a="1"/>
  <c r="A196" i="11" s="1"/>
  <c r="A132" i="11" a="1"/>
  <c r="A132" i="11" s="1"/>
  <c r="A65" i="11" a="1"/>
  <c r="A65" i="11" s="1"/>
  <c r="A284" i="11" a="1"/>
  <c r="A284" i="11" s="1"/>
  <c r="A211" i="11" a="1"/>
  <c r="A211" i="11" s="1"/>
  <c r="A147" i="11" a="1"/>
  <c r="A147" i="11" s="1"/>
  <c r="A83" i="11" a="1"/>
  <c r="A83" i="11" s="1"/>
  <c r="A70" i="11" a="1"/>
  <c r="A70" i="11" s="1"/>
  <c r="A267" i="11" a="1"/>
  <c r="A267" i="11" s="1"/>
  <c r="A250" i="11" a="1"/>
  <c r="A250" i="11" s="1"/>
  <c r="A186" i="11" a="1"/>
  <c r="A186" i="11" s="1"/>
  <c r="A122" i="11" a="1"/>
  <c r="A122" i="11" s="1"/>
  <c r="A270" i="11" a="1"/>
  <c r="A270" i="11" s="1"/>
  <c r="A273" i="11" a="1"/>
  <c r="A273" i="11" s="1"/>
  <c r="A209" i="11" a="1"/>
  <c r="A209" i="11" s="1"/>
  <c r="A145" i="11" a="1"/>
  <c r="A145" i="11" s="1"/>
  <c r="A81" i="11" a="1"/>
  <c r="A81" i="11" s="1"/>
  <c r="A288" i="11" a="1"/>
  <c r="A288" i="11" s="1"/>
  <c r="A224" i="11" a="1"/>
  <c r="A224" i="11" s="1"/>
  <c r="A160" i="11" a="1"/>
  <c r="A160" i="11" s="1"/>
  <c r="A96" i="11" a="1"/>
  <c r="A96" i="11" s="1"/>
  <c r="A42" i="11" a="1"/>
  <c r="A42" i="11" s="1"/>
  <c r="A33" i="11" a="1"/>
  <c r="A33" i="11" s="1"/>
  <c r="A60" i="11" a="1"/>
  <c r="A60" i="11" s="1"/>
  <c r="A56" i="11" a="1"/>
  <c r="A56" i="11" s="1"/>
  <c r="A59" i="11" a="1"/>
  <c r="A59" i="11" s="1"/>
  <c r="A55" i="11" a="1"/>
  <c r="A55" i="11" s="1"/>
  <c r="A54" i="11" a="1"/>
  <c r="A54" i="11" s="1"/>
  <c r="A247" i="11" a="1"/>
  <c r="A247" i="11" s="1"/>
  <c r="A268" i="11" a="1"/>
  <c r="A268" i="11" s="1"/>
  <c r="A91" i="11" a="1"/>
  <c r="A91" i="11" s="1"/>
  <c r="A130" i="11" a="1"/>
  <c r="A130" i="11" s="1"/>
  <c r="A296" i="11" a="1"/>
  <c r="A296" i="11" s="1"/>
  <c r="A295" i="11" a="1"/>
  <c r="A295" i="11" s="1"/>
  <c r="A231" i="11" a="1"/>
  <c r="A231" i="11" s="1"/>
  <c r="A167" i="11" a="1"/>
  <c r="A167" i="11" s="1"/>
  <c r="A103" i="11" a="1"/>
  <c r="A103" i="11" s="1"/>
  <c r="A86" i="11" a="1"/>
  <c r="A86" i="11" s="1"/>
  <c r="A173" i="11" a="1"/>
  <c r="A173" i="11" s="1"/>
  <c r="A109" i="11" a="1"/>
  <c r="A109" i="11" s="1"/>
  <c r="A174" i="11" a="1"/>
  <c r="A174" i="11" s="1"/>
  <c r="A252" i="11" a="1"/>
  <c r="A252" i="11" s="1"/>
  <c r="A188" i="11" a="1"/>
  <c r="A188" i="11" s="1"/>
  <c r="A124" i="11" a="1"/>
  <c r="A124" i="11" s="1"/>
  <c r="A262" i="11" a="1"/>
  <c r="A262" i="11" s="1"/>
  <c r="A291" i="11" a="1"/>
  <c r="A291" i="11" s="1"/>
  <c r="A203" i="11" a="1"/>
  <c r="A203" i="11" s="1"/>
  <c r="A139" i="11" a="1"/>
  <c r="A139" i="11" s="1"/>
  <c r="A75" i="11" a="1"/>
  <c r="A75" i="11" s="1"/>
  <c r="A285" i="11" a="1"/>
  <c r="A285" i="11" s="1"/>
  <c r="A251" i="11" a="1"/>
  <c r="A251" i="11" s="1"/>
  <c r="A242" i="11" a="1"/>
  <c r="A242" i="11" s="1"/>
  <c r="A178" i="11" a="1"/>
  <c r="A178" i="11" s="1"/>
  <c r="A114" i="11" a="1"/>
  <c r="A114" i="11" s="1"/>
  <c r="A214" i="11" a="1"/>
  <c r="A214" i="11" s="1"/>
  <c r="A265" i="11" a="1"/>
  <c r="A265" i="11" s="1"/>
  <c r="A201" i="11" a="1"/>
  <c r="A201" i="11" s="1"/>
  <c r="A137" i="11" a="1"/>
  <c r="A137" i="11" s="1"/>
  <c r="A73" i="11" a="1"/>
  <c r="A73" i="11" s="1"/>
  <c r="A280" i="11" a="1"/>
  <c r="A280" i="11" s="1"/>
  <c r="A216" i="11" a="1"/>
  <c r="A216" i="11" s="1"/>
  <c r="A152" i="11" a="1"/>
  <c r="A152" i="11" s="1"/>
  <c r="A88" i="11" a="1"/>
  <c r="A88" i="11" s="1"/>
  <c r="A34" i="11" a="1"/>
  <c r="A34" i="11" s="1"/>
  <c r="A29" i="11" a="1"/>
  <c r="A29" i="11" s="1"/>
  <c r="A52" i="11" a="1"/>
  <c r="A52" i="11" s="1"/>
  <c r="A48" i="11" a="1"/>
  <c r="A48" i="11" s="1"/>
  <c r="A51" i="11" a="1"/>
  <c r="A51" i="11" s="1"/>
  <c r="A47" i="11" a="1"/>
  <c r="A47" i="11" s="1"/>
  <c r="A46" i="11" a="1"/>
  <c r="A46" i="11" s="1"/>
  <c r="A190" i="11" a="1"/>
  <c r="A190" i="11" s="1"/>
  <c r="A76" i="11" a="1"/>
  <c r="A76" i="11" s="1"/>
  <c r="A258" i="11" a="1"/>
  <c r="A258" i="11" s="1"/>
  <c r="A153" i="11" a="1"/>
  <c r="A153" i="11" s="1"/>
  <c r="A287" i="11" a="1"/>
  <c r="A287" i="11" s="1"/>
  <c r="A223" i="11" a="1"/>
  <c r="A223" i="11" s="1"/>
  <c r="A159" i="11" a="1"/>
  <c r="A159" i="11" s="1"/>
  <c r="A95" i="11" a="1"/>
  <c r="A95" i="11" s="1"/>
  <c r="A277" i="11" a="1"/>
  <c r="A277" i="11" s="1"/>
  <c r="A165" i="11" a="1"/>
  <c r="A165" i="11" s="1"/>
  <c r="A101" i="11" a="1"/>
  <c r="A101" i="11" s="1"/>
  <c r="A118" i="11" a="1"/>
  <c r="A118" i="11" s="1"/>
  <c r="A244" i="11" a="1"/>
  <c r="A244" i="11" s="1"/>
  <c r="A180" i="11" a="1"/>
  <c r="A180" i="11" s="1"/>
  <c r="A116" i="11" a="1"/>
  <c r="A116" i="11" s="1"/>
  <c r="A206" i="11" a="1"/>
  <c r="A206" i="11" s="1"/>
  <c r="A275" i="11" a="1"/>
  <c r="A275" i="11" s="1"/>
  <c r="A195" i="11" a="1"/>
  <c r="A195" i="11" s="1"/>
  <c r="A131" i="11" a="1"/>
  <c r="A131" i="11" s="1"/>
  <c r="A61" i="11" a="1"/>
  <c r="A61" i="11" s="1"/>
  <c r="A261" i="11" a="1"/>
  <c r="A261" i="11" s="1"/>
  <c r="A298" i="11" a="1"/>
  <c r="A298" i="11" s="1"/>
  <c r="A234" i="11" a="1"/>
  <c r="A234" i="11" s="1"/>
  <c r="A170" i="11" a="1"/>
  <c r="A170" i="11" s="1"/>
  <c r="A106" i="11" a="1"/>
  <c r="A106" i="11" s="1"/>
  <c r="A150" i="11" a="1"/>
  <c r="A150" i="11" s="1"/>
  <c r="A257" i="11" a="1"/>
  <c r="A257" i="11" s="1"/>
  <c r="A193" i="11" a="1"/>
  <c r="A193" i="11" s="1"/>
  <c r="A129" i="11" a="1"/>
  <c r="A129" i="11" s="1"/>
  <c r="A53" i="11" a="1"/>
  <c r="A53" i="11" s="1"/>
  <c r="A272" i="11" a="1"/>
  <c r="A272" i="11" s="1"/>
  <c r="A208" i="11" a="1"/>
  <c r="A208" i="11" s="1"/>
  <c r="A144" i="11" a="1"/>
  <c r="A144" i="11" s="1"/>
  <c r="A80" i="11" a="1"/>
  <c r="A80" i="11" s="1"/>
  <c r="A26" i="11" a="1"/>
  <c r="A26" i="11" s="1"/>
  <c r="A25" i="11" a="1"/>
  <c r="A25" i="11" s="1"/>
  <c r="A44" i="11" a="1"/>
  <c r="A44" i="11" s="1"/>
  <c r="A40" i="11" a="1"/>
  <c r="A40" i="11" s="1"/>
  <c r="A43" i="11" a="1"/>
  <c r="A43" i="11" s="1"/>
  <c r="A39" i="11" a="1"/>
  <c r="A39" i="11" s="1"/>
  <c r="A38" i="11" a="1"/>
  <c r="A38" i="11" s="1"/>
  <c r="A119" i="11" a="1"/>
  <c r="A119" i="11" s="1"/>
  <c r="A140" i="11" a="1"/>
  <c r="A140" i="11" s="1"/>
  <c r="A283" i="11" a="1"/>
  <c r="A283" i="11" s="1"/>
  <c r="A217" i="11" a="1"/>
  <c r="A217" i="11" s="1"/>
  <c r="A279" i="11" a="1"/>
  <c r="A279" i="11" s="1"/>
  <c r="A215" i="11" a="1"/>
  <c r="A215" i="11" s="1"/>
  <c r="A151" i="11" a="1"/>
  <c r="A151" i="11" s="1"/>
  <c r="A87" i="11" a="1"/>
  <c r="A87" i="11" s="1"/>
  <c r="A245" i="11" a="1"/>
  <c r="A245" i="11" s="1"/>
  <c r="A157" i="11" a="1"/>
  <c r="A157" i="11" s="1"/>
  <c r="A93" i="11" a="1"/>
  <c r="A93" i="11" s="1"/>
  <c r="A78" i="11" a="1"/>
  <c r="A78" i="11" s="1"/>
  <c r="A236" i="11" a="1"/>
  <c r="A236" i="11" s="1"/>
  <c r="A172" i="11" a="1"/>
  <c r="A172" i="11" s="1"/>
  <c r="A108" i="11" a="1"/>
  <c r="A108" i="11" s="1"/>
  <c r="A142" i="11" a="1"/>
  <c r="A142" i="11" s="1"/>
  <c r="A259" i="11" a="1"/>
  <c r="A259" i="11" s="1"/>
  <c r="A187" i="11" a="1"/>
  <c r="A187" i="11" s="1"/>
  <c r="A123" i="11" a="1"/>
  <c r="A123" i="11" s="1"/>
  <c r="A278" i="11" a="1"/>
  <c r="A278" i="11" s="1"/>
  <c r="A229" i="11" a="1"/>
  <c r="A229" i="11" s="1"/>
  <c r="A290" i="11" a="1"/>
  <c r="A290" i="11" s="1"/>
  <c r="A226" i="11" a="1"/>
  <c r="A226" i="11" s="1"/>
  <c r="A162" i="11" a="1"/>
  <c r="A162" i="11" s="1"/>
  <c r="A98" i="11" a="1"/>
  <c r="A98" i="11" s="1"/>
  <c r="A102" i="11" a="1"/>
  <c r="A102" i="11" s="1"/>
  <c r="A249" i="11" a="1"/>
  <c r="A249" i="11" s="1"/>
  <c r="A185" i="11" a="1"/>
  <c r="A185" i="11" s="1"/>
  <c r="A121" i="11" a="1"/>
  <c r="A121" i="11" s="1"/>
  <c r="A294" i="11" a="1"/>
  <c r="A294" i="11" s="1"/>
  <c r="A264" i="11" a="1"/>
  <c r="A264" i="11" s="1"/>
  <c r="A200" i="11" a="1"/>
  <c r="A200" i="11" s="1"/>
  <c r="A136" i="11" a="1"/>
  <c r="A136" i="11" s="1"/>
  <c r="A72" i="11" a="1"/>
  <c r="A72" i="11" s="1"/>
  <c r="A18" i="11" a="1"/>
  <c r="A18" i="11" s="1"/>
  <c r="A21" i="11" a="1"/>
  <c r="A21" i="11" s="1"/>
  <c r="A36" i="11" a="1"/>
  <c r="A36" i="11" s="1"/>
  <c r="A32" i="11" a="1"/>
  <c r="A32" i="11" s="1"/>
  <c r="A31" i="11" a="1"/>
  <c r="A31" i="11" s="1"/>
  <c r="A35" i="11" a="1"/>
  <c r="A35" i="11" s="1"/>
  <c r="A30" i="11" a="1"/>
  <c r="A30" i="11" s="1"/>
  <c r="A183" i="11" a="1"/>
  <c r="A183" i="11" s="1"/>
  <c r="A204" i="11" a="1"/>
  <c r="A204" i="11" s="1"/>
  <c r="A110" i="11" a="1"/>
  <c r="A110" i="11" s="1"/>
  <c r="A281" i="11" a="1"/>
  <c r="A281" i="11" s="1"/>
  <c r="A286" i="11" a="1"/>
  <c r="A286" i="11" s="1"/>
  <c r="A271" i="11" a="1"/>
  <c r="A271" i="11" s="1"/>
  <c r="A207" i="11" a="1"/>
  <c r="A207" i="11" s="1"/>
  <c r="A143" i="11" a="1"/>
  <c r="A143" i="11" s="1"/>
  <c r="A79" i="11" a="1"/>
  <c r="A79" i="11" s="1"/>
  <c r="A213" i="11" a="1"/>
  <c r="A213" i="11" s="1"/>
  <c r="A149" i="11" a="1"/>
  <c r="A149" i="11" s="1"/>
  <c r="A85" i="11" a="1"/>
  <c r="A85" i="11" s="1"/>
  <c r="A269" i="11" a="1"/>
  <c r="A269" i="11" s="1"/>
  <c r="A228" i="11" a="1"/>
  <c r="A228" i="11" s="1"/>
  <c r="A164" i="11" a="1"/>
  <c r="A164" i="11" s="1"/>
  <c r="A100" i="11" a="1"/>
  <c r="A100" i="11" s="1"/>
  <c r="A94" i="11" a="1"/>
  <c r="A94" i="11" s="1"/>
  <c r="A243" i="11" a="1"/>
  <c r="A243" i="11" s="1"/>
  <c r="A179" i="11" a="1"/>
  <c r="A179" i="11" s="1"/>
  <c r="A115" i="11" a="1"/>
  <c r="A115" i="11" s="1"/>
  <c r="A230" i="11" a="1"/>
  <c r="A230" i="11" s="1"/>
  <c r="A292" i="11" a="1"/>
  <c r="A292" i="11" s="1"/>
  <c r="A282" i="11" a="1"/>
  <c r="A282" i="11" s="1"/>
  <c r="A218" i="11" a="1"/>
  <c r="A218" i="11" s="1"/>
  <c r="A154" i="11" a="1"/>
  <c r="A154" i="11" s="1"/>
  <c r="A90" i="11" a="1"/>
  <c r="A90" i="11" s="1"/>
  <c r="A301" i="11" a="1"/>
  <c r="A301" i="11" s="1"/>
  <c r="A241" i="11" a="1"/>
  <c r="A241" i="11" s="1"/>
  <c r="A177" i="11" a="1"/>
  <c r="A177" i="11" s="1"/>
  <c r="A113" i="11" a="1"/>
  <c r="A113" i="11" s="1"/>
  <c r="A246" i="11" a="1"/>
  <c r="A246" i="11" s="1"/>
  <c r="A256" i="11" a="1"/>
  <c r="A256" i="11" s="1"/>
  <c r="A192" i="11" a="1"/>
  <c r="A192" i="11" s="1"/>
  <c r="A128" i="11" a="1"/>
  <c r="A128" i="11" s="1"/>
  <c r="A49" i="11" a="1"/>
  <c r="A49" i="11" s="1"/>
  <c r="A10" i="11" a="1"/>
  <c r="A10" i="11" s="1"/>
  <c r="A17" i="11" a="1"/>
  <c r="A17" i="11" s="1"/>
  <c r="A28" i="11" a="1"/>
  <c r="A28" i="11" s="1"/>
  <c r="A24" i="11" a="1"/>
  <c r="A24" i="11" s="1"/>
  <c r="A23" i="11" a="1"/>
  <c r="A23" i="11" s="1"/>
  <c r="A27" i="11" a="1"/>
  <c r="A27" i="11" s="1"/>
  <c r="A125" i="11" a="1"/>
  <c r="A125" i="11" s="1"/>
  <c r="A155" i="11" a="1"/>
  <c r="A155" i="11" s="1"/>
  <c r="A5" i="11" a="1"/>
  <c r="A5" i="11" s="1"/>
  <c r="A222" i="11" a="1"/>
  <c r="A222" i="11" s="1"/>
  <c r="A263" i="11" a="1"/>
  <c r="A263" i="11" s="1"/>
  <c r="A199" i="11" a="1"/>
  <c r="A199" i="11" s="1"/>
  <c r="A135" i="11" a="1"/>
  <c r="A135" i="11" s="1"/>
  <c r="A71" i="11" a="1"/>
  <c r="A71" i="11" s="1"/>
  <c r="A205" i="11" a="1"/>
  <c r="A205" i="11" s="1"/>
  <c r="A141" i="11" a="1"/>
  <c r="A141" i="11" s="1"/>
  <c r="A77" i="11" a="1"/>
  <c r="A77" i="11" s="1"/>
  <c r="A237" i="11" a="1"/>
  <c r="A237" i="11" s="1"/>
  <c r="A220" i="11" a="1"/>
  <c r="A220" i="11" s="1"/>
  <c r="A156" i="11" a="1"/>
  <c r="A156" i="11" s="1"/>
  <c r="A92" i="11" a="1"/>
  <c r="A92" i="11" s="1"/>
  <c r="A293" i="11" a="1"/>
  <c r="A293" i="11" s="1"/>
  <c r="A235" i="11" a="1"/>
  <c r="A235" i="11" s="1"/>
  <c r="A171" i="11" a="1"/>
  <c r="A171" i="11" s="1"/>
  <c r="A107" i="11" a="1"/>
  <c r="A107" i="11" s="1"/>
  <c r="A198" i="11" a="1"/>
  <c r="A198" i="11" s="1"/>
  <c r="A276" i="11" a="1"/>
  <c r="A276" i="11" s="1"/>
  <c r="A274" i="11" a="1"/>
  <c r="A274" i="11" s="1"/>
  <c r="A210" i="11" a="1"/>
  <c r="A210" i="11" s="1"/>
  <c r="A146" i="11" a="1"/>
  <c r="A146" i="11" s="1"/>
  <c r="A82" i="11" a="1"/>
  <c r="A82" i="11" s="1"/>
  <c r="A297" i="11" a="1"/>
  <c r="A297" i="11" s="1"/>
  <c r="A233" i="11" a="1"/>
  <c r="A233" i="11" s="1"/>
  <c r="A169" i="11" a="1"/>
  <c r="A169" i="11" s="1"/>
  <c r="A105" i="11" a="1"/>
  <c r="A105" i="11" s="1"/>
  <c r="A182" i="11" a="1"/>
  <c r="A182" i="11" s="1"/>
  <c r="A248" i="11" a="1"/>
  <c r="A248" i="11" s="1"/>
  <c r="A184" i="11" a="1"/>
  <c r="A184" i="11" s="1"/>
  <c r="A120" i="11" a="1"/>
  <c r="A120" i="11" s="1"/>
  <c r="A66" i="11" a="1"/>
  <c r="A66" i="11" s="1"/>
  <c r="A45" i="11" a="1"/>
  <c r="A45" i="11" s="1"/>
  <c r="A13" i="11" a="1"/>
  <c r="A13" i="11" s="1"/>
  <c r="A20" i="11" a="1"/>
  <c r="A20" i="11" s="1"/>
  <c r="A16" i="11" a="1"/>
  <c r="A16" i="11" s="1"/>
  <c r="A15" i="11" a="1"/>
  <c r="A15" i="11" s="1"/>
  <c r="A19" i="11" a="1"/>
  <c r="A19" i="11" s="1"/>
  <c r="A14" i="11" a="1"/>
  <c r="A14" i="11" s="1"/>
  <c r="A189" i="11" a="1"/>
  <c r="A189" i="11" s="1"/>
  <c r="A166" i="11" a="1"/>
  <c r="A166" i="11" s="1"/>
  <c r="A255" i="11" a="1"/>
  <c r="A255" i="11" s="1"/>
  <c r="A191" i="11" a="1"/>
  <c r="A191" i="11" s="1"/>
  <c r="A127" i="11" a="1"/>
  <c r="A127" i="11" s="1"/>
  <c r="A254" i="11" a="1"/>
  <c r="A254" i="11" s="1"/>
  <c r="A197" i="11" a="1"/>
  <c r="A197" i="11" s="1"/>
  <c r="A133" i="11" a="1"/>
  <c r="A133" i="11" s="1"/>
  <c r="A69" i="11" a="1"/>
  <c r="A69" i="11" s="1"/>
  <c r="A300" i="11" a="1"/>
  <c r="A300" i="11" s="1"/>
  <c r="A212" i="11" a="1"/>
  <c r="A212" i="11" s="1"/>
  <c r="A148" i="11" a="1"/>
  <c r="A148" i="11" s="1"/>
  <c r="A84" i="11" a="1"/>
  <c r="A84" i="11" s="1"/>
  <c r="A253" i="11" a="1"/>
  <c r="A253" i="11" s="1"/>
  <c r="A227" i="11" a="1"/>
  <c r="A227" i="11" s="1"/>
  <c r="A163" i="11" a="1"/>
  <c r="A163" i="11" s="1"/>
  <c r="A99" i="11" a="1"/>
  <c r="A99" i="11" s="1"/>
  <c r="A158" i="11" a="1"/>
  <c r="A158" i="11" s="1"/>
  <c r="A299" i="11" a="1"/>
  <c r="A299" i="11" s="1"/>
  <c r="A266" i="11" a="1"/>
  <c r="A266" i="11" s="1"/>
  <c r="A202" i="11" a="1"/>
  <c r="A202" i="11" s="1"/>
  <c r="A138" i="11" a="1"/>
  <c r="A138" i="11" s="1"/>
  <c r="A74" i="11" a="1"/>
  <c r="A74" i="11" s="1"/>
  <c r="A289" i="11" a="1"/>
  <c r="A289" i="11" s="1"/>
  <c r="A225" i="11" a="1"/>
  <c r="A225" i="11" s="1"/>
  <c r="A161" i="11" a="1"/>
  <c r="A161" i="11" s="1"/>
  <c r="A97" i="11" a="1"/>
  <c r="A97" i="11" s="1"/>
  <c r="A126" i="11" a="1"/>
  <c r="A126" i="11" s="1"/>
  <c r="A240" i="11" a="1"/>
  <c r="A240" i="11" s="1"/>
  <c r="A176" i="11" a="1"/>
  <c r="A176" i="11" s="1"/>
  <c r="A112" i="11" a="1"/>
  <c r="A112" i="11" s="1"/>
  <c r="A58" i="11" a="1"/>
  <c r="A58" i="11" s="1"/>
  <c r="A41" i="11" a="1"/>
  <c r="A41" i="11" s="1"/>
  <c r="A9" i="11" a="1"/>
  <c r="A9" i="11" s="1"/>
  <c r="A8" i="11" a="1"/>
  <c r="A8" i="11" s="1"/>
  <c r="A12" i="11" a="1"/>
  <c r="A12" i="11" s="1"/>
  <c r="A7" i="11" a="1"/>
  <c r="A7" i="11" s="1"/>
  <c r="A11" i="11" a="1"/>
  <c r="A11" i="11" s="1"/>
  <c r="A6" i="11" a="1"/>
  <c r="A6" i="11" s="1"/>
  <c r="AB200" i="10"/>
  <c r="AB6" i="10"/>
  <c r="AB391" i="10"/>
  <c r="AB803" i="10"/>
  <c r="AB788" i="10"/>
  <c r="AB798" i="10"/>
  <c r="AB240" i="10"/>
  <c r="AB383" i="10"/>
  <c r="AB273" i="10"/>
  <c r="AB36" i="10"/>
  <c r="AB95" i="10"/>
  <c r="AB533" i="10"/>
  <c r="AB702" i="10"/>
  <c r="AB80" i="10"/>
  <c r="AB305" i="10"/>
  <c r="AB166" i="10"/>
  <c r="AB494" i="10"/>
  <c r="AB72" i="10"/>
  <c r="AB582" i="10"/>
  <c r="AB249" i="10"/>
  <c r="AB744" i="10"/>
  <c r="AB282" i="10"/>
  <c r="AB827" i="10"/>
  <c r="AB183" i="10"/>
  <c r="AB591" i="10"/>
  <c r="AB270" i="10"/>
  <c r="AB184" i="10"/>
  <c r="AB707" i="10"/>
  <c r="AB782" i="10"/>
  <c r="AB774" i="10"/>
  <c r="AB216" i="10"/>
  <c r="AB53" i="10"/>
  <c r="AB836" i="10"/>
  <c r="AB390" i="10"/>
  <c r="AB535" i="10"/>
  <c r="AB189" i="10"/>
  <c r="AB328" i="10"/>
  <c r="AB703" i="10"/>
  <c r="AB71" i="10"/>
  <c r="AB729" i="10"/>
  <c r="AB214" i="10"/>
  <c r="AB756" i="10"/>
  <c r="AB186" i="10"/>
  <c r="AB802" i="10"/>
  <c r="AB117" i="10"/>
  <c r="AB630" i="10"/>
  <c r="AB167" i="10"/>
  <c r="AB290" i="10"/>
  <c r="AB618" i="10"/>
  <c r="AB144" i="10"/>
  <c r="AB804" i="10"/>
  <c r="AB447" i="10"/>
  <c r="AB771" i="10"/>
  <c r="AB433" i="10"/>
  <c r="AB261" i="10"/>
  <c r="AB88" i="10"/>
  <c r="AB646" i="10"/>
  <c r="AB795" i="10"/>
  <c r="AB162" i="10"/>
  <c r="AB725" i="10"/>
  <c r="AB677" i="10"/>
  <c r="AB181" i="10"/>
  <c r="AB763" i="10"/>
  <c r="AB816" i="10"/>
  <c r="AB37" i="10"/>
  <c r="AB613" i="10"/>
  <c r="AB349" i="10"/>
  <c r="AB413" i="10"/>
  <c r="AB835" i="10"/>
  <c r="AB325" i="10"/>
  <c r="AB548" i="10"/>
  <c r="AB234" i="10"/>
  <c r="AB583" i="10"/>
  <c r="AB417" i="10"/>
  <c r="AB819" i="10"/>
  <c r="AB458" i="10"/>
  <c r="AB31" i="10"/>
  <c r="AB430" i="10"/>
  <c r="AB48" i="10"/>
  <c r="AB208" i="10"/>
  <c r="AB135" i="10"/>
  <c r="AB28" i="10"/>
  <c r="AB596" i="10"/>
  <c r="AB540" i="10"/>
  <c r="AB369" i="10"/>
  <c r="AB826" i="10"/>
  <c r="AB462" i="10"/>
  <c r="AB575" i="10"/>
  <c r="AB464" i="10"/>
  <c r="AB449" i="10"/>
  <c r="AB221" i="10"/>
  <c r="AB85" i="10"/>
  <c r="AB731" i="10"/>
  <c r="AB207" i="10"/>
  <c r="AB69" i="10"/>
  <c r="AB551" i="10"/>
  <c r="AB136" i="10"/>
  <c r="B12" i="10"/>
  <c r="AD413" i="10" a="1"/>
  <c r="AD677" i="10" a="1"/>
  <c r="AD725" i="10" a="1"/>
  <c r="AD835" i="10" a="1"/>
  <c r="AD464" i="10" a="1"/>
  <c r="AD430" i="10" a="1"/>
  <c r="AD383" i="10" a="1"/>
  <c r="AD186" i="10" a="1"/>
  <c r="AD494" i="10" a="1"/>
  <c r="AD798" i="10" a="1"/>
  <c r="AD28" i="10" a="1"/>
  <c r="AD95" i="10" a="1"/>
  <c r="AD827" i="10" a="1"/>
  <c r="AD69" i="10" a="1"/>
  <c r="AD835" i="10" l="1"/>
  <c r="AD677" i="10"/>
  <c r="AD186" i="10"/>
  <c r="AD95" i="10"/>
  <c r="AD28" i="10"/>
  <c r="AD464" i="10"/>
  <c r="AD494" i="10"/>
  <c r="AD430" i="10"/>
  <c r="AD798" i="10"/>
  <c r="AD383" i="10"/>
  <c r="AD69" i="10"/>
  <c r="AD827" i="10"/>
  <c r="AD413" i="10"/>
  <c r="AD725" i="10"/>
  <c r="D99" i="11"/>
  <c r="C99" i="11"/>
  <c r="I99" i="11"/>
  <c r="H99" i="11"/>
  <c r="G99" i="11"/>
  <c r="K99" i="11" s="1"/>
  <c r="F99" i="11"/>
  <c r="E99" i="11"/>
  <c r="I49" i="11"/>
  <c r="H49" i="11"/>
  <c r="G49" i="11"/>
  <c r="F49" i="11"/>
  <c r="C49" i="11"/>
  <c r="E49" i="11"/>
  <c r="D49" i="11"/>
  <c r="G78" i="11"/>
  <c r="K78" i="11" s="1"/>
  <c r="F78" i="11"/>
  <c r="J78" i="11" s="1"/>
  <c r="E78" i="11"/>
  <c r="D78" i="11"/>
  <c r="C78" i="11"/>
  <c r="H78" i="11"/>
  <c r="I78" i="11"/>
  <c r="H7" i="11"/>
  <c r="G7" i="11"/>
  <c r="F7" i="11"/>
  <c r="J7" i="11" s="1"/>
  <c r="E7" i="11"/>
  <c r="D7" i="11"/>
  <c r="I7" i="11"/>
  <c r="C7" i="11"/>
  <c r="E84" i="11"/>
  <c r="D84" i="11"/>
  <c r="C84" i="11"/>
  <c r="I84" i="11"/>
  <c r="G84" i="11"/>
  <c r="K84" i="11" s="1"/>
  <c r="F84" i="11"/>
  <c r="H84" i="11"/>
  <c r="C274" i="11"/>
  <c r="I274" i="11"/>
  <c r="H274" i="11"/>
  <c r="G274" i="11"/>
  <c r="K274" i="11" s="1"/>
  <c r="D274" i="11"/>
  <c r="E274" i="11"/>
  <c r="F274" i="11"/>
  <c r="I24" i="11"/>
  <c r="H24" i="11"/>
  <c r="G24" i="11"/>
  <c r="K24" i="11" s="1"/>
  <c r="F24" i="11"/>
  <c r="E24" i="11"/>
  <c r="C24" i="11"/>
  <c r="D24" i="11"/>
  <c r="H164" i="11"/>
  <c r="G164" i="11"/>
  <c r="F164" i="11"/>
  <c r="E164" i="11"/>
  <c r="D164" i="11"/>
  <c r="I164" i="11"/>
  <c r="C164" i="11"/>
  <c r="D200" i="11"/>
  <c r="C200" i="11"/>
  <c r="I200" i="11"/>
  <c r="H200" i="11"/>
  <c r="G200" i="11"/>
  <c r="K200" i="11" s="1"/>
  <c r="F200" i="11"/>
  <c r="E200" i="11"/>
  <c r="G38" i="11"/>
  <c r="K38" i="11" s="1"/>
  <c r="F38" i="11"/>
  <c r="J38" i="11" s="1"/>
  <c r="E38" i="11"/>
  <c r="D38" i="11"/>
  <c r="C38" i="11"/>
  <c r="I38" i="11"/>
  <c r="H38" i="11"/>
  <c r="D275" i="11"/>
  <c r="C275" i="11"/>
  <c r="I275" i="11"/>
  <c r="H275" i="11"/>
  <c r="G275" i="11"/>
  <c r="F275" i="11"/>
  <c r="E275" i="11"/>
  <c r="I88" i="11"/>
  <c r="H88" i="11"/>
  <c r="G88" i="11"/>
  <c r="K88" i="11" s="1"/>
  <c r="F88" i="11"/>
  <c r="J88" i="11" s="1"/>
  <c r="E88" i="11"/>
  <c r="D88" i="11"/>
  <c r="C88" i="11"/>
  <c r="D91" i="11"/>
  <c r="C91" i="11"/>
  <c r="I91" i="11"/>
  <c r="H91" i="11"/>
  <c r="E91" i="11"/>
  <c r="G91" i="11"/>
  <c r="F91" i="11"/>
  <c r="G126" i="11"/>
  <c r="F126" i="11"/>
  <c r="J126" i="11" s="1"/>
  <c r="E126" i="11"/>
  <c r="D126" i="11"/>
  <c r="C126" i="11"/>
  <c r="I126" i="11"/>
  <c r="H126" i="11"/>
  <c r="C191" i="11"/>
  <c r="I191" i="11"/>
  <c r="H191" i="11"/>
  <c r="G191" i="11"/>
  <c r="D191" i="11"/>
  <c r="F191" i="11"/>
  <c r="E191" i="11"/>
  <c r="E276" i="11"/>
  <c r="D276" i="11"/>
  <c r="C276" i="11"/>
  <c r="I276" i="11"/>
  <c r="H276" i="11"/>
  <c r="G276" i="11"/>
  <c r="K276" i="11" s="1"/>
  <c r="F276" i="11"/>
  <c r="E28" i="11"/>
  <c r="D28" i="11"/>
  <c r="C28" i="11"/>
  <c r="I28" i="11"/>
  <c r="H28" i="11"/>
  <c r="G28" i="11"/>
  <c r="F28" i="11"/>
  <c r="J28" i="11" s="1"/>
  <c r="I9" i="11"/>
  <c r="H9" i="11"/>
  <c r="G9" i="11"/>
  <c r="F9" i="11"/>
  <c r="C9" i="11"/>
  <c r="D9" i="11"/>
  <c r="E9" i="11"/>
  <c r="E161" i="11"/>
  <c r="D161" i="11"/>
  <c r="C161" i="11"/>
  <c r="I161" i="11"/>
  <c r="H161" i="11"/>
  <c r="G161" i="11"/>
  <c r="F161" i="11"/>
  <c r="I158" i="11"/>
  <c r="H158" i="11"/>
  <c r="G158" i="11"/>
  <c r="F158" i="11"/>
  <c r="J158" i="11" s="1"/>
  <c r="E158" i="11"/>
  <c r="D158" i="11"/>
  <c r="C158" i="11"/>
  <c r="E300" i="11"/>
  <c r="D300" i="11"/>
  <c r="C300" i="11"/>
  <c r="I300" i="11"/>
  <c r="H300" i="11"/>
  <c r="G300" i="11"/>
  <c r="F300" i="11"/>
  <c r="I166" i="11"/>
  <c r="H166" i="11"/>
  <c r="G166" i="11"/>
  <c r="F166" i="11"/>
  <c r="E166" i="11"/>
  <c r="D166" i="11"/>
  <c r="C166" i="11"/>
  <c r="F45" i="11"/>
  <c r="E45" i="11"/>
  <c r="D45" i="11"/>
  <c r="C45" i="11"/>
  <c r="H45" i="11"/>
  <c r="G45" i="11"/>
  <c r="I45" i="11"/>
  <c r="I233" i="11"/>
  <c r="G233" i="11"/>
  <c r="F233" i="11"/>
  <c r="E233" i="11"/>
  <c r="D233" i="11"/>
  <c r="C233" i="11"/>
  <c r="H233" i="11"/>
  <c r="D107" i="11"/>
  <c r="C107" i="11"/>
  <c r="I107" i="11"/>
  <c r="H107" i="11"/>
  <c r="G107" i="11"/>
  <c r="F107" i="11"/>
  <c r="E107" i="11"/>
  <c r="F77" i="11"/>
  <c r="J77" i="11" s="1"/>
  <c r="E77" i="11"/>
  <c r="D77" i="11"/>
  <c r="C77" i="11"/>
  <c r="I77" i="11"/>
  <c r="H77" i="11"/>
  <c r="G77" i="11"/>
  <c r="F5" i="11"/>
  <c r="E5" i="11"/>
  <c r="D5" i="11"/>
  <c r="C5" i="11"/>
  <c r="G5" i="11"/>
  <c r="H5" i="11"/>
  <c r="I5" i="11"/>
  <c r="C10" i="11"/>
  <c r="I10" i="11"/>
  <c r="H10" i="11"/>
  <c r="G10" i="11"/>
  <c r="F10" i="11"/>
  <c r="D10" i="11"/>
  <c r="E10" i="11"/>
  <c r="I241" i="11"/>
  <c r="H241" i="11"/>
  <c r="G241" i="11"/>
  <c r="F241" i="11"/>
  <c r="J241" i="11" s="1"/>
  <c r="E241" i="11"/>
  <c r="D241" i="11"/>
  <c r="C241" i="11"/>
  <c r="D115" i="11"/>
  <c r="C115" i="11"/>
  <c r="I115" i="11"/>
  <c r="H115" i="11"/>
  <c r="E115" i="11"/>
  <c r="G115" i="11"/>
  <c r="K115" i="11" s="1"/>
  <c r="F115" i="11"/>
  <c r="F85" i="11"/>
  <c r="E85" i="11"/>
  <c r="D85" i="11"/>
  <c r="C85" i="11"/>
  <c r="I85" i="11"/>
  <c r="G85" i="11"/>
  <c r="K85" i="11" s="1"/>
  <c r="H85" i="11"/>
  <c r="I281" i="11"/>
  <c r="H281" i="11"/>
  <c r="G281" i="11"/>
  <c r="F281" i="11"/>
  <c r="J281" i="11" s="1"/>
  <c r="E281" i="11"/>
  <c r="D281" i="11"/>
  <c r="C281" i="11"/>
  <c r="E36" i="11"/>
  <c r="D36" i="11"/>
  <c r="C36" i="11"/>
  <c r="I36" i="11"/>
  <c r="F36" i="11"/>
  <c r="J36" i="11" s="1"/>
  <c r="G36" i="11"/>
  <c r="H36" i="11"/>
  <c r="I121" i="11"/>
  <c r="H121" i="11"/>
  <c r="G121" i="11"/>
  <c r="F121" i="11"/>
  <c r="D121" i="11"/>
  <c r="C121" i="11"/>
  <c r="E121" i="11"/>
  <c r="F229" i="11"/>
  <c r="J229" i="11" s="1"/>
  <c r="E229" i="11"/>
  <c r="C229" i="11"/>
  <c r="I229" i="11"/>
  <c r="H229" i="11"/>
  <c r="G229" i="11"/>
  <c r="D229" i="11"/>
  <c r="E236" i="11"/>
  <c r="D236" i="11"/>
  <c r="I236" i="11"/>
  <c r="H236" i="11"/>
  <c r="G236" i="11"/>
  <c r="F236" i="11"/>
  <c r="C236" i="11"/>
  <c r="H279" i="11"/>
  <c r="G279" i="11"/>
  <c r="F279" i="11"/>
  <c r="J279" i="11" s="1"/>
  <c r="E279" i="11"/>
  <c r="D279" i="11"/>
  <c r="I279" i="11"/>
  <c r="C279" i="11"/>
  <c r="I40" i="11"/>
  <c r="H40" i="11"/>
  <c r="G40" i="11"/>
  <c r="F40" i="11"/>
  <c r="J40" i="11" s="1"/>
  <c r="E40" i="11"/>
  <c r="D40" i="11"/>
  <c r="C40" i="11"/>
  <c r="F53" i="11"/>
  <c r="E53" i="11"/>
  <c r="D53" i="11"/>
  <c r="C53" i="11"/>
  <c r="I53" i="11"/>
  <c r="H53" i="11"/>
  <c r="G53" i="11"/>
  <c r="K53" i="11" s="1"/>
  <c r="C298" i="11"/>
  <c r="I298" i="11"/>
  <c r="H298" i="11"/>
  <c r="G298" i="11"/>
  <c r="K298" i="11" s="1"/>
  <c r="E298" i="11"/>
  <c r="D298" i="11"/>
  <c r="F298" i="11"/>
  <c r="J298" i="11" s="1"/>
  <c r="H180" i="11"/>
  <c r="G180" i="11"/>
  <c r="F180" i="11"/>
  <c r="E180" i="11"/>
  <c r="D180" i="11"/>
  <c r="I180" i="11"/>
  <c r="C180" i="11"/>
  <c r="H223" i="11"/>
  <c r="G223" i="11"/>
  <c r="K223" i="11" s="1"/>
  <c r="E223" i="11"/>
  <c r="D223" i="11"/>
  <c r="I223" i="11"/>
  <c r="F223" i="11"/>
  <c r="C223" i="11"/>
  <c r="D51" i="11"/>
  <c r="C51" i="11"/>
  <c r="I51" i="11"/>
  <c r="H51" i="11"/>
  <c r="E51" i="11"/>
  <c r="G51" i="11"/>
  <c r="F51" i="11"/>
  <c r="J51" i="11" s="1"/>
  <c r="I280" i="11"/>
  <c r="H280" i="11"/>
  <c r="G280" i="11"/>
  <c r="K280" i="11" s="1"/>
  <c r="F280" i="11"/>
  <c r="J280" i="11" s="1"/>
  <c r="E280" i="11"/>
  <c r="C280" i="11"/>
  <c r="D280" i="11"/>
  <c r="C242" i="11"/>
  <c r="I242" i="11"/>
  <c r="H242" i="11"/>
  <c r="G242" i="11"/>
  <c r="K242" i="11" s="1"/>
  <c r="F242" i="11"/>
  <c r="E242" i="11"/>
  <c r="D242" i="11"/>
  <c r="E124" i="11"/>
  <c r="D124" i="11"/>
  <c r="C124" i="11"/>
  <c r="I124" i="11"/>
  <c r="F124" i="11"/>
  <c r="J124" i="11" s="1"/>
  <c r="G124" i="11"/>
  <c r="K124" i="11" s="1"/>
  <c r="H124" i="11"/>
  <c r="C167" i="11"/>
  <c r="I167" i="11"/>
  <c r="H167" i="11"/>
  <c r="G167" i="11"/>
  <c r="F167" i="11"/>
  <c r="J167" i="11" s="1"/>
  <c r="E167" i="11"/>
  <c r="D167" i="11"/>
  <c r="G54" i="11"/>
  <c r="F54" i="11"/>
  <c r="E54" i="11"/>
  <c r="D54" i="11"/>
  <c r="C54" i="11"/>
  <c r="H54" i="11"/>
  <c r="I54" i="11"/>
  <c r="D160" i="11"/>
  <c r="C160" i="11"/>
  <c r="I160" i="11"/>
  <c r="H160" i="11"/>
  <c r="G160" i="11"/>
  <c r="F160" i="11"/>
  <c r="E160" i="11"/>
  <c r="C122" i="11"/>
  <c r="I122" i="11"/>
  <c r="H122" i="11"/>
  <c r="G122" i="11"/>
  <c r="F122" i="11"/>
  <c r="E122" i="11"/>
  <c r="D122" i="11"/>
  <c r="E284" i="11"/>
  <c r="D284" i="11"/>
  <c r="C284" i="11"/>
  <c r="I284" i="11"/>
  <c r="H284" i="11"/>
  <c r="G284" i="11"/>
  <c r="F284" i="11"/>
  <c r="J284" i="11" s="1"/>
  <c r="G134" i="11"/>
  <c r="F134" i="11"/>
  <c r="J134" i="11" s="1"/>
  <c r="E134" i="11"/>
  <c r="D134" i="11"/>
  <c r="C134" i="11"/>
  <c r="I134" i="11"/>
  <c r="H134" i="11"/>
  <c r="I64" i="11"/>
  <c r="H64" i="11"/>
  <c r="G64" i="11"/>
  <c r="F64" i="11"/>
  <c r="J64" i="11" s="1"/>
  <c r="E64" i="11"/>
  <c r="C64" i="11"/>
  <c r="D64" i="11"/>
  <c r="I57" i="11"/>
  <c r="H57" i="11"/>
  <c r="G57" i="11"/>
  <c r="F57" i="11"/>
  <c r="J57" i="11" s="1"/>
  <c r="D57" i="11"/>
  <c r="C57" i="11"/>
  <c r="E57" i="11"/>
  <c r="F69" i="11"/>
  <c r="E69" i="11"/>
  <c r="D69" i="11"/>
  <c r="C69" i="11"/>
  <c r="G69" i="11"/>
  <c r="K69" i="11" s="1"/>
  <c r="H69" i="11"/>
  <c r="I69" i="11"/>
  <c r="F301" i="11"/>
  <c r="E301" i="11"/>
  <c r="D301" i="11"/>
  <c r="C301" i="11"/>
  <c r="G301" i="11"/>
  <c r="I301" i="11"/>
  <c r="H301" i="11"/>
  <c r="G278" i="11"/>
  <c r="K278" i="11" s="1"/>
  <c r="F278" i="11"/>
  <c r="E278" i="11"/>
  <c r="D278" i="11"/>
  <c r="C278" i="11"/>
  <c r="I278" i="11"/>
  <c r="H278" i="11"/>
  <c r="H287" i="11"/>
  <c r="G287" i="11"/>
  <c r="K287" i="11" s="1"/>
  <c r="F287" i="11"/>
  <c r="E287" i="11"/>
  <c r="D287" i="11"/>
  <c r="I287" i="11"/>
  <c r="C287" i="11"/>
  <c r="H231" i="11"/>
  <c r="G231" i="11"/>
  <c r="K231" i="11" s="1"/>
  <c r="E231" i="11"/>
  <c r="D231" i="11"/>
  <c r="C231" i="11"/>
  <c r="I231" i="11"/>
  <c r="F231" i="11"/>
  <c r="I65" i="11"/>
  <c r="H65" i="11"/>
  <c r="G65" i="11"/>
  <c r="F65" i="11"/>
  <c r="J65" i="11" s="1"/>
  <c r="C65" i="11"/>
  <c r="E65" i="11"/>
  <c r="D65" i="11"/>
  <c r="F194" i="11"/>
  <c r="E194" i="11"/>
  <c r="D194" i="11"/>
  <c r="C194" i="11"/>
  <c r="I194" i="11"/>
  <c r="H194" i="11"/>
  <c r="G194" i="11"/>
  <c r="C66" i="11"/>
  <c r="I66" i="11"/>
  <c r="H66" i="11"/>
  <c r="G66" i="11"/>
  <c r="K66" i="11" s="1"/>
  <c r="E66" i="11"/>
  <c r="D66" i="11"/>
  <c r="F66" i="11"/>
  <c r="G179" i="11"/>
  <c r="F179" i="11"/>
  <c r="E179" i="11"/>
  <c r="D179" i="11"/>
  <c r="C179" i="11"/>
  <c r="I179" i="11"/>
  <c r="H179" i="11"/>
  <c r="I217" i="11"/>
  <c r="G217" i="11"/>
  <c r="F217" i="11"/>
  <c r="E217" i="11"/>
  <c r="D217" i="11"/>
  <c r="C217" i="11"/>
  <c r="H217" i="11"/>
  <c r="I73" i="11"/>
  <c r="H73" i="11"/>
  <c r="G73" i="11"/>
  <c r="F73" i="11"/>
  <c r="D73" i="11"/>
  <c r="C73" i="11"/>
  <c r="E73" i="11"/>
  <c r="I224" i="11"/>
  <c r="H224" i="11"/>
  <c r="F224" i="11"/>
  <c r="E224" i="11"/>
  <c r="D224" i="11"/>
  <c r="C224" i="11"/>
  <c r="G224" i="11"/>
  <c r="I289" i="11"/>
  <c r="H289" i="11"/>
  <c r="G289" i="11"/>
  <c r="K289" i="11" s="1"/>
  <c r="F289" i="11"/>
  <c r="D289" i="11"/>
  <c r="C289" i="11"/>
  <c r="E289" i="11"/>
  <c r="F133" i="11"/>
  <c r="E133" i="11"/>
  <c r="D133" i="11"/>
  <c r="C133" i="11"/>
  <c r="G133" i="11"/>
  <c r="H133" i="11"/>
  <c r="I133" i="11"/>
  <c r="I120" i="11"/>
  <c r="H120" i="11"/>
  <c r="G120" i="11"/>
  <c r="K120" i="11" s="1"/>
  <c r="F120" i="11"/>
  <c r="J120" i="11" s="1"/>
  <c r="E120" i="11"/>
  <c r="D120" i="11"/>
  <c r="C120" i="11"/>
  <c r="C82" i="11"/>
  <c r="I82" i="11"/>
  <c r="H82" i="11"/>
  <c r="G82" i="11"/>
  <c r="E82" i="11"/>
  <c r="D82" i="11"/>
  <c r="F82" i="11"/>
  <c r="D235" i="11"/>
  <c r="C235" i="11"/>
  <c r="I235" i="11"/>
  <c r="H235" i="11"/>
  <c r="G235" i="11"/>
  <c r="F235" i="11"/>
  <c r="J235" i="11" s="1"/>
  <c r="E235" i="11"/>
  <c r="I205" i="11"/>
  <c r="H205" i="11"/>
  <c r="G205" i="11"/>
  <c r="F205" i="11"/>
  <c r="J205" i="11" s="1"/>
  <c r="E205" i="11"/>
  <c r="C205" i="11"/>
  <c r="D205" i="11"/>
  <c r="F125" i="11"/>
  <c r="J125" i="11" s="1"/>
  <c r="E125" i="11"/>
  <c r="D125" i="11"/>
  <c r="C125" i="11"/>
  <c r="H125" i="11"/>
  <c r="I125" i="11"/>
  <c r="G125" i="11"/>
  <c r="K125" i="11" s="1"/>
  <c r="I128" i="11"/>
  <c r="H128" i="11"/>
  <c r="G128" i="11"/>
  <c r="F128" i="11"/>
  <c r="E128" i="11"/>
  <c r="D128" i="11"/>
  <c r="C128" i="11"/>
  <c r="C90" i="11"/>
  <c r="I90" i="11"/>
  <c r="H90" i="11"/>
  <c r="G90" i="11"/>
  <c r="F90" i="11"/>
  <c r="E90" i="11"/>
  <c r="D90" i="11"/>
  <c r="D243" i="11"/>
  <c r="C243" i="11"/>
  <c r="I243" i="11"/>
  <c r="H243" i="11"/>
  <c r="F243" i="11"/>
  <c r="E243" i="11"/>
  <c r="G243" i="11"/>
  <c r="F213" i="11"/>
  <c r="J213" i="11" s="1"/>
  <c r="E213" i="11"/>
  <c r="C213" i="11"/>
  <c r="I213" i="11"/>
  <c r="H213" i="11"/>
  <c r="G213" i="11"/>
  <c r="D213" i="11"/>
  <c r="H204" i="11"/>
  <c r="G204" i="11"/>
  <c r="K204" i="11" s="1"/>
  <c r="F204" i="11"/>
  <c r="E204" i="11"/>
  <c r="D204" i="11"/>
  <c r="I204" i="11"/>
  <c r="C204" i="11"/>
  <c r="C18" i="11"/>
  <c r="I18" i="11"/>
  <c r="H18" i="11"/>
  <c r="G18" i="11"/>
  <c r="D18" i="11"/>
  <c r="E18" i="11"/>
  <c r="F18" i="11"/>
  <c r="J18" i="11" s="1"/>
  <c r="I249" i="11"/>
  <c r="H249" i="11"/>
  <c r="G249" i="11"/>
  <c r="F249" i="11"/>
  <c r="J249" i="11" s="1"/>
  <c r="E249" i="11"/>
  <c r="D249" i="11"/>
  <c r="C249" i="11"/>
  <c r="D123" i="11"/>
  <c r="C123" i="11"/>
  <c r="I123" i="11"/>
  <c r="H123" i="11"/>
  <c r="G123" i="11"/>
  <c r="K123" i="11" s="1"/>
  <c r="F123" i="11"/>
  <c r="E123" i="11"/>
  <c r="F93" i="11"/>
  <c r="E93" i="11"/>
  <c r="D93" i="11"/>
  <c r="C93" i="11"/>
  <c r="H93" i="11"/>
  <c r="G93" i="11"/>
  <c r="K93" i="11" s="1"/>
  <c r="I93" i="11"/>
  <c r="D283" i="11"/>
  <c r="C283" i="11"/>
  <c r="I283" i="11"/>
  <c r="H283" i="11"/>
  <c r="E283" i="11"/>
  <c r="G283" i="11"/>
  <c r="F283" i="11"/>
  <c r="I25" i="11"/>
  <c r="H25" i="11"/>
  <c r="G25" i="11"/>
  <c r="K25" i="11" s="1"/>
  <c r="F25" i="11"/>
  <c r="J25" i="11" s="1"/>
  <c r="D25" i="11"/>
  <c r="E25" i="11"/>
  <c r="C25" i="11"/>
  <c r="E193" i="11"/>
  <c r="D193" i="11"/>
  <c r="C193" i="11"/>
  <c r="I193" i="11"/>
  <c r="H193" i="11"/>
  <c r="G193" i="11"/>
  <c r="F193" i="11"/>
  <c r="F61" i="11"/>
  <c r="E61" i="11"/>
  <c r="D61" i="11"/>
  <c r="C61" i="11"/>
  <c r="H61" i="11"/>
  <c r="I61" i="11"/>
  <c r="G61" i="11"/>
  <c r="G118" i="11"/>
  <c r="F118" i="11"/>
  <c r="E118" i="11"/>
  <c r="D118" i="11"/>
  <c r="C118" i="11"/>
  <c r="I118" i="11"/>
  <c r="H118" i="11"/>
  <c r="E153" i="11"/>
  <c r="D153" i="11"/>
  <c r="C153" i="11"/>
  <c r="I153" i="11"/>
  <c r="F153" i="11"/>
  <c r="H153" i="11"/>
  <c r="G153" i="11"/>
  <c r="K153" i="11" s="1"/>
  <c r="E52" i="11"/>
  <c r="D52" i="11"/>
  <c r="C52" i="11"/>
  <c r="I52" i="11"/>
  <c r="G52" i="11"/>
  <c r="K52" i="11" s="1"/>
  <c r="H52" i="11"/>
  <c r="F52" i="11"/>
  <c r="J52" i="11" s="1"/>
  <c r="E137" i="11"/>
  <c r="I137" i="11"/>
  <c r="H137" i="11"/>
  <c r="G137" i="11"/>
  <c r="F137" i="11"/>
  <c r="C137" i="11"/>
  <c r="D137" i="11"/>
  <c r="F285" i="11"/>
  <c r="J285" i="11" s="1"/>
  <c r="E285" i="11"/>
  <c r="D285" i="11"/>
  <c r="C285" i="11"/>
  <c r="I285" i="11"/>
  <c r="H285" i="11"/>
  <c r="G285" i="11"/>
  <c r="K285" i="11" s="1"/>
  <c r="E252" i="11"/>
  <c r="D252" i="11"/>
  <c r="C252" i="11"/>
  <c r="I252" i="11"/>
  <c r="G252" i="11"/>
  <c r="F252" i="11"/>
  <c r="H252" i="11"/>
  <c r="H295" i="11"/>
  <c r="G295" i="11"/>
  <c r="F295" i="11"/>
  <c r="J295" i="11" s="1"/>
  <c r="E295" i="11"/>
  <c r="D295" i="11"/>
  <c r="C295" i="11"/>
  <c r="I295" i="11"/>
  <c r="D59" i="11"/>
  <c r="C59" i="11"/>
  <c r="I59" i="11"/>
  <c r="H59" i="11"/>
  <c r="G59" i="11"/>
  <c r="K59" i="11" s="1"/>
  <c r="F59" i="11"/>
  <c r="J59" i="11" s="1"/>
  <c r="E59" i="11"/>
  <c r="I288" i="11"/>
  <c r="H288" i="11"/>
  <c r="G288" i="11"/>
  <c r="K288" i="11" s="1"/>
  <c r="F288" i="11"/>
  <c r="E288" i="11"/>
  <c r="D288" i="11"/>
  <c r="C288" i="11"/>
  <c r="C250" i="11"/>
  <c r="I250" i="11"/>
  <c r="H250" i="11"/>
  <c r="G250" i="11"/>
  <c r="K250" i="11" s="1"/>
  <c r="D250" i="11"/>
  <c r="F250" i="11"/>
  <c r="J250" i="11" s="1"/>
  <c r="E250" i="11"/>
  <c r="E132" i="11"/>
  <c r="D132" i="11"/>
  <c r="C132" i="11"/>
  <c r="I132" i="11"/>
  <c r="H132" i="11"/>
  <c r="G132" i="11"/>
  <c r="F132" i="11"/>
  <c r="J132" i="11" s="1"/>
  <c r="C175" i="11"/>
  <c r="I175" i="11"/>
  <c r="H175" i="11"/>
  <c r="G175" i="11"/>
  <c r="F175" i="11"/>
  <c r="D175" i="11"/>
  <c r="E175" i="11"/>
  <c r="F37" i="11"/>
  <c r="E37" i="11"/>
  <c r="D37" i="11"/>
  <c r="C37" i="11"/>
  <c r="I37" i="11"/>
  <c r="H37" i="11"/>
  <c r="G37" i="11"/>
  <c r="K37" i="11" s="1"/>
  <c r="F221" i="11"/>
  <c r="E221" i="11"/>
  <c r="C221" i="11"/>
  <c r="I221" i="11"/>
  <c r="H221" i="11"/>
  <c r="G221" i="11"/>
  <c r="D221" i="11"/>
  <c r="I41" i="11"/>
  <c r="H41" i="11"/>
  <c r="G41" i="11"/>
  <c r="K41" i="11" s="1"/>
  <c r="F41" i="11"/>
  <c r="E41" i="11"/>
  <c r="D41" i="11"/>
  <c r="C41" i="11"/>
  <c r="G171" i="11"/>
  <c r="F171" i="11"/>
  <c r="E171" i="11"/>
  <c r="D171" i="11"/>
  <c r="C171" i="11"/>
  <c r="H171" i="11"/>
  <c r="I171" i="11"/>
  <c r="G110" i="11"/>
  <c r="F110" i="11"/>
  <c r="E110" i="11"/>
  <c r="D110" i="11"/>
  <c r="C110" i="11"/>
  <c r="H110" i="11"/>
  <c r="I110" i="11"/>
  <c r="F261" i="11"/>
  <c r="E261" i="11"/>
  <c r="D261" i="11"/>
  <c r="C261" i="11"/>
  <c r="H261" i="11"/>
  <c r="G261" i="11"/>
  <c r="K261" i="11" s="1"/>
  <c r="I261" i="11"/>
  <c r="D251" i="11"/>
  <c r="C251" i="11"/>
  <c r="I251" i="11"/>
  <c r="H251" i="11"/>
  <c r="G251" i="11"/>
  <c r="F251" i="11"/>
  <c r="E251" i="11"/>
  <c r="G163" i="11"/>
  <c r="F163" i="11"/>
  <c r="J163" i="11" s="1"/>
  <c r="E163" i="11"/>
  <c r="D163" i="11"/>
  <c r="C163" i="11"/>
  <c r="H163" i="11"/>
  <c r="I163" i="11"/>
  <c r="G14" i="11"/>
  <c r="F14" i="11"/>
  <c r="E14" i="11"/>
  <c r="D14" i="11"/>
  <c r="C14" i="11"/>
  <c r="H14" i="11"/>
  <c r="I14" i="11"/>
  <c r="G6" i="11"/>
  <c r="F6" i="11"/>
  <c r="J6" i="11" s="1"/>
  <c r="E6" i="11"/>
  <c r="D6" i="11"/>
  <c r="C6" i="11"/>
  <c r="I6" i="11"/>
  <c r="H6" i="11"/>
  <c r="I112" i="11"/>
  <c r="H112" i="11"/>
  <c r="G112" i="11"/>
  <c r="K112" i="11" s="1"/>
  <c r="F112" i="11"/>
  <c r="J112" i="11" s="1"/>
  <c r="E112" i="11"/>
  <c r="C112" i="11"/>
  <c r="D112" i="11"/>
  <c r="C74" i="11"/>
  <c r="I74" i="11"/>
  <c r="H74" i="11"/>
  <c r="G74" i="11"/>
  <c r="D74" i="11"/>
  <c r="F74" i="11"/>
  <c r="J74" i="11" s="1"/>
  <c r="E74" i="11"/>
  <c r="D227" i="11"/>
  <c r="C227" i="11"/>
  <c r="I227" i="11"/>
  <c r="H227" i="11"/>
  <c r="G227" i="11"/>
  <c r="K227" i="11" s="1"/>
  <c r="F227" i="11"/>
  <c r="E227" i="11"/>
  <c r="I197" i="11"/>
  <c r="H197" i="11"/>
  <c r="G197" i="11"/>
  <c r="F197" i="11"/>
  <c r="J197" i="11" s="1"/>
  <c r="E197" i="11"/>
  <c r="C197" i="11"/>
  <c r="D197" i="11"/>
  <c r="D19" i="11"/>
  <c r="C19" i="11"/>
  <c r="I19" i="11"/>
  <c r="H19" i="11"/>
  <c r="G19" i="11"/>
  <c r="K19" i="11" s="1"/>
  <c r="E19" i="11"/>
  <c r="F19" i="11"/>
  <c r="D184" i="11"/>
  <c r="C184" i="11"/>
  <c r="I184" i="11"/>
  <c r="H184" i="11"/>
  <c r="G184" i="11"/>
  <c r="F184" i="11"/>
  <c r="J184" i="11" s="1"/>
  <c r="E184" i="11"/>
  <c r="C146" i="11"/>
  <c r="F146" i="11"/>
  <c r="J146" i="11" s="1"/>
  <c r="I146" i="11"/>
  <c r="H146" i="11"/>
  <c r="G146" i="11"/>
  <c r="D146" i="11"/>
  <c r="E146" i="11"/>
  <c r="F293" i="11"/>
  <c r="E293" i="11"/>
  <c r="D293" i="11"/>
  <c r="C293" i="11"/>
  <c r="I293" i="11"/>
  <c r="H293" i="11"/>
  <c r="G293" i="11"/>
  <c r="H71" i="11"/>
  <c r="G71" i="11"/>
  <c r="F71" i="11"/>
  <c r="J71" i="11" s="1"/>
  <c r="E71" i="11"/>
  <c r="D71" i="11"/>
  <c r="I71" i="11"/>
  <c r="C71" i="11"/>
  <c r="D27" i="11"/>
  <c r="C27" i="11"/>
  <c r="I27" i="11"/>
  <c r="H27" i="11"/>
  <c r="F27" i="11"/>
  <c r="J27" i="11" s="1"/>
  <c r="E27" i="11"/>
  <c r="G27" i="11"/>
  <c r="D192" i="11"/>
  <c r="C192" i="11"/>
  <c r="I192" i="11"/>
  <c r="H192" i="11"/>
  <c r="G192" i="11"/>
  <c r="K192" i="11" s="1"/>
  <c r="F192" i="11"/>
  <c r="E192" i="11"/>
  <c r="F154" i="11"/>
  <c r="E154" i="11"/>
  <c r="D154" i="11"/>
  <c r="C154" i="11"/>
  <c r="I154" i="11"/>
  <c r="G154" i="11"/>
  <c r="K154" i="11" s="1"/>
  <c r="H154" i="11"/>
  <c r="G94" i="11"/>
  <c r="F94" i="11"/>
  <c r="E94" i="11"/>
  <c r="D94" i="11"/>
  <c r="C94" i="11"/>
  <c r="H94" i="11"/>
  <c r="I94" i="11"/>
  <c r="H79" i="11"/>
  <c r="G79" i="11"/>
  <c r="K79" i="11" s="1"/>
  <c r="F79" i="11"/>
  <c r="E79" i="11"/>
  <c r="D79" i="11"/>
  <c r="I79" i="11"/>
  <c r="C79" i="11"/>
  <c r="C183" i="11"/>
  <c r="I183" i="11"/>
  <c r="H183" i="11"/>
  <c r="G183" i="11"/>
  <c r="F183" i="11"/>
  <c r="E183" i="11"/>
  <c r="D183" i="11"/>
  <c r="I72" i="11"/>
  <c r="H72" i="11"/>
  <c r="G72" i="11"/>
  <c r="F72" i="11"/>
  <c r="J72" i="11" s="1"/>
  <c r="E72" i="11"/>
  <c r="D72" i="11"/>
  <c r="C72" i="11"/>
  <c r="G102" i="11"/>
  <c r="K102" i="11" s="1"/>
  <c r="F102" i="11"/>
  <c r="E102" i="11"/>
  <c r="D102" i="11"/>
  <c r="C102" i="11"/>
  <c r="I102" i="11"/>
  <c r="H102" i="11"/>
  <c r="G187" i="11"/>
  <c r="F187" i="11"/>
  <c r="E187" i="11"/>
  <c r="D187" i="11"/>
  <c r="C187" i="11"/>
  <c r="I187" i="11"/>
  <c r="H187" i="11"/>
  <c r="I157" i="11"/>
  <c r="H157" i="11"/>
  <c r="G157" i="11"/>
  <c r="K157" i="11" s="1"/>
  <c r="F157" i="11"/>
  <c r="E157" i="11"/>
  <c r="D157" i="11"/>
  <c r="C157" i="11"/>
  <c r="E140" i="11"/>
  <c r="D140" i="11"/>
  <c r="C140" i="11"/>
  <c r="H140" i="11"/>
  <c r="I140" i="11"/>
  <c r="G140" i="11"/>
  <c r="K140" i="11" s="1"/>
  <c r="F140" i="11"/>
  <c r="J140" i="11" s="1"/>
  <c r="C26" i="11"/>
  <c r="I26" i="11"/>
  <c r="H26" i="11"/>
  <c r="G26" i="11"/>
  <c r="F26" i="11"/>
  <c r="J26" i="11" s="1"/>
  <c r="E26" i="11"/>
  <c r="D26" i="11"/>
  <c r="I257" i="11"/>
  <c r="H257" i="11"/>
  <c r="G257" i="11"/>
  <c r="F257" i="11"/>
  <c r="E257" i="11"/>
  <c r="D257" i="11"/>
  <c r="C257" i="11"/>
  <c r="D131" i="11"/>
  <c r="C131" i="11"/>
  <c r="I131" i="11"/>
  <c r="H131" i="11"/>
  <c r="G131" i="11"/>
  <c r="F131" i="11"/>
  <c r="E131" i="11"/>
  <c r="F101" i="11"/>
  <c r="E101" i="11"/>
  <c r="D101" i="11"/>
  <c r="C101" i="11"/>
  <c r="I101" i="11"/>
  <c r="H101" i="11"/>
  <c r="G101" i="11"/>
  <c r="C258" i="11"/>
  <c r="I258" i="11"/>
  <c r="H258" i="11"/>
  <c r="G258" i="11"/>
  <c r="K258" i="11" s="1"/>
  <c r="F258" i="11"/>
  <c r="J258" i="11" s="1"/>
  <c r="E258" i="11"/>
  <c r="D258" i="11"/>
  <c r="F29" i="11"/>
  <c r="E29" i="11"/>
  <c r="D29" i="11"/>
  <c r="C29" i="11"/>
  <c r="H29" i="11"/>
  <c r="G29" i="11"/>
  <c r="K29" i="11" s="1"/>
  <c r="I29" i="11"/>
  <c r="E201" i="11"/>
  <c r="D201" i="11"/>
  <c r="C201" i="11"/>
  <c r="I201" i="11"/>
  <c r="H201" i="11"/>
  <c r="G201" i="11"/>
  <c r="K201" i="11" s="1"/>
  <c r="F201" i="11"/>
  <c r="J201" i="11" s="1"/>
  <c r="D75" i="11"/>
  <c r="C75" i="11"/>
  <c r="I75" i="11"/>
  <c r="H75" i="11"/>
  <c r="F75" i="11"/>
  <c r="E75" i="11"/>
  <c r="G75" i="11"/>
  <c r="K75" i="11" s="1"/>
  <c r="I174" i="11"/>
  <c r="H174" i="11"/>
  <c r="G174" i="11"/>
  <c r="F174" i="11"/>
  <c r="E174" i="11"/>
  <c r="D174" i="11"/>
  <c r="C174" i="11"/>
  <c r="I296" i="11"/>
  <c r="H296" i="11"/>
  <c r="G296" i="11"/>
  <c r="F296" i="11"/>
  <c r="E296" i="11"/>
  <c r="D296" i="11"/>
  <c r="C296" i="11"/>
  <c r="I56" i="11"/>
  <c r="H56" i="11"/>
  <c r="G56" i="11"/>
  <c r="K56" i="11" s="1"/>
  <c r="F56" i="11"/>
  <c r="E56" i="11"/>
  <c r="D56" i="11"/>
  <c r="C56" i="11"/>
  <c r="I81" i="11"/>
  <c r="H81" i="11"/>
  <c r="G81" i="11"/>
  <c r="K81" i="11" s="1"/>
  <c r="F81" i="11"/>
  <c r="J81" i="11" s="1"/>
  <c r="E81" i="11"/>
  <c r="D81" i="11"/>
  <c r="C81" i="11"/>
  <c r="D267" i="11"/>
  <c r="C267" i="11"/>
  <c r="I267" i="11"/>
  <c r="H267" i="11"/>
  <c r="G267" i="11"/>
  <c r="K267" i="11" s="1"/>
  <c r="F267" i="11"/>
  <c r="E267" i="11"/>
  <c r="H196" i="11"/>
  <c r="G196" i="11"/>
  <c r="K196" i="11" s="1"/>
  <c r="F196" i="11"/>
  <c r="E196" i="11"/>
  <c r="D196" i="11"/>
  <c r="I196" i="11"/>
  <c r="C196" i="11"/>
  <c r="H239" i="11"/>
  <c r="G239" i="11"/>
  <c r="E239" i="11"/>
  <c r="D239" i="11"/>
  <c r="I239" i="11"/>
  <c r="F239" i="11"/>
  <c r="C239" i="11"/>
  <c r="C50" i="11"/>
  <c r="I50" i="11"/>
  <c r="H50" i="11"/>
  <c r="G50" i="11"/>
  <c r="F50" i="11"/>
  <c r="E50" i="11"/>
  <c r="D50" i="11"/>
  <c r="G302" i="11"/>
  <c r="K302" i="11" s="1"/>
  <c r="F302" i="11"/>
  <c r="E302" i="11"/>
  <c r="D302" i="11"/>
  <c r="C302" i="11"/>
  <c r="I302" i="11"/>
  <c r="H302" i="11"/>
  <c r="I225" i="11"/>
  <c r="G225" i="11"/>
  <c r="K225" i="11" s="1"/>
  <c r="F225" i="11"/>
  <c r="H225" i="11"/>
  <c r="E225" i="11"/>
  <c r="D225" i="11"/>
  <c r="C225" i="11"/>
  <c r="F141" i="11"/>
  <c r="J141" i="11" s="1"/>
  <c r="E141" i="11"/>
  <c r="I141" i="11"/>
  <c r="D141" i="11"/>
  <c r="C141" i="11"/>
  <c r="G141" i="11"/>
  <c r="H141" i="11"/>
  <c r="E185" i="11"/>
  <c r="D185" i="11"/>
  <c r="C185" i="11"/>
  <c r="I185" i="11"/>
  <c r="H185" i="11"/>
  <c r="G185" i="11"/>
  <c r="F185" i="11"/>
  <c r="E244" i="11"/>
  <c r="D244" i="11"/>
  <c r="C244" i="11"/>
  <c r="I244" i="11"/>
  <c r="H244" i="11"/>
  <c r="G244" i="11"/>
  <c r="F244" i="11"/>
  <c r="H188" i="11"/>
  <c r="G188" i="11"/>
  <c r="K188" i="11" s="1"/>
  <c r="F188" i="11"/>
  <c r="E188" i="11"/>
  <c r="D188" i="11"/>
  <c r="I188" i="11"/>
  <c r="C188" i="11"/>
  <c r="F186" i="11"/>
  <c r="E186" i="11"/>
  <c r="D186" i="11"/>
  <c r="C186" i="11"/>
  <c r="H186" i="11"/>
  <c r="G186" i="11"/>
  <c r="I186" i="11"/>
  <c r="C58" i="11"/>
  <c r="I58" i="11"/>
  <c r="H58" i="11"/>
  <c r="G58" i="11"/>
  <c r="K58" i="11" s="1"/>
  <c r="F58" i="11"/>
  <c r="D58" i="11"/>
  <c r="E58" i="11"/>
  <c r="D11" i="11"/>
  <c r="C11" i="11"/>
  <c r="I11" i="11"/>
  <c r="H11" i="11"/>
  <c r="F11" i="11"/>
  <c r="E11" i="11"/>
  <c r="G11" i="11"/>
  <c r="D176" i="11"/>
  <c r="C176" i="11"/>
  <c r="I176" i="11"/>
  <c r="H176" i="11"/>
  <c r="G176" i="11"/>
  <c r="F176" i="11"/>
  <c r="E176" i="11"/>
  <c r="C138" i="11"/>
  <c r="I138" i="11"/>
  <c r="H138" i="11"/>
  <c r="G138" i="11"/>
  <c r="F138" i="11"/>
  <c r="E138" i="11"/>
  <c r="D138" i="11"/>
  <c r="F253" i="11"/>
  <c r="E253" i="11"/>
  <c r="D253" i="11"/>
  <c r="C253" i="11"/>
  <c r="I253" i="11"/>
  <c r="H253" i="11"/>
  <c r="G253" i="11"/>
  <c r="G254" i="11"/>
  <c r="K254" i="11" s="1"/>
  <c r="F254" i="11"/>
  <c r="E254" i="11"/>
  <c r="D254" i="11"/>
  <c r="C254" i="11"/>
  <c r="I254" i="11"/>
  <c r="H254" i="11"/>
  <c r="H15" i="11"/>
  <c r="G15" i="11"/>
  <c r="F15" i="11"/>
  <c r="E15" i="11"/>
  <c r="D15" i="11"/>
  <c r="I15" i="11"/>
  <c r="C15" i="11"/>
  <c r="I248" i="11"/>
  <c r="H248" i="11"/>
  <c r="G248" i="11"/>
  <c r="F248" i="11"/>
  <c r="E248" i="11"/>
  <c r="D248" i="11"/>
  <c r="C248" i="11"/>
  <c r="C210" i="11"/>
  <c r="H210" i="11"/>
  <c r="G210" i="11"/>
  <c r="F210" i="11"/>
  <c r="J210" i="11" s="1"/>
  <c r="E210" i="11"/>
  <c r="D210" i="11"/>
  <c r="I210" i="11"/>
  <c r="E92" i="11"/>
  <c r="D92" i="11"/>
  <c r="C92" i="11"/>
  <c r="I92" i="11"/>
  <c r="H92" i="11"/>
  <c r="G92" i="11"/>
  <c r="F92" i="11"/>
  <c r="J92" i="11" s="1"/>
  <c r="H135" i="11"/>
  <c r="G135" i="11"/>
  <c r="K135" i="11" s="1"/>
  <c r="F135" i="11"/>
  <c r="E135" i="11"/>
  <c r="D135" i="11"/>
  <c r="I135" i="11"/>
  <c r="C135" i="11"/>
  <c r="H23" i="11"/>
  <c r="G23" i="11"/>
  <c r="K23" i="11" s="1"/>
  <c r="F23" i="11"/>
  <c r="J23" i="11" s="1"/>
  <c r="E23" i="11"/>
  <c r="D23" i="11"/>
  <c r="I23" i="11"/>
  <c r="C23" i="11"/>
  <c r="I256" i="11"/>
  <c r="H256" i="11"/>
  <c r="G256" i="11"/>
  <c r="K256" i="11" s="1"/>
  <c r="F256" i="11"/>
  <c r="J256" i="11" s="1"/>
  <c r="E256" i="11"/>
  <c r="D256" i="11"/>
  <c r="C256" i="11"/>
  <c r="C218" i="11"/>
  <c r="H218" i="11"/>
  <c r="G218" i="11"/>
  <c r="K218" i="11" s="1"/>
  <c r="I218" i="11"/>
  <c r="F218" i="11"/>
  <c r="J218" i="11" s="1"/>
  <c r="E218" i="11"/>
  <c r="D218" i="11"/>
  <c r="E100" i="11"/>
  <c r="D100" i="11"/>
  <c r="C100" i="11"/>
  <c r="I100" i="11"/>
  <c r="G100" i="11"/>
  <c r="K100" i="11" s="1"/>
  <c r="F100" i="11"/>
  <c r="H100" i="11"/>
  <c r="H143" i="11"/>
  <c r="C143" i="11"/>
  <c r="G143" i="11"/>
  <c r="K143" i="11" s="1"/>
  <c r="F143" i="11"/>
  <c r="E143" i="11"/>
  <c r="D143" i="11"/>
  <c r="I143" i="11"/>
  <c r="G30" i="11"/>
  <c r="F30" i="11"/>
  <c r="E30" i="11"/>
  <c r="D30" i="11"/>
  <c r="C30" i="11"/>
  <c r="I30" i="11"/>
  <c r="H30" i="11"/>
  <c r="I136" i="11"/>
  <c r="H136" i="11"/>
  <c r="D136" i="11"/>
  <c r="G136" i="11"/>
  <c r="F136" i="11"/>
  <c r="J136" i="11" s="1"/>
  <c r="E136" i="11"/>
  <c r="C136" i="11"/>
  <c r="C98" i="11"/>
  <c r="I98" i="11"/>
  <c r="H98" i="11"/>
  <c r="G98" i="11"/>
  <c r="E98" i="11"/>
  <c r="F98" i="11"/>
  <c r="J98" i="11" s="1"/>
  <c r="D98" i="11"/>
  <c r="D259" i="11"/>
  <c r="C259" i="11"/>
  <c r="I259" i="11"/>
  <c r="H259" i="11"/>
  <c r="G259" i="11"/>
  <c r="F259" i="11"/>
  <c r="E259" i="11"/>
  <c r="F245" i="11"/>
  <c r="E245" i="11"/>
  <c r="D245" i="11"/>
  <c r="C245" i="11"/>
  <c r="I245" i="11"/>
  <c r="H245" i="11"/>
  <c r="G245" i="11"/>
  <c r="H119" i="11"/>
  <c r="G119" i="11"/>
  <c r="F119" i="11"/>
  <c r="J119" i="11" s="1"/>
  <c r="E119" i="11"/>
  <c r="D119" i="11"/>
  <c r="I119" i="11"/>
  <c r="C119" i="11"/>
  <c r="I80" i="11"/>
  <c r="H80" i="11"/>
  <c r="G80" i="11"/>
  <c r="F80" i="11"/>
  <c r="J80" i="11" s="1"/>
  <c r="E80" i="11"/>
  <c r="D80" i="11"/>
  <c r="C80" i="11"/>
  <c r="I150" i="11"/>
  <c r="G150" i="11"/>
  <c r="F150" i="11"/>
  <c r="J150" i="11" s="1"/>
  <c r="E150" i="11"/>
  <c r="D150" i="11"/>
  <c r="C150" i="11"/>
  <c r="H150" i="11"/>
  <c r="G195" i="11"/>
  <c r="F195" i="11"/>
  <c r="E195" i="11"/>
  <c r="D195" i="11"/>
  <c r="C195" i="11"/>
  <c r="I195" i="11"/>
  <c r="H195" i="11"/>
  <c r="I165" i="11"/>
  <c r="H165" i="11"/>
  <c r="G165" i="11"/>
  <c r="F165" i="11"/>
  <c r="E165" i="11"/>
  <c r="D165" i="11"/>
  <c r="C165" i="11"/>
  <c r="E76" i="11"/>
  <c r="D76" i="11"/>
  <c r="C76" i="11"/>
  <c r="I76" i="11"/>
  <c r="F76" i="11"/>
  <c r="H76" i="11"/>
  <c r="G76" i="11"/>
  <c r="C34" i="11"/>
  <c r="I34" i="11"/>
  <c r="H34" i="11"/>
  <c r="G34" i="11"/>
  <c r="E34" i="11"/>
  <c r="F34" i="11"/>
  <c r="D34" i="11"/>
  <c r="I265" i="11"/>
  <c r="H265" i="11"/>
  <c r="G265" i="11"/>
  <c r="F265" i="11"/>
  <c r="J265" i="11" s="1"/>
  <c r="C265" i="11"/>
  <c r="E265" i="11"/>
  <c r="D265" i="11"/>
  <c r="D139" i="11"/>
  <c r="C139" i="11"/>
  <c r="I139" i="11"/>
  <c r="G139" i="11"/>
  <c r="K139" i="11" s="1"/>
  <c r="H139" i="11"/>
  <c r="F139" i="11"/>
  <c r="E139" i="11"/>
  <c r="F109" i="11"/>
  <c r="E109" i="11"/>
  <c r="D109" i="11"/>
  <c r="C109" i="11"/>
  <c r="G109" i="11"/>
  <c r="K109" i="11" s="1"/>
  <c r="H109" i="11"/>
  <c r="I109" i="11"/>
  <c r="C130" i="11"/>
  <c r="I130" i="11"/>
  <c r="H130" i="11"/>
  <c r="G130" i="11"/>
  <c r="E130" i="11"/>
  <c r="D130" i="11"/>
  <c r="F130" i="11"/>
  <c r="E60" i="11"/>
  <c r="D60" i="11"/>
  <c r="C60" i="11"/>
  <c r="I60" i="11"/>
  <c r="F60" i="11"/>
  <c r="H60" i="11"/>
  <c r="G60" i="11"/>
  <c r="K60" i="11" s="1"/>
  <c r="I145" i="11"/>
  <c r="H145" i="11"/>
  <c r="G145" i="11"/>
  <c r="E145" i="11"/>
  <c r="F145" i="11"/>
  <c r="J145" i="11" s="1"/>
  <c r="D145" i="11"/>
  <c r="C145" i="11"/>
  <c r="G70" i="11"/>
  <c r="K70" i="11" s="1"/>
  <c r="F70" i="11"/>
  <c r="J70" i="11" s="1"/>
  <c r="E70" i="11"/>
  <c r="D70" i="11"/>
  <c r="C70" i="11"/>
  <c r="I70" i="11"/>
  <c r="H70" i="11"/>
  <c r="E260" i="11"/>
  <c r="D260" i="11"/>
  <c r="C260" i="11"/>
  <c r="I260" i="11"/>
  <c r="H260" i="11"/>
  <c r="G260" i="11"/>
  <c r="F260" i="11"/>
  <c r="J260" i="11" s="1"/>
  <c r="H303" i="11"/>
  <c r="G303" i="11"/>
  <c r="K303" i="11" s="1"/>
  <c r="F303" i="11"/>
  <c r="J303" i="11" s="1"/>
  <c r="E303" i="11"/>
  <c r="D303" i="11"/>
  <c r="I303" i="11"/>
  <c r="C303" i="11"/>
  <c r="I104" i="11"/>
  <c r="H104" i="11"/>
  <c r="G104" i="11"/>
  <c r="K104" i="11" s="1"/>
  <c r="F104" i="11"/>
  <c r="E104" i="11"/>
  <c r="D104" i="11"/>
  <c r="C104" i="11"/>
  <c r="I304" i="11"/>
  <c r="H304" i="11"/>
  <c r="G304" i="11"/>
  <c r="F304" i="11"/>
  <c r="J304" i="11" s="1"/>
  <c r="E304" i="11"/>
  <c r="D304" i="11"/>
  <c r="C304" i="11"/>
  <c r="I189" i="11"/>
  <c r="H189" i="11"/>
  <c r="G189" i="11"/>
  <c r="K189" i="11" s="1"/>
  <c r="F189" i="11"/>
  <c r="E189" i="11"/>
  <c r="D189" i="11"/>
  <c r="C189" i="11"/>
  <c r="G155" i="11"/>
  <c r="F155" i="11"/>
  <c r="E155" i="11"/>
  <c r="D155" i="11"/>
  <c r="C155" i="11"/>
  <c r="I155" i="11"/>
  <c r="H155" i="11"/>
  <c r="F21" i="11"/>
  <c r="J21" i="11" s="1"/>
  <c r="E21" i="11"/>
  <c r="D21" i="11"/>
  <c r="C21" i="11"/>
  <c r="G21" i="11"/>
  <c r="I21" i="11"/>
  <c r="H21" i="11"/>
  <c r="E44" i="11"/>
  <c r="D44" i="11"/>
  <c r="C44" i="11"/>
  <c r="I44" i="11"/>
  <c r="H44" i="11"/>
  <c r="G44" i="11"/>
  <c r="F44" i="11"/>
  <c r="I48" i="11"/>
  <c r="H48" i="11"/>
  <c r="G48" i="11"/>
  <c r="K48" i="11" s="1"/>
  <c r="F48" i="11"/>
  <c r="E48" i="11"/>
  <c r="C48" i="11"/>
  <c r="D48" i="11"/>
  <c r="H55" i="11"/>
  <c r="G55" i="11"/>
  <c r="K55" i="11" s="1"/>
  <c r="F55" i="11"/>
  <c r="J55" i="11" s="1"/>
  <c r="E55" i="11"/>
  <c r="D55" i="11"/>
  <c r="I55" i="11"/>
  <c r="C55" i="11"/>
  <c r="H111" i="11"/>
  <c r="G111" i="11"/>
  <c r="F111" i="11"/>
  <c r="J111" i="11" s="1"/>
  <c r="E111" i="11"/>
  <c r="D111" i="11"/>
  <c r="I111" i="11"/>
  <c r="C111" i="11"/>
  <c r="E68" i="11"/>
  <c r="D68" i="11"/>
  <c r="C68" i="11"/>
  <c r="I68" i="11"/>
  <c r="H68" i="11"/>
  <c r="G68" i="11"/>
  <c r="K68" i="11" s="1"/>
  <c r="F68" i="11"/>
  <c r="I240" i="11"/>
  <c r="H240" i="11"/>
  <c r="G240" i="11"/>
  <c r="F240" i="11"/>
  <c r="E240" i="11"/>
  <c r="D240" i="11"/>
  <c r="C240" i="11"/>
  <c r="H127" i="11"/>
  <c r="G127" i="11"/>
  <c r="F127" i="11"/>
  <c r="E127" i="11"/>
  <c r="D127" i="11"/>
  <c r="C127" i="11"/>
  <c r="I127" i="11"/>
  <c r="I182" i="11"/>
  <c r="H182" i="11"/>
  <c r="G182" i="11"/>
  <c r="F182" i="11"/>
  <c r="C182" i="11"/>
  <c r="E182" i="11"/>
  <c r="D182" i="11"/>
  <c r="C199" i="11"/>
  <c r="I199" i="11"/>
  <c r="H199" i="11"/>
  <c r="G199" i="11"/>
  <c r="D199" i="11"/>
  <c r="F199" i="11"/>
  <c r="J199" i="11" s="1"/>
  <c r="E199" i="11"/>
  <c r="C282" i="11"/>
  <c r="I282" i="11"/>
  <c r="H282" i="11"/>
  <c r="G282" i="11"/>
  <c r="F282" i="11"/>
  <c r="E282" i="11"/>
  <c r="D282" i="11"/>
  <c r="D35" i="11"/>
  <c r="C35" i="11"/>
  <c r="I35" i="11"/>
  <c r="H35" i="11"/>
  <c r="G35" i="11"/>
  <c r="F35" i="11"/>
  <c r="E35" i="11"/>
  <c r="F162" i="11"/>
  <c r="J162" i="11" s="1"/>
  <c r="E162" i="11"/>
  <c r="D162" i="11"/>
  <c r="C162" i="11"/>
  <c r="G162" i="11"/>
  <c r="K162" i="11" s="1"/>
  <c r="H162" i="11"/>
  <c r="I162" i="11"/>
  <c r="H87" i="11"/>
  <c r="G87" i="11"/>
  <c r="F87" i="11"/>
  <c r="E87" i="11"/>
  <c r="D87" i="11"/>
  <c r="I87" i="11"/>
  <c r="C87" i="11"/>
  <c r="C106" i="11"/>
  <c r="I106" i="11"/>
  <c r="H106" i="11"/>
  <c r="G106" i="11"/>
  <c r="D106" i="11"/>
  <c r="E106" i="11"/>
  <c r="F106" i="11"/>
  <c r="J106" i="11" s="1"/>
  <c r="I190" i="11"/>
  <c r="H190" i="11"/>
  <c r="G190" i="11"/>
  <c r="F190" i="11"/>
  <c r="J190" i="11" s="1"/>
  <c r="C190" i="11"/>
  <c r="E190" i="11"/>
  <c r="D190" i="11"/>
  <c r="G214" i="11"/>
  <c r="K214" i="11" s="1"/>
  <c r="F214" i="11"/>
  <c r="D214" i="11"/>
  <c r="C214" i="11"/>
  <c r="I214" i="11"/>
  <c r="H214" i="11"/>
  <c r="E214" i="11"/>
  <c r="I173" i="11"/>
  <c r="H173" i="11"/>
  <c r="G173" i="11"/>
  <c r="F173" i="11"/>
  <c r="E173" i="11"/>
  <c r="D173" i="11"/>
  <c r="C173" i="11"/>
  <c r="I209" i="11"/>
  <c r="G209" i="11"/>
  <c r="F209" i="11"/>
  <c r="J209" i="11" s="1"/>
  <c r="H209" i="11"/>
  <c r="E209" i="11"/>
  <c r="D209" i="11"/>
  <c r="C209" i="11"/>
  <c r="G238" i="11"/>
  <c r="F238" i="11"/>
  <c r="J238" i="11" s="1"/>
  <c r="D238" i="11"/>
  <c r="C238" i="11"/>
  <c r="H238" i="11"/>
  <c r="E238" i="11"/>
  <c r="I238" i="11"/>
  <c r="G62" i="11"/>
  <c r="F62" i="11"/>
  <c r="E62" i="11"/>
  <c r="D62" i="11"/>
  <c r="C62" i="11"/>
  <c r="I62" i="11"/>
  <c r="H62" i="11"/>
  <c r="G22" i="11"/>
  <c r="F22" i="11"/>
  <c r="E22" i="11"/>
  <c r="D22" i="11"/>
  <c r="C22" i="11"/>
  <c r="I22" i="11"/>
  <c r="H22" i="11"/>
  <c r="I297" i="11"/>
  <c r="H297" i="11"/>
  <c r="G297" i="11"/>
  <c r="K297" i="11" s="1"/>
  <c r="F297" i="11"/>
  <c r="E297" i="11"/>
  <c r="D297" i="11"/>
  <c r="C297" i="11"/>
  <c r="F149" i="11"/>
  <c r="I149" i="11"/>
  <c r="E149" i="11"/>
  <c r="D149" i="11"/>
  <c r="C149" i="11"/>
  <c r="H149" i="11"/>
  <c r="G149" i="11"/>
  <c r="K149" i="11" s="1"/>
  <c r="I129" i="11"/>
  <c r="H129" i="11"/>
  <c r="G129" i="11"/>
  <c r="F129" i="11"/>
  <c r="E129" i="11"/>
  <c r="D129" i="11"/>
  <c r="C129" i="11"/>
  <c r="F202" i="11"/>
  <c r="J202" i="11" s="1"/>
  <c r="E202" i="11"/>
  <c r="D202" i="11"/>
  <c r="C202" i="11"/>
  <c r="I202" i="11"/>
  <c r="H202" i="11"/>
  <c r="G202" i="11"/>
  <c r="I16" i="11"/>
  <c r="H16" i="11"/>
  <c r="G16" i="11"/>
  <c r="K16" i="11" s="1"/>
  <c r="F16" i="11"/>
  <c r="E16" i="11"/>
  <c r="D16" i="11"/>
  <c r="C16" i="11"/>
  <c r="H156" i="11"/>
  <c r="G156" i="11"/>
  <c r="K156" i="11" s="1"/>
  <c r="F156" i="11"/>
  <c r="J156" i="11" s="1"/>
  <c r="E156" i="11"/>
  <c r="D156" i="11"/>
  <c r="C156" i="11"/>
  <c r="I156" i="11"/>
  <c r="G246" i="11"/>
  <c r="F246" i="11"/>
  <c r="E246" i="11"/>
  <c r="D246" i="11"/>
  <c r="C246" i="11"/>
  <c r="H246" i="11"/>
  <c r="I246" i="11"/>
  <c r="C207" i="11"/>
  <c r="I207" i="11"/>
  <c r="H207" i="11"/>
  <c r="G207" i="11"/>
  <c r="F207" i="11"/>
  <c r="J207" i="11" s="1"/>
  <c r="E207" i="11"/>
  <c r="D207" i="11"/>
  <c r="G142" i="11"/>
  <c r="F142" i="11"/>
  <c r="E142" i="11"/>
  <c r="D142" i="11"/>
  <c r="C142" i="11"/>
  <c r="I142" i="11"/>
  <c r="H142" i="11"/>
  <c r="I144" i="11"/>
  <c r="H144" i="11"/>
  <c r="G144" i="11"/>
  <c r="F144" i="11"/>
  <c r="J144" i="11" s="1"/>
  <c r="E144" i="11"/>
  <c r="D144" i="11"/>
  <c r="C144" i="11"/>
  <c r="F277" i="11"/>
  <c r="J277" i="11" s="1"/>
  <c r="E277" i="11"/>
  <c r="D277" i="11"/>
  <c r="C277" i="11"/>
  <c r="I277" i="11"/>
  <c r="H277" i="11"/>
  <c r="G277" i="11"/>
  <c r="K277" i="11" s="1"/>
  <c r="G203" i="11"/>
  <c r="F203" i="11"/>
  <c r="J203" i="11" s="1"/>
  <c r="E203" i="11"/>
  <c r="D203" i="11"/>
  <c r="C203" i="11"/>
  <c r="I203" i="11"/>
  <c r="H203" i="11"/>
  <c r="I33" i="11"/>
  <c r="H33" i="11"/>
  <c r="G33" i="11"/>
  <c r="K33" i="11" s="1"/>
  <c r="F33" i="11"/>
  <c r="C33" i="11"/>
  <c r="E33" i="11"/>
  <c r="D33" i="11"/>
  <c r="D83" i="11"/>
  <c r="C83" i="11"/>
  <c r="I83" i="11"/>
  <c r="H83" i="11"/>
  <c r="E83" i="11"/>
  <c r="G83" i="11"/>
  <c r="F83" i="11"/>
  <c r="D168" i="11"/>
  <c r="C168" i="11"/>
  <c r="I168" i="11"/>
  <c r="H168" i="11"/>
  <c r="F168" i="11"/>
  <c r="J168" i="11" s="1"/>
  <c r="E168" i="11"/>
  <c r="G168" i="11"/>
  <c r="C266" i="11"/>
  <c r="I266" i="11"/>
  <c r="H266" i="11"/>
  <c r="G266" i="11"/>
  <c r="K266" i="11" s="1"/>
  <c r="F266" i="11"/>
  <c r="J266" i="11" s="1"/>
  <c r="E266" i="11"/>
  <c r="D266" i="11"/>
  <c r="E20" i="11"/>
  <c r="D20" i="11"/>
  <c r="C20" i="11"/>
  <c r="I20" i="11"/>
  <c r="G20" i="11"/>
  <c r="F20" i="11"/>
  <c r="J20" i="11" s="1"/>
  <c r="H20" i="11"/>
  <c r="E220" i="11"/>
  <c r="D220" i="11"/>
  <c r="I220" i="11"/>
  <c r="H220" i="11"/>
  <c r="F220" i="11"/>
  <c r="C220" i="11"/>
  <c r="G220" i="11"/>
  <c r="K220" i="11" s="1"/>
  <c r="I113" i="11"/>
  <c r="H113" i="11"/>
  <c r="G113" i="11"/>
  <c r="F113" i="11"/>
  <c r="E113" i="11"/>
  <c r="C113" i="11"/>
  <c r="D113" i="11"/>
  <c r="E228" i="11"/>
  <c r="D228" i="11"/>
  <c r="I228" i="11"/>
  <c r="H228" i="11"/>
  <c r="G228" i="11"/>
  <c r="F228" i="11"/>
  <c r="J228" i="11" s="1"/>
  <c r="C228" i="11"/>
  <c r="H31" i="11"/>
  <c r="G31" i="11"/>
  <c r="K31" i="11" s="1"/>
  <c r="F31" i="11"/>
  <c r="E31" i="11"/>
  <c r="D31" i="11"/>
  <c r="C31" i="11"/>
  <c r="I31" i="11"/>
  <c r="I208" i="11"/>
  <c r="H208" i="11"/>
  <c r="F208" i="11"/>
  <c r="E208" i="11"/>
  <c r="D208" i="11"/>
  <c r="C208" i="11"/>
  <c r="G208" i="11"/>
  <c r="F170" i="11"/>
  <c r="E170" i="11"/>
  <c r="D170" i="11"/>
  <c r="C170" i="11"/>
  <c r="I170" i="11"/>
  <c r="H170" i="11"/>
  <c r="G170" i="11"/>
  <c r="I206" i="11"/>
  <c r="H206" i="11"/>
  <c r="G206" i="11"/>
  <c r="F206" i="11"/>
  <c r="J206" i="11" s="1"/>
  <c r="D206" i="11"/>
  <c r="E206" i="11"/>
  <c r="C206" i="11"/>
  <c r="H95" i="11"/>
  <c r="G95" i="11"/>
  <c r="F95" i="11"/>
  <c r="J95" i="11" s="1"/>
  <c r="E95" i="11"/>
  <c r="D95" i="11"/>
  <c r="C95" i="11"/>
  <c r="I95" i="11"/>
  <c r="G46" i="11"/>
  <c r="F46" i="11"/>
  <c r="E46" i="11"/>
  <c r="D46" i="11"/>
  <c r="C46" i="11"/>
  <c r="I46" i="11"/>
  <c r="H46" i="11"/>
  <c r="D152" i="11"/>
  <c r="C152" i="11"/>
  <c r="I152" i="11"/>
  <c r="H152" i="11"/>
  <c r="G152" i="11"/>
  <c r="F152" i="11"/>
  <c r="E152" i="11"/>
  <c r="C114" i="11"/>
  <c r="I114" i="11"/>
  <c r="H114" i="11"/>
  <c r="G114" i="11"/>
  <c r="F114" i="11"/>
  <c r="E114" i="11"/>
  <c r="D114" i="11"/>
  <c r="D291" i="11"/>
  <c r="C291" i="11"/>
  <c r="I291" i="11"/>
  <c r="H291" i="11"/>
  <c r="G291" i="11"/>
  <c r="F291" i="11"/>
  <c r="E291" i="11"/>
  <c r="G86" i="11"/>
  <c r="F86" i="11"/>
  <c r="E86" i="11"/>
  <c r="D86" i="11"/>
  <c r="C86" i="11"/>
  <c r="I86" i="11"/>
  <c r="H86" i="11"/>
  <c r="E268" i="11"/>
  <c r="D268" i="11"/>
  <c r="C268" i="11"/>
  <c r="I268" i="11"/>
  <c r="H268" i="11"/>
  <c r="G268" i="11"/>
  <c r="F268" i="11"/>
  <c r="C42" i="11"/>
  <c r="I42" i="11"/>
  <c r="H42" i="11"/>
  <c r="G42" i="11"/>
  <c r="K42" i="11" s="1"/>
  <c r="D42" i="11"/>
  <c r="E42" i="11"/>
  <c r="F42" i="11"/>
  <c r="I273" i="11"/>
  <c r="H273" i="11"/>
  <c r="G273" i="11"/>
  <c r="K273" i="11" s="1"/>
  <c r="F273" i="11"/>
  <c r="E273" i="11"/>
  <c r="D273" i="11"/>
  <c r="C273" i="11"/>
  <c r="D147" i="11"/>
  <c r="C147" i="11"/>
  <c r="G147" i="11"/>
  <c r="I147" i="11"/>
  <c r="H147" i="11"/>
  <c r="F147" i="11"/>
  <c r="E147" i="11"/>
  <c r="F117" i="11"/>
  <c r="J117" i="11" s="1"/>
  <c r="E117" i="11"/>
  <c r="D117" i="11"/>
  <c r="C117" i="11"/>
  <c r="I117" i="11"/>
  <c r="H117" i="11"/>
  <c r="G117" i="11"/>
  <c r="K117" i="11" s="1"/>
  <c r="H63" i="11"/>
  <c r="G63" i="11"/>
  <c r="F63" i="11"/>
  <c r="E63" i="11"/>
  <c r="D63" i="11"/>
  <c r="C63" i="11"/>
  <c r="I63" i="11"/>
  <c r="I232" i="11"/>
  <c r="H232" i="11"/>
  <c r="F232" i="11"/>
  <c r="J232" i="11" s="1"/>
  <c r="E232" i="11"/>
  <c r="G232" i="11"/>
  <c r="D232" i="11"/>
  <c r="C232" i="11"/>
  <c r="D219" i="11"/>
  <c r="C219" i="11"/>
  <c r="I219" i="11"/>
  <c r="H219" i="11"/>
  <c r="G219" i="11"/>
  <c r="F219" i="11"/>
  <c r="E219" i="11"/>
  <c r="E12" i="11"/>
  <c r="D12" i="11"/>
  <c r="C12" i="11"/>
  <c r="I12" i="11"/>
  <c r="H12" i="11"/>
  <c r="F12" i="11"/>
  <c r="G12" i="11"/>
  <c r="E148" i="11"/>
  <c r="D148" i="11"/>
  <c r="C148" i="11"/>
  <c r="I148" i="11"/>
  <c r="H148" i="11"/>
  <c r="G148" i="11"/>
  <c r="F148" i="11"/>
  <c r="I105" i="11"/>
  <c r="H105" i="11"/>
  <c r="G105" i="11"/>
  <c r="K105" i="11" s="1"/>
  <c r="F105" i="11"/>
  <c r="E105" i="11"/>
  <c r="D105" i="11"/>
  <c r="C105" i="11"/>
  <c r="H263" i="11"/>
  <c r="G263" i="11"/>
  <c r="F263" i="11"/>
  <c r="E263" i="11"/>
  <c r="D263" i="11"/>
  <c r="I263" i="11"/>
  <c r="C263" i="11"/>
  <c r="E292" i="11"/>
  <c r="D292" i="11"/>
  <c r="C292" i="11"/>
  <c r="I292" i="11"/>
  <c r="F292" i="11"/>
  <c r="H292" i="11"/>
  <c r="G292" i="11"/>
  <c r="K292" i="11" s="1"/>
  <c r="H271" i="11"/>
  <c r="G271" i="11"/>
  <c r="K271" i="11" s="1"/>
  <c r="F271" i="11"/>
  <c r="E271" i="11"/>
  <c r="D271" i="11"/>
  <c r="C271" i="11"/>
  <c r="I271" i="11"/>
  <c r="I264" i="11"/>
  <c r="H264" i="11"/>
  <c r="G264" i="11"/>
  <c r="K264" i="11" s="1"/>
  <c r="F264" i="11"/>
  <c r="E264" i="11"/>
  <c r="D264" i="11"/>
  <c r="C264" i="11"/>
  <c r="C226" i="11"/>
  <c r="H226" i="11"/>
  <c r="G226" i="11"/>
  <c r="K226" i="11" s="1"/>
  <c r="F226" i="11"/>
  <c r="J226" i="11" s="1"/>
  <c r="E226" i="11"/>
  <c r="D226" i="11"/>
  <c r="I226" i="11"/>
  <c r="E108" i="11"/>
  <c r="D108" i="11"/>
  <c r="C108" i="11"/>
  <c r="I108" i="11"/>
  <c r="H108" i="11"/>
  <c r="G108" i="11"/>
  <c r="F108" i="11"/>
  <c r="C151" i="11"/>
  <c r="I151" i="11"/>
  <c r="H151" i="11"/>
  <c r="G151" i="11"/>
  <c r="K151" i="11" s="1"/>
  <c r="E151" i="11"/>
  <c r="F151" i="11"/>
  <c r="J151" i="11" s="1"/>
  <c r="D151" i="11"/>
  <c r="H39" i="11"/>
  <c r="G39" i="11"/>
  <c r="F39" i="11"/>
  <c r="J39" i="11" s="1"/>
  <c r="E39" i="11"/>
  <c r="D39" i="11"/>
  <c r="I39" i="11"/>
  <c r="C39" i="11"/>
  <c r="I8" i="11"/>
  <c r="H8" i="11"/>
  <c r="G8" i="11"/>
  <c r="F8" i="11"/>
  <c r="E8" i="11"/>
  <c r="D8" i="11"/>
  <c r="C8" i="11"/>
  <c r="I97" i="11"/>
  <c r="H97" i="11"/>
  <c r="G97" i="11"/>
  <c r="F97" i="11"/>
  <c r="C97" i="11"/>
  <c r="E97" i="11"/>
  <c r="D97" i="11"/>
  <c r="D299" i="11"/>
  <c r="C299" i="11"/>
  <c r="I299" i="11"/>
  <c r="H299" i="11"/>
  <c r="G299" i="11"/>
  <c r="F299" i="11"/>
  <c r="J299" i="11" s="1"/>
  <c r="E299" i="11"/>
  <c r="E212" i="11"/>
  <c r="D212" i="11"/>
  <c r="I212" i="11"/>
  <c r="H212" i="11"/>
  <c r="G212" i="11"/>
  <c r="F212" i="11"/>
  <c r="C212" i="11"/>
  <c r="H255" i="11"/>
  <c r="G255" i="11"/>
  <c r="K255" i="11" s="1"/>
  <c r="F255" i="11"/>
  <c r="J255" i="11" s="1"/>
  <c r="E255" i="11"/>
  <c r="D255" i="11"/>
  <c r="I255" i="11"/>
  <c r="C255" i="11"/>
  <c r="F13" i="11"/>
  <c r="E13" i="11"/>
  <c r="D13" i="11"/>
  <c r="C13" i="11"/>
  <c r="I13" i="11"/>
  <c r="H13" i="11"/>
  <c r="G13" i="11"/>
  <c r="E169" i="11"/>
  <c r="D169" i="11"/>
  <c r="C169" i="11"/>
  <c r="I169" i="11"/>
  <c r="G169" i="11"/>
  <c r="H169" i="11"/>
  <c r="F169" i="11"/>
  <c r="I198" i="11"/>
  <c r="H198" i="11"/>
  <c r="G198" i="11"/>
  <c r="K198" i="11" s="1"/>
  <c r="F198" i="11"/>
  <c r="E198" i="11"/>
  <c r="D198" i="11"/>
  <c r="C198" i="11"/>
  <c r="F237" i="11"/>
  <c r="E237" i="11"/>
  <c r="C237" i="11"/>
  <c r="I237" i="11"/>
  <c r="H237" i="11"/>
  <c r="G237" i="11"/>
  <c r="K237" i="11" s="1"/>
  <c r="D237" i="11"/>
  <c r="G222" i="11"/>
  <c r="K222" i="11" s="1"/>
  <c r="F222" i="11"/>
  <c r="D222" i="11"/>
  <c r="C222" i="11"/>
  <c r="H222" i="11"/>
  <c r="I222" i="11"/>
  <c r="E222" i="11"/>
  <c r="I17" i="11"/>
  <c r="H17" i="11"/>
  <c r="G17" i="11"/>
  <c r="F17" i="11"/>
  <c r="E17" i="11"/>
  <c r="D17" i="11"/>
  <c r="C17" i="11"/>
  <c r="E177" i="11"/>
  <c r="D177" i="11"/>
  <c r="C177" i="11"/>
  <c r="I177" i="11"/>
  <c r="G177" i="11"/>
  <c r="F177" i="11"/>
  <c r="H177" i="11"/>
  <c r="G230" i="11"/>
  <c r="F230" i="11"/>
  <c r="J230" i="11" s="1"/>
  <c r="D230" i="11"/>
  <c r="C230" i="11"/>
  <c r="I230" i="11"/>
  <c r="H230" i="11"/>
  <c r="E230" i="11"/>
  <c r="F269" i="11"/>
  <c r="E269" i="11"/>
  <c r="D269" i="11"/>
  <c r="C269" i="11"/>
  <c r="I269" i="11"/>
  <c r="H269" i="11"/>
  <c r="G269" i="11"/>
  <c r="G286" i="11"/>
  <c r="F286" i="11"/>
  <c r="E286" i="11"/>
  <c r="D286" i="11"/>
  <c r="C286" i="11"/>
  <c r="I286" i="11"/>
  <c r="H286" i="11"/>
  <c r="I32" i="11"/>
  <c r="H32" i="11"/>
  <c r="G32" i="11"/>
  <c r="F32" i="11"/>
  <c r="E32" i="11"/>
  <c r="D32" i="11"/>
  <c r="C32" i="11"/>
  <c r="G294" i="11"/>
  <c r="F294" i="11"/>
  <c r="E294" i="11"/>
  <c r="D294" i="11"/>
  <c r="C294" i="11"/>
  <c r="I294" i="11"/>
  <c r="H294" i="11"/>
  <c r="C290" i="11"/>
  <c r="I290" i="11"/>
  <c r="H290" i="11"/>
  <c r="G290" i="11"/>
  <c r="F290" i="11"/>
  <c r="J290" i="11" s="1"/>
  <c r="D290" i="11"/>
  <c r="E290" i="11"/>
  <c r="H172" i="11"/>
  <c r="G172" i="11"/>
  <c r="K172" i="11" s="1"/>
  <c r="F172" i="11"/>
  <c r="E172" i="11"/>
  <c r="D172" i="11"/>
  <c r="I172" i="11"/>
  <c r="C172" i="11"/>
  <c r="H215" i="11"/>
  <c r="G215" i="11"/>
  <c r="K215" i="11" s="1"/>
  <c r="E215" i="11"/>
  <c r="D215" i="11"/>
  <c r="C215" i="11"/>
  <c r="I215" i="11"/>
  <c r="F215" i="11"/>
  <c r="D43" i="11"/>
  <c r="C43" i="11"/>
  <c r="I43" i="11"/>
  <c r="H43" i="11"/>
  <c r="F43" i="11"/>
  <c r="G43" i="11"/>
  <c r="E43" i="11"/>
  <c r="I272" i="11"/>
  <c r="H272" i="11"/>
  <c r="G272" i="11"/>
  <c r="K272" i="11" s="1"/>
  <c r="F272" i="11"/>
  <c r="J272" i="11" s="1"/>
  <c r="E272" i="11"/>
  <c r="D272" i="11"/>
  <c r="C272" i="11"/>
  <c r="C234" i="11"/>
  <c r="H234" i="11"/>
  <c r="G234" i="11"/>
  <c r="I234" i="11"/>
  <c r="F234" i="11"/>
  <c r="E234" i="11"/>
  <c r="D234" i="11"/>
  <c r="E116" i="11"/>
  <c r="D116" i="11"/>
  <c r="C116" i="11"/>
  <c r="I116" i="11"/>
  <c r="G116" i="11"/>
  <c r="K116" i="11" s="1"/>
  <c r="H116" i="11"/>
  <c r="F116" i="11"/>
  <c r="C159" i="11"/>
  <c r="I159" i="11"/>
  <c r="H159" i="11"/>
  <c r="G159" i="11"/>
  <c r="E159" i="11"/>
  <c r="D159" i="11"/>
  <c r="F159" i="11"/>
  <c r="J159" i="11" s="1"/>
  <c r="H47" i="11"/>
  <c r="G47" i="11"/>
  <c r="F47" i="11"/>
  <c r="E47" i="11"/>
  <c r="D47" i="11"/>
  <c r="I47" i="11"/>
  <c r="C47" i="11"/>
  <c r="I216" i="11"/>
  <c r="H216" i="11"/>
  <c r="F216" i="11"/>
  <c r="E216" i="11"/>
  <c r="G216" i="11"/>
  <c r="D216" i="11"/>
  <c r="C216" i="11"/>
  <c r="F178" i="11"/>
  <c r="J178" i="11" s="1"/>
  <c r="E178" i="11"/>
  <c r="D178" i="11"/>
  <c r="C178" i="11"/>
  <c r="H178" i="11"/>
  <c r="I178" i="11"/>
  <c r="G178" i="11"/>
  <c r="K178" i="11" s="1"/>
  <c r="G262" i="11"/>
  <c r="F262" i="11"/>
  <c r="J262" i="11" s="1"/>
  <c r="E262" i="11"/>
  <c r="D262" i="11"/>
  <c r="C262" i="11"/>
  <c r="H262" i="11"/>
  <c r="I262" i="11"/>
  <c r="H103" i="11"/>
  <c r="G103" i="11"/>
  <c r="F103" i="11"/>
  <c r="J103" i="11" s="1"/>
  <c r="E103" i="11"/>
  <c r="D103" i="11"/>
  <c r="C103" i="11"/>
  <c r="I103" i="11"/>
  <c r="H247" i="11"/>
  <c r="G247" i="11"/>
  <c r="K247" i="11" s="1"/>
  <c r="F247" i="11"/>
  <c r="E247" i="11"/>
  <c r="D247" i="11"/>
  <c r="I247" i="11"/>
  <c r="C247" i="11"/>
  <c r="I96" i="11"/>
  <c r="H96" i="11"/>
  <c r="G96" i="11"/>
  <c r="K96" i="11" s="1"/>
  <c r="F96" i="11"/>
  <c r="E96" i="11"/>
  <c r="D96" i="11"/>
  <c r="C96" i="11"/>
  <c r="G270" i="11"/>
  <c r="F270" i="11"/>
  <c r="E270" i="11"/>
  <c r="D270" i="11"/>
  <c r="C270" i="11"/>
  <c r="I270" i="11"/>
  <c r="H270" i="11"/>
  <c r="D211" i="11"/>
  <c r="C211" i="11"/>
  <c r="I211" i="11"/>
  <c r="H211" i="11"/>
  <c r="G211" i="11"/>
  <c r="F211" i="11"/>
  <c r="E211" i="11"/>
  <c r="I181" i="11"/>
  <c r="H181" i="11"/>
  <c r="G181" i="11"/>
  <c r="F181" i="11"/>
  <c r="E181" i="11"/>
  <c r="D181" i="11"/>
  <c r="C181" i="11"/>
  <c r="D67" i="11"/>
  <c r="C67" i="11"/>
  <c r="I67" i="11"/>
  <c r="H67" i="11"/>
  <c r="G67" i="11"/>
  <c r="F67" i="11"/>
  <c r="E67" i="11"/>
  <c r="I89" i="11"/>
  <c r="H89" i="11"/>
  <c r="G89" i="11"/>
  <c r="K89" i="11" s="1"/>
  <c r="F89" i="11"/>
  <c r="J89" i="11" s="1"/>
  <c r="E89" i="11"/>
  <c r="D89" i="11"/>
  <c r="C89" i="11"/>
  <c r="H87" i="15"/>
  <c r="G87" i="15"/>
  <c r="E87" i="15"/>
  <c r="I87" i="15"/>
  <c r="L87" i="15" s="1"/>
  <c r="D87" i="15"/>
  <c r="F87" i="15"/>
  <c r="I297" i="15"/>
  <c r="H297" i="15"/>
  <c r="F297" i="15"/>
  <c r="J297" i="15" s="1"/>
  <c r="E297" i="15"/>
  <c r="D297" i="15"/>
  <c r="G297" i="15"/>
  <c r="G227" i="15"/>
  <c r="F227" i="15"/>
  <c r="E227" i="15"/>
  <c r="D227" i="15"/>
  <c r="I227" i="15"/>
  <c r="H227" i="15"/>
  <c r="D165" i="15"/>
  <c r="I165" i="15"/>
  <c r="H165" i="15"/>
  <c r="G165" i="15"/>
  <c r="F165" i="15"/>
  <c r="E165" i="15"/>
  <c r="I237" i="15"/>
  <c r="H237" i="15"/>
  <c r="D237" i="15"/>
  <c r="G237" i="15"/>
  <c r="F237" i="15"/>
  <c r="J237" i="15" s="1"/>
  <c r="E237" i="15"/>
  <c r="H39" i="15"/>
  <c r="G39" i="15"/>
  <c r="E39" i="15"/>
  <c r="F39" i="15"/>
  <c r="I39" i="15"/>
  <c r="L39" i="15" s="1"/>
  <c r="D39" i="15"/>
  <c r="G251" i="15"/>
  <c r="F251" i="15"/>
  <c r="E251" i="15"/>
  <c r="D251" i="15"/>
  <c r="I251" i="15"/>
  <c r="H251" i="15"/>
  <c r="I176" i="15"/>
  <c r="G176" i="15"/>
  <c r="F176" i="15"/>
  <c r="J176" i="15" s="1"/>
  <c r="H176" i="15"/>
  <c r="E176" i="15"/>
  <c r="D176" i="15"/>
  <c r="H107" i="15"/>
  <c r="G107" i="15"/>
  <c r="E107" i="15"/>
  <c r="F107" i="15"/>
  <c r="D107" i="15"/>
  <c r="I107" i="15"/>
  <c r="H179" i="15"/>
  <c r="G179" i="15"/>
  <c r="E179" i="15"/>
  <c r="I179" i="15"/>
  <c r="F179" i="15"/>
  <c r="D179" i="15"/>
  <c r="H14" i="15"/>
  <c r="F14" i="15"/>
  <c r="E14" i="15"/>
  <c r="G14" i="15"/>
  <c r="D14" i="15"/>
  <c r="I14" i="15"/>
  <c r="L14" i="15" s="1"/>
  <c r="F58" i="15"/>
  <c r="E58" i="15"/>
  <c r="D58" i="15"/>
  <c r="I58" i="15"/>
  <c r="L58" i="15" s="1"/>
  <c r="H58" i="15"/>
  <c r="G58" i="15"/>
  <c r="I284" i="15"/>
  <c r="H284" i="15"/>
  <c r="G284" i="15"/>
  <c r="F284" i="15"/>
  <c r="J284" i="15" s="1"/>
  <c r="D284" i="15"/>
  <c r="E284" i="15"/>
  <c r="I209" i="15"/>
  <c r="H209" i="15"/>
  <c r="G209" i="15"/>
  <c r="E209" i="15"/>
  <c r="D209" i="15"/>
  <c r="F209" i="15"/>
  <c r="I300" i="15"/>
  <c r="H300" i="15"/>
  <c r="G300" i="15"/>
  <c r="F300" i="15"/>
  <c r="J300" i="15" s="1"/>
  <c r="D300" i="15"/>
  <c r="E300" i="15"/>
  <c r="I257" i="15"/>
  <c r="H257" i="15"/>
  <c r="G257" i="15"/>
  <c r="E257" i="15"/>
  <c r="F257" i="15"/>
  <c r="D257" i="15"/>
  <c r="I40" i="15"/>
  <c r="L40" i="15" s="1"/>
  <c r="G40" i="15"/>
  <c r="D40" i="15"/>
  <c r="H40" i="15"/>
  <c r="F40" i="15"/>
  <c r="E40" i="15"/>
  <c r="F70" i="15"/>
  <c r="E70" i="15"/>
  <c r="H70" i="15"/>
  <c r="I70" i="15"/>
  <c r="L70" i="15" s="1"/>
  <c r="G70" i="15"/>
  <c r="D70" i="15"/>
  <c r="I269" i="15"/>
  <c r="H269" i="15"/>
  <c r="D269" i="15"/>
  <c r="F269" i="15"/>
  <c r="J269" i="15" s="1"/>
  <c r="E269" i="15"/>
  <c r="G269" i="15"/>
  <c r="D45" i="15"/>
  <c r="I45" i="15"/>
  <c r="L45" i="15" s="1"/>
  <c r="H45" i="15"/>
  <c r="E45" i="15"/>
  <c r="G45" i="15"/>
  <c r="F45" i="15"/>
  <c r="D169" i="15"/>
  <c r="I169" i="15"/>
  <c r="H169" i="15"/>
  <c r="G169" i="15"/>
  <c r="F169" i="15"/>
  <c r="J169" i="15" s="1"/>
  <c r="E169" i="15"/>
  <c r="I100" i="15"/>
  <c r="G100" i="15"/>
  <c r="H100" i="15"/>
  <c r="E100" i="15"/>
  <c r="F100" i="15"/>
  <c r="J100" i="15" s="1"/>
  <c r="D100" i="15"/>
  <c r="D185" i="15"/>
  <c r="I185" i="15"/>
  <c r="E185" i="15"/>
  <c r="H185" i="15"/>
  <c r="G185" i="15"/>
  <c r="F185" i="15"/>
  <c r="D53" i="15"/>
  <c r="I53" i="15"/>
  <c r="L53" i="15" s="1"/>
  <c r="G53" i="15"/>
  <c r="F53" i="15"/>
  <c r="H53" i="15"/>
  <c r="E53" i="15"/>
  <c r="H175" i="15"/>
  <c r="G175" i="15"/>
  <c r="E175" i="15"/>
  <c r="D175" i="15"/>
  <c r="I175" i="15"/>
  <c r="F175" i="15"/>
  <c r="F106" i="15"/>
  <c r="J106" i="15" s="1"/>
  <c r="E106" i="15"/>
  <c r="D106" i="15"/>
  <c r="I106" i="15"/>
  <c r="H106" i="15"/>
  <c r="G106" i="15"/>
  <c r="H191" i="15"/>
  <c r="G191" i="15"/>
  <c r="E191" i="15"/>
  <c r="F191" i="15"/>
  <c r="J191" i="15" s="1"/>
  <c r="D191" i="15"/>
  <c r="I191" i="15"/>
  <c r="F146" i="15"/>
  <c r="J146" i="15" s="1"/>
  <c r="E146" i="15"/>
  <c r="H146" i="15"/>
  <c r="G146" i="15"/>
  <c r="D146" i="15"/>
  <c r="I146" i="15"/>
  <c r="D12" i="15"/>
  <c r="G12" i="15"/>
  <c r="I12" i="15"/>
  <c r="L12" i="15" s="1"/>
  <c r="H12" i="15"/>
  <c r="F12" i="15"/>
  <c r="E12" i="15"/>
  <c r="I88" i="15"/>
  <c r="L88" i="15" s="1"/>
  <c r="G88" i="15"/>
  <c r="E88" i="15"/>
  <c r="H88" i="15"/>
  <c r="F88" i="15"/>
  <c r="D88" i="15"/>
  <c r="E278" i="15"/>
  <c r="D278" i="15"/>
  <c r="I278" i="15"/>
  <c r="G278" i="15"/>
  <c r="H278" i="15"/>
  <c r="F278" i="15"/>
  <c r="G231" i="15"/>
  <c r="F231" i="15"/>
  <c r="J231" i="15" s="1"/>
  <c r="E231" i="15"/>
  <c r="D231" i="15"/>
  <c r="H231" i="15"/>
  <c r="I231" i="15"/>
  <c r="I68" i="15"/>
  <c r="N68" i="15" s="1"/>
  <c r="G68" i="15"/>
  <c r="H68" i="15"/>
  <c r="E68" i="15"/>
  <c r="F68" i="15"/>
  <c r="D68" i="15"/>
  <c r="H47" i="15"/>
  <c r="G47" i="15"/>
  <c r="E47" i="15"/>
  <c r="D47" i="15"/>
  <c r="I47" i="15"/>
  <c r="L47" i="15" s="1"/>
  <c r="F47" i="15"/>
  <c r="F174" i="15"/>
  <c r="J174" i="15" s="1"/>
  <c r="E174" i="15"/>
  <c r="G174" i="15"/>
  <c r="I174" i="15"/>
  <c r="D174" i="15"/>
  <c r="H174" i="15"/>
  <c r="F90" i="15"/>
  <c r="E90" i="15"/>
  <c r="I90" i="15"/>
  <c r="H90" i="15"/>
  <c r="D90" i="15"/>
  <c r="G90" i="15"/>
  <c r="I280" i="15"/>
  <c r="H280" i="15"/>
  <c r="G280" i="15"/>
  <c r="F280" i="15"/>
  <c r="D280" i="15"/>
  <c r="E280" i="15"/>
  <c r="I28" i="15"/>
  <c r="L28" i="15" s="1"/>
  <c r="G28" i="15"/>
  <c r="H28" i="15"/>
  <c r="D28" i="15"/>
  <c r="F28" i="15"/>
  <c r="E28" i="15"/>
  <c r="G199" i="15"/>
  <c r="F199" i="15"/>
  <c r="E199" i="15"/>
  <c r="D199" i="15"/>
  <c r="H199" i="15"/>
  <c r="I199" i="15"/>
  <c r="E298" i="15"/>
  <c r="D298" i="15"/>
  <c r="H298" i="15"/>
  <c r="F298" i="15"/>
  <c r="I298" i="15"/>
  <c r="G298" i="15"/>
  <c r="F54" i="15"/>
  <c r="E54" i="15"/>
  <c r="I54" i="15"/>
  <c r="L54" i="15" s="1"/>
  <c r="H54" i="15"/>
  <c r="G54" i="15"/>
  <c r="D54" i="15"/>
  <c r="F154" i="15"/>
  <c r="E154" i="15"/>
  <c r="D154" i="15"/>
  <c r="I154" i="15"/>
  <c r="H154" i="15"/>
  <c r="G154" i="15"/>
  <c r="H91" i="15"/>
  <c r="G91" i="15"/>
  <c r="E91" i="15"/>
  <c r="D91" i="15"/>
  <c r="F91" i="15"/>
  <c r="J91" i="15" s="1"/>
  <c r="I91" i="15"/>
  <c r="I285" i="15"/>
  <c r="H285" i="15"/>
  <c r="F285" i="15"/>
  <c r="J285" i="15" s="1"/>
  <c r="E285" i="15"/>
  <c r="G285" i="15"/>
  <c r="D285" i="15"/>
  <c r="I240" i="15"/>
  <c r="H240" i="15"/>
  <c r="G240" i="15"/>
  <c r="F240" i="15"/>
  <c r="J240" i="15" s="1"/>
  <c r="D240" i="15"/>
  <c r="E240" i="15"/>
  <c r="G203" i="15"/>
  <c r="F203" i="15"/>
  <c r="J203" i="15" s="1"/>
  <c r="E203" i="15"/>
  <c r="D203" i="15"/>
  <c r="I203" i="15"/>
  <c r="H203" i="15"/>
  <c r="G243" i="15"/>
  <c r="F243" i="15"/>
  <c r="E243" i="15"/>
  <c r="D243" i="15"/>
  <c r="I243" i="15"/>
  <c r="H243" i="15"/>
  <c r="F46" i="15"/>
  <c r="E46" i="15"/>
  <c r="G46" i="15"/>
  <c r="I46" i="15"/>
  <c r="L46" i="15" s="1"/>
  <c r="D46" i="15"/>
  <c r="H46" i="15"/>
  <c r="I136" i="15"/>
  <c r="G136" i="15"/>
  <c r="D136" i="15"/>
  <c r="H136" i="15"/>
  <c r="E136" i="15"/>
  <c r="F136" i="15"/>
  <c r="H135" i="15"/>
  <c r="G135" i="15"/>
  <c r="E135" i="15"/>
  <c r="I135" i="15"/>
  <c r="D135" i="15"/>
  <c r="F135" i="15"/>
  <c r="J135" i="15" s="1"/>
  <c r="I273" i="15"/>
  <c r="H273" i="15"/>
  <c r="G273" i="15"/>
  <c r="E273" i="15"/>
  <c r="F273" i="15"/>
  <c r="J273" i="15" s="1"/>
  <c r="D273" i="15"/>
  <c r="E282" i="15"/>
  <c r="D282" i="15"/>
  <c r="H282" i="15"/>
  <c r="I282" i="15"/>
  <c r="G282" i="15"/>
  <c r="F282" i="15"/>
  <c r="J282" i="15" s="1"/>
  <c r="F178" i="15"/>
  <c r="J178" i="15" s="1"/>
  <c r="E178" i="15"/>
  <c r="H178" i="15"/>
  <c r="I178" i="15"/>
  <c r="G178" i="15"/>
  <c r="D178" i="15"/>
  <c r="D37" i="15"/>
  <c r="I37" i="15"/>
  <c r="L37" i="15" s="1"/>
  <c r="H37" i="15"/>
  <c r="E37" i="15"/>
  <c r="G37" i="15"/>
  <c r="F37" i="15"/>
  <c r="F162" i="15"/>
  <c r="J162" i="15" s="1"/>
  <c r="E162" i="15"/>
  <c r="D162" i="15"/>
  <c r="H162" i="15"/>
  <c r="G162" i="15"/>
  <c r="I162" i="15"/>
  <c r="I288" i="15"/>
  <c r="H288" i="15"/>
  <c r="G288" i="15"/>
  <c r="F288" i="15"/>
  <c r="D288" i="15"/>
  <c r="E288" i="15"/>
  <c r="D41" i="15"/>
  <c r="I41" i="15"/>
  <c r="N41" i="15" s="1"/>
  <c r="H41" i="15"/>
  <c r="G41" i="15"/>
  <c r="F41" i="15"/>
  <c r="E41" i="15"/>
  <c r="I233" i="15"/>
  <c r="H233" i="15"/>
  <c r="G233" i="15"/>
  <c r="E233" i="15"/>
  <c r="F233" i="15"/>
  <c r="J233" i="15" s="1"/>
  <c r="D233" i="15"/>
  <c r="I164" i="15"/>
  <c r="G164" i="15"/>
  <c r="H164" i="15"/>
  <c r="F164" i="15"/>
  <c r="J164" i="15" s="1"/>
  <c r="D164" i="15"/>
  <c r="E164" i="15"/>
  <c r="I249" i="15"/>
  <c r="H249" i="15"/>
  <c r="G249" i="15"/>
  <c r="E249" i="15"/>
  <c r="F249" i="15"/>
  <c r="J249" i="15" s="1"/>
  <c r="D249" i="15"/>
  <c r="D49" i="15"/>
  <c r="I49" i="15"/>
  <c r="L49" i="15" s="1"/>
  <c r="H49" i="15"/>
  <c r="G49" i="15"/>
  <c r="F49" i="15"/>
  <c r="E49" i="15"/>
  <c r="G239" i="15"/>
  <c r="F239" i="15"/>
  <c r="J239" i="15" s="1"/>
  <c r="E239" i="15"/>
  <c r="D239" i="15"/>
  <c r="H239" i="15"/>
  <c r="I239" i="15"/>
  <c r="F170" i="15"/>
  <c r="J170" i="15" s="1"/>
  <c r="E170" i="15"/>
  <c r="D170" i="15"/>
  <c r="G170" i="15"/>
  <c r="I170" i="15"/>
  <c r="H170" i="15"/>
  <c r="G255" i="15"/>
  <c r="F255" i="15"/>
  <c r="J255" i="15" s="1"/>
  <c r="E255" i="15"/>
  <c r="D255" i="15"/>
  <c r="H255" i="15"/>
  <c r="I255" i="15"/>
  <c r="F122" i="15"/>
  <c r="J122" i="15" s="1"/>
  <c r="E122" i="15"/>
  <c r="G122" i="15"/>
  <c r="I122" i="15"/>
  <c r="H122" i="15"/>
  <c r="D122" i="15"/>
  <c r="I52" i="15"/>
  <c r="L52" i="15" s="1"/>
  <c r="G52" i="15"/>
  <c r="H52" i="15"/>
  <c r="F52" i="15"/>
  <c r="E52" i="15"/>
  <c r="D52" i="15"/>
  <c r="I124" i="15"/>
  <c r="G124" i="15"/>
  <c r="D124" i="15"/>
  <c r="H124" i="15"/>
  <c r="F124" i="15"/>
  <c r="J124" i="15" s="1"/>
  <c r="E124" i="15"/>
  <c r="I244" i="15"/>
  <c r="H244" i="15"/>
  <c r="G244" i="15"/>
  <c r="F244" i="15"/>
  <c r="E244" i="15"/>
  <c r="D244" i="15"/>
  <c r="I140" i="15"/>
  <c r="G140" i="15"/>
  <c r="E140" i="15"/>
  <c r="F140" i="15"/>
  <c r="D140" i="15"/>
  <c r="H140" i="15"/>
  <c r="D93" i="15"/>
  <c r="I93" i="15"/>
  <c r="F93" i="15"/>
  <c r="J93" i="15" s="1"/>
  <c r="H93" i="15"/>
  <c r="E93" i="15"/>
  <c r="G93" i="15"/>
  <c r="H23" i="15"/>
  <c r="G23" i="15"/>
  <c r="E23" i="15"/>
  <c r="I23" i="15"/>
  <c r="L23" i="15" s="1"/>
  <c r="F23" i="15"/>
  <c r="D23" i="15"/>
  <c r="E238" i="15"/>
  <c r="D238" i="15"/>
  <c r="I238" i="15"/>
  <c r="G238" i="15"/>
  <c r="H238" i="15"/>
  <c r="F238" i="15"/>
  <c r="J238" i="15" s="1"/>
  <c r="D157" i="15"/>
  <c r="I157" i="15"/>
  <c r="F157" i="15"/>
  <c r="J157" i="15" s="1"/>
  <c r="E157" i="15"/>
  <c r="H157" i="15"/>
  <c r="G157" i="15"/>
  <c r="I289" i="15"/>
  <c r="H289" i="15"/>
  <c r="F289" i="15"/>
  <c r="J289" i="15" s="1"/>
  <c r="G289" i="15"/>
  <c r="D289" i="15"/>
  <c r="E289" i="15"/>
  <c r="F17" i="15"/>
  <c r="D17" i="15"/>
  <c r="H17" i="15"/>
  <c r="E17" i="15"/>
  <c r="I17" i="15"/>
  <c r="L17" i="15" s="1"/>
  <c r="G17" i="15"/>
  <c r="D137" i="15"/>
  <c r="I137" i="15"/>
  <c r="F137" i="15"/>
  <c r="J137" i="15" s="1"/>
  <c r="H137" i="15"/>
  <c r="E137" i="15"/>
  <c r="G137" i="15"/>
  <c r="F50" i="15"/>
  <c r="E50" i="15"/>
  <c r="H50" i="15"/>
  <c r="D50" i="15"/>
  <c r="G50" i="15"/>
  <c r="I50" i="15"/>
  <c r="L50" i="15" s="1"/>
  <c r="D153" i="15"/>
  <c r="I153" i="15"/>
  <c r="E153" i="15"/>
  <c r="H153" i="15"/>
  <c r="G153" i="15"/>
  <c r="F153" i="15"/>
  <c r="E286" i="15"/>
  <c r="D286" i="15"/>
  <c r="H286" i="15"/>
  <c r="G286" i="15"/>
  <c r="F286" i="15"/>
  <c r="J286" i="15" s="1"/>
  <c r="I286" i="15"/>
  <c r="I32" i="15"/>
  <c r="L32" i="15" s="1"/>
  <c r="G32" i="15"/>
  <c r="F32" i="15"/>
  <c r="D32" i="15"/>
  <c r="E32" i="15"/>
  <c r="H32" i="15"/>
  <c r="G263" i="15"/>
  <c r="F263" i="15"/>
  <c r="E263" i="15"/>
  <c r="D263" i="15"/>
  <c r="H263" i="15"/>
  <c r="I263" i="15"/>
  <c r="I197" i="15"/>
  <c r="H197" i="15"/>
  <c r="D197" i="15"/>
  <c r="F197" i="15"/>
  <c r="E197" i="15"/>
  <c r="G197" i="15"/>
  <c r="I76" i="15"/>
  <c r="L76" i="15" s="1"/>
  <c r="G76" i="15"/>
  <c r="E76" i="15"/>
  <c r="D76" i="15"/>
  <c r="H76" i="15"/>
  <c r="F76" i="15"/>
  <c r="E218" i="15"/>
  <c r="D218" i="15"/>
  <c r="F218" i="15"/>
  <c r="J218" i="15" s="1"/>
  <c r="G218" i="15"/>
  <c r="I218" i="15"/>
  <c r="H218" i="15"/>
  <c r="H75" i="15"/>
  <c r="G75" i="15"/>
  <c r="E75" i="15"/>
  <c r="F75" i="15"/>
  <c r="D75" i="15"/>
  <c r="I75" i="15"/>
  <c r="L75" i="15" s="1"/>
  <c r="I200" i="15"/>
  <c r="H200" i="15"/>
  <c r="G200" i="15"/>
  <c r="F200" i="15"/>
  <c r="D200" i="15"/>
  <c r="E200" i="15"/>
  <c r="F118" i="15"/>
  <c r="J118" i="15" s="1"/>
  <c r="E118" i="15"/>
  <c r="I118" i="15"/>
  <c r="H118" i="15"/>
  <c r="D118" i="15"/>
  <c r="G118" i="15"/>
  <c r="I212" i="15"/>
  <c r="H212" i="15"/>
  <c r="G212" i="15"/>
  <c r="F212" i="15"/>
  <c r="E212" i="15"/>
  <c r="D212" i="15"/>
  <c r="I128" i="15"/>
  <c r="G128" i="15"/>
  <c r="H128" i="15"/>
  <c r="E128" i="15"/>
  <c r="D128" i="15"/>
  <c r="F128" i="15"/>
  <c r="E262" i="15"/>
  <c r="D262" i="15"/>
  <c r="I262" i="15"/>
  <c r="G262" i="15"/>
  <c r="H262" i="15"/>
  <c r="F262" i="15"/>
  <c r="D33" i="15"/>
  <c r="I33" i="15"/>
  <c r="L33" i="15" s="1"/>
  <c r="G33" i="15"/>
  <c r="F33" i="15"/>
  <c r="E33" i="15"/>
  <c r="H33" i="15"/>
  <c r="E226" i="15"/>
  <c r="D226" i="15"/>
  <c r="F226" i="15"/>
  <c r="J226" i="15" s="1"/>
  <c r="H226" i="15"/>
  <c r="I226" i="15"/>
  <c r="G226" i="15"/>
  <c r="F22" i="15"/>
  <c r="E22" i="15"/>
  <c r="I22" i="15"/>
  <c r="L22" i="15" s="1"/>
  <c r="H22" i="15"/>
  <c r="G22" i="15"/>
  <c r="D22" i="15"/>
  <c r="D89" i="15"/>
  <c r="I89" i="15"/>
  <c r="L89" i="15" s="1"/>
  <c r="E89" i="15"/>
  <c r="H89" i="15"/>
  <c r="G89" i="15"/>
  <c r="F89" i="15"/>
  <c r="G303" i="15"/>
  <c r="F303" i="15"/>
  <c r="E303" i="15"/>
  <c r="D303" i="15"/>
  <c r="I303" i="15"/>
  <c r="H303" i="15"/>
  <c r="I228" i="15"/>
  <c r="H228" i="15"/>
  <c r="G228" i="15"/>
  <c r="F228" i="15"/>
  <c r="E228" i="15"/>
  <c r="D228" i="15"/>
  <c r="F26" i="15"/>
  <c r="E26" i="15"/>
  <c r="G26" i="15"/>
  <c r="D26" i="15"/>
  <c r="I26" i="15"/>
  <c r="L26" i="15" s="1"/>
  <c r="H26" i="15"/>
  <c r="D97" i="15"/>
  <c r="I97" i="15"/>
  <c r="G97" i="15"/>
  <c r="H97" i="15"/>
  <c r="F97" i="15"/>
  <c r="J97" i="15" s="1"/>
  <c r="E97" i="15"/>
  <c r="I304" i="15"/>
  <c r="H304" i="15"/>
  <c r="G304" i="15"/>
  <c r="F304" i="15"/>
  <c r="J304" i="15" s="1"/>
  <c r="D304" i="15"/>
  <c r="E304" i="15"/>
  <c r="E234" i="15"/>
  <c r="D234" i="15"/>
  <c r="F234" i="15"/>
  <c r="J234" i="15" s="1"/>
  <c r="G234" i="15"/>
  <c r="I234" i="15"/>
  <c r="H234" i="15"/>
  <c r="I301" i="15"/>
  <c r="H301" i="15"/>
  <c r="F301" i="15"/>
  <c r="J301" i="15" s="1"/>
  <c r="D301" i="15"/>
  <c r="E301" i="15"/>
  <c r="G301" i="15"/>
  <c r="E230" i="15"/>
  <c r="D230" i="15"/>
  <c r="I230" i="15"/>
  <c r="G230" i="15"/>
  <c r="F230" i="15"/>
  <c r="H230" i="15"/>
  <c r="D61" i="15"/>
  <c r="I61" i="15"/>
  <c r="L61" i="15" s="1"/>
  <c r="F61" i="15"/>
  <c r="E61" i="15"/>
  <c r="H61" i="15"/>
  <c r="G61" i="15"/>
  <c r="I188" i="15"/>
  <c r="G188" i="15"/>
  <c r="E188" i="15"/>
  <c r="D188" i="15"/>
  <c r="H188" i="15"/>
  <c r="F188" i="15"/>
  <c r="D113" i="15"/>
  <c r="I113" i="15"/>
  <c r="G113" i="15"/>
  <c r="E113" i="15"/>
  <c r="H113" i="15"/>
  <c r="F113" i="15"/>
  <c r="I204" i="15"/>
  <c r="H204" i="15"/>
  <c r="G204" i="15"/>
  <c r="F204" i="15"/>
  <c r="E204" i="15"/>
  <c r="D204" i="15"/>
  <c r="E210" i="15"/>
  <c r="D210" i="15"/>
  <c r="F210" i="15"/>
  <c r="J210" i="15" s="1"/>
  <c r="G210" i="15"/>
  <c r="I210" i="15"/>
  <c r="H210" i="15"/>
  <c r="H79" i="15"/>
  <c r="G79" i="15"/>
  <c r="E79" i="15"/>
  <c r="I79" i="15"/>
  <c r="L79" i="15" s="1"/>
  <c r="F79" i="15"/>
  <c r="D79" i="15"/>
  <c r="E302" i="15"/>
  <c r="D302" i="15"/>
  <c r="H302" i="15"/>
  <c r="I302" i="15"/>
  <c r="G302" i="15"/>
  <c r="F302" i="15"/>
  <c r="I221" i="15"/>
  <c r="H221" i="15"/>
  <c r="D221" i="15"/>
  <c r="E221" i="15"/>
  <c r="G221" i="15"/>
  <c r="F221" i="15"/>
  <c r="J221" i="15" s="1"/>
  <c r="E274" i="15"/>
  <c r="D274" i="15"/>
  <c r="F274" i="15"/>
  <c r="J274" i="15" s="1"/>
  <c r="G274" i="15"/>
  <c r="I274" i="15"/>
  <c r="H274" i="15"/>
  <c r="D77" i="15"/>
  <c r="I77" i="15"/>
  <c r="L77" i="15" s="1"/>
  <c r="H77" i="15"/>
  <c r="G77" i="15"/>
  <c r="F77" i="15"/>
  <c r="E77" i="15"/>
  <c r="I201" i="15"/>
  <c r="H201" i="15"/>
  <c r="G201" i="15"/>
  <c r="E201" i="15"/>
  <c r="D201" i="15"/>
  <c r="F201" i="15"/>
  <c r="I132" i="15"/>
  <c r="G132" i="15"/>
  <c r="H132" i="15"/>
  <c r="F132" i="15"/>
  <c r="E132" i="15"/>
  <c r="D132" i="15"/>
  <c r="I217" i="15"/>
  <c r="H217" i="15"/>
  <c r="G217" i="15"/>
  <c r="E217" i="15"/>
  <c r="D217" i="15"/>
  <c r="F217" i="15"/>
  <c r="G279" i="15"/>
  <c r="F279" i="15"/>
  <c r="J279" i="15" s="1"/>
  <c r="E279" i="15"/>
  <c r="D279" i="15"/>
  <c r="H279" i="15"/>
  <c r="I279" i="15"/>
  <c r="D21" i="15"/>
  <c r="I21" i="15"/>
  <c r="L21" i="15" s="1"/>
  <c r="G21" i="15"/>
  <c r="F21" i="15"/>
  <c r="H21" i="15"/>
  <c r="E21" i="15"/>
  <c r="H143" i="15"/>
  <c r="G143" i="15"/>
  <c r="E143" i="15"/>
  <c r="D143" i="15"/>
  <c r="F143" i="15"/>
  <c r="J143" i="15" s="1"/>
  <c r="I143" i="15"/>
  <c r="F62" i="15"/>
  <c r="E62" i="15"/>
  <c r="H62" i="15"/>
  <c r="I62" i="15"/>
  <c r="L62" i="15" s="1"/>
  <c r="G62" i="15"/>
  <c r="D62" i="15"/>
  <c r="H159" i="15"/>
  <c r="G159" i="15"/>
  <c r="E159" i="15"/>
  <c r="F159" i="15"/>
  <c r="I159" i="15"/>
  <c r="D159" i="15"/>
  <c r="D125" i="15"/>
  <c r="I125" i="15"/>
  <c r="F125" i="15"/>
  <c r="J125" i="15" s="1"/>
  <c r="G125" i="15"/>
  <c r="E125" i="15"/>
  <c r="H125" i="15"/>
  <c r="H43" i="15"/>
  <c r="G43" i="15"/>
  <c r="E43" i="15"/>
  <c r="I43" i="15"/>
  <c r="L43" i="15" s="1"/>
  <c r="F43" i="15"/>
  <c r="D43" i="15"/>
  <c r="I264" i="15"/>
  <c r="H264" i="15"/>
  <c r="G264" i="15"/>
  <c r="F264" i="15"/>
  <c r="J264" i="15" s="1"/>
  <c r="E264" i="15"/>
  <c r="D264" i="15"/>
  <c r="F182" i="15"/>
  <c r="J182" i="15" s="1"/>
  <c r="E182" i="15"/>
  <c r="I182" i="15"/>
  <c r="H182" i="15"/>
  <c r="G182" i="15"/>
  <c r="D182" i="15"/>
  <c r="I120" i="15"/>
  <c r="G120" i="15"/>
  <c r="D120" i="15"/>
  <c r="H120" i="15"/>
  <c r="E120" i="15"/>
  <c r="F120" i="15"/>
  <c r="I192" i="15"/>
  <c r="H192" i="15"/>
  <c r="G192" i="15"/>
  <c r="F192" i="15"/>
  <c r="E192" i="15"/>
  <c r="D192" i="15"/>
  <c r="H18" i="15"/>
  <c r="G18" i="15"/>
  <c r="F18" i="15"/>
  <c r="D18" i="15"/>
  <c r="E18" i="15"/>
  <c r="I18" i="15"/>
  <c r="L18" i="15" s="1"/>
  <c r="I80" i="15"/>
  <c r="L80" i="15" s="1"/>
  <c r="G80" i="15"/>
  <c r="F80" i="15"/>
  <c r="H80" i="15"/>
  <c r="E80" i="15"/>
  <c r="D80" i="15"/>
  <c r="E290" i="15"/>
  <c r="D290" i="15"/>
  <c r="H290" i="15"/>
  <c r="F290" i="15"/>
  <c r="I290" i="15"/>
  <c r="G290" i="15"/>
  <c r="H19" i="15"/>
  <c r="G19" i="15"/>
  <c r="E19" i="15"/>
  <c r="I19" i="15"/>
  <c r="L19" i="15" s="1"/>
  <c r="D19" i="15"/>
  <c r="F19" i="15"/>
  <c r="D149" i="15"/>
  <c r="I149" i="15"/>
  <c r="H149" i="15"/>
  <c r="G149" i="15"/>
  <c r="F149" i="15"/>
  <c r="J149" i="15" s="1"/>
  <c r="E149" i="15"/>
  <c r="E250" i="15"/>
  <c r="D250" i="15"/>
  <c r="F250" i="15"/>
  <c r="J250" i="15" s="1"/>
  <c r="H250" i="15"/>
  <c r="I250" i="15"/>
  <c r="G250" i="15"/>
  <c r="H171" i="15"/>
  <c r="G171" i="15"/>
  <c r="E171" i="15"/>
  <c r="D171" i="15"/>
  <c r="I171" i="15"/>
  <c r="F171" i="15"/>
  <c r="H27" i="15"/>
  <c r="G27" i="15"/>
  <c r="E27" i="15"/>
  <c r="D27" i="15"/>
  <c r="I27" i="15"/>
  <c r="L27" i="15" s="1"/>
  <c r="F27" i="15"/>
  <c r="H155" i="15"/>
  <c r="G155" i="15"/>
  <c r="E155" i="15"/>
  <c r="D155" i="15"/>
  <c r="I155" i="15"/>
  <c r="F155" i="15"/>
  <c r="I72" i="15"/>
  <c r="L72" i="15" s="1"/>
  <c r="G72" i="15"/>
  <c r="D72" i="15"/>
  <c r="F72" i="15"/>
  <c r="H72" i="15"/>
  <c r="E72" i="15"/>
  <c r="I216" i="15"/>
  <c r="H216" i="15"/>
  <c r="G216" i="15"/>
  <c r="F216" i="15"/>
  <c r="E216" i="15"/>
  <c r="D216" i="15"/>
  <c r="F86" i="15"/>
  <c r="E86" i="15"/>
  <c r="I86" i="15"/>
  <c r="L86" i="15" s="1"/>
  <c r="H86" i="15"/>
  <c r="G86" i="15"/>
  <c r="D86" i="15"/>
  <c r="E198" i="15"/>
  <c r="D198" i="15"/>
  <c r="I198" i="15"/>
  <c r="G198" i="15"/>
  <c r="H198" i="15"/>
  <c r="F198" i="15"/>
  <c r="D57" i="15"/>
  <c r="I57" i="15"/>
  <c r="L57" i="15" s="1"/>
  <c r="E57" i="15"/>
  <c r="G57" i="15"/>
  <c r="H57" i="15"/>
  <c r="F57" i="15"/>
  <c r="I252" i="15"/>
  <c r="H252" i="15"/>
  <c r="G252" i="15"/>
  <c r="F252" i="15"/>
  <c r="J252" i="15" s="1"/>
  <c r="E252" i="15"/>
  <c r="D252" i="15"/>
  <c r="D177" i="15"/>
  <c r="I177" i="15"/>
  <c r="F177" i="15"/>
  <c r="G177" i="15"/>
  <c r="E177" i="15"/>
  <c r="H177" i="15"/>
  <c r="I268" i="15"/>
  <c r="H268" i="15"/>
  <c r="G268" i="15"/>
  <c r="F268" i="15"/>
  <c r="J268" i="15" s="1"/>
  <c r="E268" i="15"/>
  <c r="D268" i="15"/>
  <c r="F102" i="15"/>
  <c r="E102" i="15"/>
  <c r="H102" i="15"/>
  <c r="G102" i="15"/>
  <c r="D102" i="15"/>
  <c r="I102" i="15"/>
  <c r="I24" i="15"/>
  <c r="L24" i="15" s="1"/>
  <c r="G24" i="15"/>
  <c r="F24" i="15"/>
  <c r="H24" i="15"/>
  <c r="D24" i="15"/>
  <c r="E24" i="15"/>
  <c r="I148" i="15"/>
  <c r="G148" i="15"/>
  <c r="H148" i="15"/>
  <c r="F148" i="15"/>
  <c r="E148" i="15"/>
  <c r="D148" i="15"/>
  <c r="G291" i="15"/>
  <c r="F291" i="15"/>
  <c r="E291" i="15"/>
  <c r="D291" i="15"/>
  <c r="I291" i="15"/>
  <c r="H291" i="15"/>
  <c r="F166" i="15"/>
  <c r="J166" i="15" s="1"/>
  <c r="E166" i="15"/>
  <c r="H166" i="15"/>
  <c r="G166" i="15"/>
  <c r="D166" i="15"/>
  <c r="I166" i="15"/>
  <c r="H6" i="15"/>
  <c r="G6" i="15"/>
  <c r="F6" i="15"/>
  <c r="E6" i="15"/>
  <c r="D6" i="15"/>
  <c r="I6" i="15"/>
  <c r="L6" i="15" s="1"/>
  <c r="D73" i="15"/>
  <c r="I73" i="15"/>
  <c r="L73" i="15" s="1"/>
  <c r="H73" i="15"/>
  <c r="G73" i="15"/>
  <c r="F73" i="15"/>
  <c r="E73" i="15"/>
  <c r="I265" i="15"/>
  <c r="H265" i="15"/>
  <c r="G265" i="15"/>
  <c r="E265" i="15"/>
  <c r="F265" i="15"/>
  <c r="J265" i="15" s="1"/>
  <c r="D265" i="15"/>
  <c r="I196" i="15"/>
  <c r="H196" i="15"/>
  <c r="G196" i="15"/>
  <c r="F196" i="15"/>
  <c r="E196" i="15"/>
  <c r="D196" i="15"/>
  <c r="I281" i="15"/>
  <c r="H281" i="15"/>
  <c r="F281" i="15"/>
  <c r="J281" i="15" s="1"/>
  <c r="G281" i="15"/>
  <c r="D281" i="15"/>
  <c r="E281" i="15"/>
  <c r="F114" i="15"/>
  <c r="J114" i="15" s="1"/>
  <c r="E114" i="15"/>
  <c r="H114" i="15"/>
  <c r="G114" i="15"/>
  <c r="D114" i="15"/>
  <c r="I114" i="15"/>
  <c r="F13" i="15"/>
  <c r="H13" i="15"/>
  <c r="E13" i="15"/>
  <c r="D13" i="15"/>
  <c r="I13" i="15"/>
  <c r="L13" i="15" s="1"/>
  <c r="G13" i="15"/>
  <c r="G207" i="15"/>
  <c r="F207" i="15"/>
  <c r="E207" i="15"/>
  <c r="D207" i="15"/>
  <c r="H207" i="15"/>
  <c r="I207" i="15"/>
  <c r="F138" i="15"/>
  <c r="J138" i="15" s="1"/>
  <c r="E138" i="15"/>
  <c r="D138" i="15"/>
  <c r="H138" i="15"/>
  <c r="I138" i="15"/>
  <c r="G138" i="15"/>
  <c r="G223" i="15"/>
  <c r="F223" i="15"/>
  <c r="J223" i="15" s="1"/>
  <c r="E223" i="15"/>
  <c r="D223" i="15"/>
  <c r="H223" i="15"/>
  <c r="I223" i="15"/>
  <c r="H151" i="15"/>
  <c r="G151" i="15"/>
  <c r="E151" i="15"/>
  <c r="I151" i="15"/>
  <c r="F151" i="15"/>
  <c r="J151" i="15" s="1"/>
  <c r="D151" i="15"/>
  <c r="H99" i="15"/>
  <c r="G99" i="15"/>
  <c r="E99" i="15"/>
  <c r="I99" i="15"/>
  <c r="F99" i="15"/>
  <c r="J99" i="15" s="1"/>
  <c r="D99" i="15"/>
  <c r="I292" i="15"/>
  <c r="H292" i="15"/>
  <c r="G292" i="15"/>
  <c r="F292" i="15"/>
  <c r="D292" i="15"/>
  <c r="E292" i="15"/>
  <c r="E246" i="15"/>
  <c r="D246" i="15"/>
  <c r="I246" i="15"/>
  <c r="G246" i="15"/>
  <c r="F246" i="15"/>
  <c r="J246" i="15" s="1"/>
  <c r="H246" i="15"/>
  <c r="I248" i="15"/>
  <c r="H248" i="15"/>
  <c r="G248" i="15"/>
  <c r="F248" i="15"/>
  <c r="E248" i="15"/>
  <c r="D248" i="15"/>
  <c r="I256" i="15"/>
  <c r="H256" i="15"/>
  <c r="G256" i="15"/>
  <c r="F256" i="15"/>
  <c r="E256" i="15"/>
  <c r="D256" i="15"/>
  <c r="H11" i="15"/>
  <c r="N11" i="15" s="1"/>
  <c r="F11" i="15"/>
  <c r="D11" i="15"/>
  <c r="I11" i="15"/>
  <c r="E11" i="15"/>
  <c r="G11" i="15"/>
  <c r="F142" i="15"/>
  <c r="J142" i="15" s="1"/>
  <c r="E142" i="15"/>
  <c r="G142" i="15"/>
  <c r="D142" i="15"/>
  <c r="I142" i="15"/>
  <c r="H142" i="15"/>
  <c r="I193" i="15"/>
  <c r="H193" i="15"/>
  <c r="G193" i="15"/>
  <c r="E193" i="15"/>
  <c r="D193" i="15"/>
  <c r="F193" i="15"/>
  <c r="H95" i="15"/>
  <c r="G95" i="15"/>
  <c r="E95" i="15"/>
  <c r="F95" i="15"/>
  <c r="J95" i="15" s="1"/>
  <c r="D95" i="15"/>
  <c r="I95" i="15"/>
  <c r="I213" i="15"/>
  <c r="H213" i="15"/>
  <c r="D213" i="15"/>
  <c r="G213" i="15"/>
  <c r="F213" i="15"/>
  <c r="J213" i="15" s="1"/>
  <c r="E213" i="15"/>
  <c r="H131" i="15"/>
  <c r="G131" i="15"/>
  <c r="E131" i="15"/>
  <c r="I131" i="15"/>
  <c r="F131" i="15"/>
  <c r="J131" i="15" s="1"/>
  <c r="D131" i="15"/>
  <c r="I64" i="15"/>
  <c r="L64" i="15" s="1"/>
  <c r="G64" i="15"/>
  <c r="F64" i="15"/>
  <c r="E64" i="15"/>
  <c r="D64" i="15"/>
  <c r="H64" i="15"/>
  <c r="I7" i="15"/>
  <c r="N7" i="15" s="1"/>
  <c r="H7" i="15"/>
  <c r="F7" i="15"/>
  <c r="D7" i="15"/>
  <c r="E7" i="15"/>
  <c r="G7" i="15"/>
  <c r="G219" i="15"/>
  <c r="F219" i="15"/>
  <c r="J219" i="15" s="1"/>
  <c r="E219" i="15"/>
  <c r="D219" i="15"/>
  <c r="I219" i="15"/>
  <c r="H219" i="15"/>
  <c r="I144" i="15"/>
  <c r="G144" i="15"/>
  <c r="F144" i="15"/>
  <c r="J144" i="15" s="1"/>
  <c r="H144" i="15"/>
  <c r="E144" i="15"/>
  <c r="D144" i="15"/>
  <c r="F74" i="15"/>
  <c r="E74" i="15"/>
  <c r="D74" i="15"/>
  <c r="H74" i="15"/>
  <c r="I74" i="15"/>
  <c r="L74" i="15" s="1"/>
  <c r="G74" i="15"/>
  <c r="H147" i="15"/>
  <c r="G147" i="15"/>
  <c r="E147" i="15"/>
  <c r="I147" i="15"/>
  <c r="F147" i="15"/>
  <c r="D147" i="15"/>
  <c r="F30" i="15"/>
  <c r="E30" i="15"/>
  <c r="H30" i="15"/>
  <c r="I30" i="15"/>
  <c r="L30" i="15" s="1"/>
  <c r="G30" i="15"/>
  <c r="D30" i="15"/>
  <c r="I104" i="15"/>
  <c r="G104" i="15"/>
  <c r="D104" i="15"/>
  <c r="E104" i="15"/>
  <c r="H104" i="15"/>
  <c r="F104" i="15"/>
  <c r="I184" i="15"/>
  <c r="G184" i="15"/>
  <c r="H184" i="15"/>
  <c r="D184" i="15"/>
  <c r="F184" i="15"/>
  <c r="J184" i="15" s="1"/>
  <c r="E184" i="15"/>
  <c r="I241" i="15"/>
  <c r="H241" i="15"/>
  <c r="G241" i="15"/>
  <c r="E241" i="15"/>
  <c r="F241" i="15"/>
  <c r="J241" i="15" s="1"/>
  <c r="D241" i="15"/>
  <c r="F78" i="15"/>
  <c r="E78" i="15"/>
  <c r="G78" i="15"/>
  <c r="I78" i="15"/>
  <c r="L78" i="15" s="1"/>
  <c r="D78" i="15"/>
  <c r="H78" i="15"/>
  <c r="I96" i="15"/>
  <c r="G96" i="15"/>
  <c r="E96" i="15"/>
  <c r="H96" i="15"/>
  <c r="F96" i="15"/>
  <c r="J96" i="15" s="1"/>
  <c r="D96" i="15"/>
  <c r="F9" i="15"/>
  <c r="E9" i="15"/>
  <c r="D9" i="15"/>
  <c r="I9" i="15"/>
  <c r="L9" i="15" s="1"/>
  <c r="H9" i="15"/>
  <c r="G9" i="15"/>
  <c r="F130" i="15"/>
  <c r="J130" i="15" s="1"/>
  <c r="E130" i="15"/>
  <c r="I130" i="15"/>
  <c r="H130" i="15"/>
  <c r="G130" i="15"/>
  <c r="D130" i="15"/>
  <c r="G295" i="15"/>
  <c r="F295" i="15"/>
  <c r="J295" i="15" s="1"/>
  <c r="E295" i="15"/>
  <c r="D295" i="15"/>
  <c r="I295" i="15"/>
  <c r="H295" i="15"/>
  <c r="F5" i="15"/>
  <c r="D5" i="15"/>
  <c r="H5" i="15"/>
  <c r="E5" i="15"/>
  <c r="I5" i="15"/>
  <c r="L5" i="15" s="1"/>
  <c r="G5" i="15"/>
  <c r="F38" i="15"/>
  <c r="E38" i="15"/>
  <c r="G38" i="15"/>
  <c r="H38" i="15"/>
  <c r="I38" i="15"/>
  <c r="L38" i="15" s="1"/>
  <c r="D38" i="15"/>
  <c r="D117" i="15"/>
  <c r="I117" i="15"/>
  <c r="E117" i="15"/>
  <c r="H117" i="15"/>
  <c r="G117" i="15"/>
  <c r="F117" i="15"/>
  <c r="J117" i="15" s="1"/>
  <c r="I261" i="15"/>
  <c r="H261" i="15"/>
  <c r="D261" i="15"/>
  <c r="F261" i="15"/>
  <c r="J261" i="15" s="1"/>
  <c r="E261" i="15"/>
  <c r="G261" i="15"/>
  <c r="I260" i="15"/>
  <c r="H260" i="15"/>
  <c r="G260" i="15"/>
  <c r="F260" i="15"/>
  <c r="J260" i="15" s="1"/>
  <c r="E260" i="15"/>
  <c r="D260" i="15"/>
  <c r="I180" i="15"/>
  <c r="G180" i="15"/>
  <c r="H180" i="15"/>
  <c r="F180" i="15"/>
  <c r="J180" i="15" s="1"/>
  <c r="E180" i="15"/>
  <c r="D180" i="15"/>
  <c r="H10" i="15"/>
  <c r="E10" i="15"/>
  <c r="G10" i="15"/>
  <c r="F10" i="15"/>
  <c r="D10" i="15"/>
  <c r="I10" i="15"/>
  <c r="L10" i="15" s="1"/>
  <c r="D81" i="15"/>
  <c r="I81" i="15"/>
  <c r="L81" i="15" s="1"/>
  <c r="H81" i="15"/>
  <c r="E81" i="15"/>
  <c r="F81" i="15"/>
  <c r="G81" i="15"/>
  <c r="G271" i="15"/>
  <c r="F271" i="15"/>
  <c r="J271" i="15" s="1"/>
  <c r="E271" i="15"/>
  <c r="D271" i="15"/>
  <c r="H271" i="15"/>
  <c r="I271" i="15"/>
  <c r="E202" i="15"/>
  <c r="D202" i="15"/>
  <c r="F202" i="15"/>
  <c r="I202" i="15"/>
  <c r="H202" i="15"/>
  <c r="G202" i="15"/>
  <c r="G287" i="15"/>
  <c r="F287" i="15"/>
  <c r="J287" i="15" s="1"/>
  <c r="E287" i="15"/>
  <c r="D287" i="15"/>
  <c r="H287" i="15"/>
  <c r="I287" i="15"/>
  <c r="F126" i="15"/>
  <c r="J126" i="15" s="1"/>
  <c r="E126" i="15"/>
  <c r="G126" i="15"/>
  <c r="H126" i="15"/>
  <c r="D126" i="15"/>
  <c r="I126" i="15"/>
  <c r="I36" i="15"/>
  <c r="L36" i="15" s="1"/>
  <c r="G36" i="15"/>
  <c r="H36" i="15"/>
  <c r="F36" i="15"/>
  <c r="E36" i="15"/>
  <c r="D36" i="15"/>
  <c r="I60" i="15"/>
  <c r="L60" i="15" s="1"/>
  <c r="G60" i="15"/>
  <c r="H60" i="15"/>
  <c r="D60" i="15"/>
  <c r="F60" i="15"/>
  <c r="E60" i="15"/>
  <c r="G235" i="15"/>
  <c r="F235" i="15"/>
  <c r="J235" i="15" s="1"/>
  <c r="E235" i="15"/>
  <c r="D235" i="15"/>
  <c r="I235" i="15"/>
  <c r="H235" i="15"/>
  <c r="I108" i="15"/>
  <c r="G108" i="15"/>
  <c r="E108" i="15"/>
  <c r="D108" i="15"/>
  <c r="H108" i="15"/>
  <c r="F108" i="15"/>
  <c r="J108" i="15" s="1"/>
  <c r="I276" i="15"/>
  <c r="H276" i="15"/>
  <c r="G276" i="15"/>
  <c r="F276" i="15"/>
  <c r="J276" i="15" s="1"/>
  <c r="E276" i="15"/>
  <c r="D276" i="15"/>
  <c r="H83" i="15"/>
  <c r="G83" i="15"/>
  <c r="E83" i="15"/>
  <c r="I83" i="15"/>
  <c r="L83" i="15" s="1"/>
  <c r="F83" i="15"/>
  <c r="D83" i="15"/>
  <c r="E206" i="15"/>
  <c r="D206" i="15"/>
  <c r="I206" i="15"/>
  <c r="G206" i="15"/>
  <c r="H206" i="15"/>
  <c r="F206" i="15"/>
  <c r="J206" i="15" s="1"/>
  <c r="I253" i="15"/>
  <c r="H253" i="15"/>
  <c r="D253" i="15"/>
  <c r="E253" i="15"/>
  <c r="G253" i="15"/>
  <c r="F253" i="15"/>
  <c r="J253" i="15" s="1"/>
  <c r="H59" i="15"/>
  <c r="G59" i="15"/>
  <c r="E59" i="15"/>
  <c r="D59" i="15"/>
  <c r="I59" i="15"/>
  <c r="L59" i="15" s="1"/>
  <c r="F59" i="15"/>
  <c r="I277" i="15"/>
  <c r="H277" i="15"/>
  <c r="D277" i="15"/>
  <c r="F277" i="15"/>
  <c r="J277" i="15" s="1"/>
  <c r="E277" i="15"/>
  <c r="G277" i="15"/>
  <c r="G195" i="15"/>
  <c r="F195" i="15"/>
  <c r="J195" i="15" s="1"/>
  <c r="E195" i="15"/>
  <c r="D195" i="15"/>
  <c r="I195" i="15"/>
  <c r="H195" i="15"/>
  <c r="D133" i="15"/>
  <c r="I133" i="15"/>
  <c r="H133" i="15"/>
  <c r="E133" i="15"/>
  <c r="G133" i="15"/>
  <c r="F133" i="15"/>
  <c r="J133" i="15" s="1"/>
  <c r="H63" i="15"/>
  <c r="G63" i="15"/>
  <c r="E63" i="15"/>
  <c r="F63" i="15"/>
  <c r="D63" i="15"/>
  <c r="I63" i="15"/>
  <c r="L63" i="15" s="1"/>
  <c r="G283" i="15"/>
  <c r="F283" i="15"/>
  <c r="J283" i="15" s="1"/>
  <c r="E283" i="15"/>
  <c r="D283" i="15"/>
  <c r="I283" i="15"/>
  <c r="H283" i="15"/>
  <c r="I208" i="15"/>
  <c r="H208" i="15"/>
  <c r="G208" i="15"/>
  <c r="F208" i="15"/>
  <c r="J208" i="15" s="1"/>
  <c r="D208" i="15"/>
  <c r="E208" i="15"/>
  <c r="H139" i="15"/>
  <c r="G139" i="15"/>
  <c r="E139" i="15"/>
  <c r="F139" i="15"/>
  <c r="I139" i="15"/>
  <c r="D139" i="15"/>
  <c r="G211" i="15"/>
  <c r="F211" i="15"/>
  <c r="J211" i="15" s="1"/>
  <c r="E211" i="15"/>
  <c r="D211" i="15"/>
  <c r="I211" i="15"/>
  <c r="H211" i="15"/>
  <c r="H35" i="15"/>
  <c r="G35" i="15"/>
  <c r="E35" i="15"/>
  <c r="I35" i="15"/>
  <c r="L35" i="15" s="1"/>
  <c r="D35" i="15"/>
  <c r="F35" i="15"/>
  <c r="I168" i="15"/>
  <c r="G168" i="15"/>
  <c r="D168" i="15"/>
  <c r="H168" i="15"/>
  <c r="F168" i="15"/>
  <c r="J168" i="15" s="1"/>
  <c r="E168" i="15"/>
  <c r="F82" i="15"/>
  <c r="E82" i="15"/>
  <c r="H82" i="15"/>
  <c r="G82" i="15"/>
  <c r="D82" i="15"/>
  <c r="I82" i="15"/>
  <c r="L82" i="15" s="1"/>
  <c r="E254" i="15"/>
  <c r="D254" i="15"/>
  <c r="I254" i="15"/>
  <c r="G254" i="15"/>
  <c r="H254" i="15"/>
  <c r="F254" i="15"/>
  <c r="J254" i="15" s="1"/>
  <c r="F94" i="15"/>
  <c r="J94" i="15" s="1"/>
  <c r="E94" i="15"/>
  <c r="H94" i="15"/>
  <c r="G94" i="15"/>
  <c r="D94" i="15"/>
  <c r="I94" i="15"/>
  <c r="F134" i="15"/>
  <c r="J134" i="15" s="1"/>
  <c r="E134" i="15"/>
  <c r="H134" i="15"/>
  <c r="G134" i="15"/>
  <c r="I134" i="15"/>
  <c r="D134" i="15"/>
  <c r="D69" i="15"/>
  <c r="I69" i="15"/>
  <c r="L69" i="15" s="1"/>
  <c r="H69" i="15"/>
  <c r="E69" i="15"/>
  <c r="G69" i="15"/>
  <c r="F69" i="15"/>
  <c r="E194" i="15"/>
  <c r="D194" i="15"/>
  <c r="F194" i="15"/>
  <c r="J194" i="15" s="1"/>
  <c r="I194" i="15"/>
  <c r="H194" i="15"/>
  <c r="G194" i="15"/>
  <c r="H119" i="15"/>
  <c r="G119" i="15"/>
  <c r="E119" i="15"/>
  <c r="I119" i="15"/>
  <c r="F119" i="15"/>
  <c r="J119" i="15" s="1"/>
  <c r="D119" i="15"/>
  <c r="F66" i="15"/>
  <c r="E66" i="15"/>
  <c r="I66" i="15"/>
  <c r="L66" i="15" s="1"/>
  <c r="D66" i="15"/>
  <c r="G66" i="15"/>
  <c r="H66" i="15"/>
  <c r="H55" i="15"/>
  <c r="G55" i="15"/>
  <c r="E55" i="15"/>
  <c r="F55" i="15"/>
  <c r="I55" i="15"/>
  <c r="L55" i="15" s="1"/>
  <c r="D55" i="15"/>
  <c r="D181" i="15"/>
  <c r="I181" i="15"/>
  <c r="G181" i="15"/>
  <c r="F181" i="15"/>
  <c r="J181" i="15" s="1"/>
  <c r="H181" i="15"/>
  <c r="E181" i="15"/>
  <c r="F98" i="15"/>
  <c r="J98" i="15" s="1"/>
  <c r="E98" i="15"/>
  <c r="I98" i="15"/>
  <c r="G98" i="15"/>
  <c r="D98" i="15"/>
  <c r="H98" i="15"/>
  <c r="H103" i="15"/>
  <c r="G103" i="15"/>
  <c r="E103" i="15"/>
  <c r="D103" i="15"/>
  <c r="I103" i="15"/>
  <c r="F103" i="15"/>
  <c r="J103" i="15" s="1"/>
  <c r="D109" i="15"/>
  <c r="I109" i="15"/>
  <c r="G109" i="15"/>
  <c r="E109" i="15"/>
  <c r="H109" i="15"/>
  <c r="F109" i="15"/>
  <c r="F42" i="15"/>
  <c r="E42" i="15"/>
  <c r="D42" i="15"/>
  <c r="H42" i="15"/>
  <c r="I42" i="15"/>
  <c r="L42" i="15" s="1"/>
  <c r="G42" i="15"/>
  <c r="H123" i="15"/>
  <c r="G123" i="15"/>
  <c r="E123" i="15"/>
  <c r="D123" i="15"/>
  <c r="I123" i="15"/>
  <c r="F123" i="15"/>
  <c r="J123" i="15" s="1"/>
  <c r="G299" i="15"/>
  <c r="F299" i="15"/>
  <c r="J299" i="15" s="1"/>
  <c r="E299" i="15"/>
  <c r="D299" i="15"/>
  <c r="H299" i="15"/>
  <c r="I299" i="15"/>
  <c r="E266" i="15"/>
  <c r="D266" i="15"/>
  <c r="F266" i="15"/>
  <c r="J266" i="15" s="1"/>
  <c r="I266" i="15"/>
  <c r="H266" i="15"/>
  <c r="G266" i="15"/>
  <c r="I225" i="15"/>
  <c r="H225" i="15"/>
  <c r="G225" i="15"/>
  <c r="E225" i="15"/>
  <c r="D225" i="15"/>
  <c r="F225" i="15"/>
  <c r="J225" i="15" s="1"/>
  <c r="E242" i="15"/>
  <c r="D242" i="15"/>
  <c r="F242" i="15"/>
  <c r="J242" i="15" s="1"/>
  <c r="G242" i="15"/>
  <c r="H242" i="15"/>
  <c r="I242" i="15"/>
  <c r="D29" i="15"/>
  <c r="I29" i="15"/>
  <c r="L29" i="15" s="1"/>
  <c r="F29" i="15"/>
  <c r="H29" i="15"/>
  <c r="E29" i="15"/>
  <c r="G29" i="15"/>
  <c r="I156" i="15"/>
  <c r="G156" i="15"/>
  <c r="D156" i="15"/>
  <c r="E156" i="15"/>
  <c r="H156" i="15"/>
  <c r="F156" i="15"/>
  <c r="J156" i="15" s="1"/>
  <c r="I84" i="15"/>
  <c r="L84" i="15" s="1"/>
  <c r="G84" i="15"/>
  <c r="H84" i="15"/>
  <c r="E84" i="15"/>
  <c r="D84" i="15"/>
  <c r="F84" i="15"/>
  <c r="I172" i="15"/>
  <c r="G172" i="15"/>
  <c r="E172" i="15"/>
  <c r="F172" i="15"/>
  <c r="J172" i="15" s="1"/>
  <c r="D172" i="15"/>
  <c r="H172" i="15"/>
  <c r="D189" i="15"/>
  <c r="I189" i="15"/>
  <c r="F189" i="15"/>
  <c r="J189" i="15" s="1"/>
  <c r="G189" i="15"/>
  <c r="E189" i="15"/>
  <c r="H189" i="15"/>
  <c r="H51" i="15"/>
  <c r="G51" i="15"/>
  <c r="E51" i="15"/>
  <c r="I51" i="15"/>
  <c r="L51" i="15" s="1"/>
  <c r="D51" i="15"/>
  <c r="F51" i="15"/>
  <c r="E270" i="15"/>
  <c r="D270" i="15"/>
  <c r="I270" i="15"/>
  <c r="G270" i="15"/>
  <c r="H270" i="15"/>
  <c r="F270" i="15"/>
  <c r="J270" i="15" s="1"/>
  <c r="G215" i="15"/>
  <c r="F215" i="15"/>
  <c r="J215" i="15" s="1"/>
  <c r="E215" i="15"/>
  <c r="D215" i="15"/>
  <c r="H215" i="15"/>
  <c r="I215" i="15"/>
  <c r="D16" i="15"/>
  <c r="G16" i="15"/>
  <c r="I16" i="15"/>
  <c r="L16" i="15" s="1"/>
  <c r="F16" i="15"/>
  <c r="H16" i="15"/>
  <c r="E16" i="15"/>
  <c r="I229" i="15"/>
  <c r="H229" i="15"/>
  <c r="D229" i="15"/>
  <c r="F229" i="15"/>
  <c r="J229" i="15" s="1"/>
  <c r="E229" i="15"/>
  <c r="G229" i="15"/>
  <c r="G259" i="15"/>
  <c r="F259" i="15"/>
  <c r="J259" i="15" s="1"/>
  <c r="E259" i="15"/>
  <c r="D259" i="15"/>
  <c r="I259" i="15"/>
  <c r="H259" i="15"/>
  <c r="I116" i="15"/>
  <c r="G116" i="15"/>
  <c r="H116" i="15"/>
  <c r="D116" i="15"/>
  <c r="F116" i="15"/>
  <c r="J116" i="15" s="1"/>
  <c r="E116" i="15"/>
  <c r="I20" i="15"/>
  <c r="L20" i="15" s="1"/>
  <c r="G20" i="15"/>
  <c r="H20" i="15"/>
  <c r="E20" i="15"/>
  <c r="D20" i="15"/>
  <c r="F20" i="15"/>
  <c r="G267" i="15"/>
  <c r="F267" i="15"/>
  <c r="J267" i="15" s="1"/>
  <c r="E267" i="15"/>
  <c r="D267" i="15"/>
  <c r="I267" i="15"/>
  <c r="H267" i="15"/>
  <c r="I272" i="15"/>
  <c r="H272" i="15"/>
  <c r="G272" i="15"/>
  <c r="F272" i="15"/>
  <c r="J272" i="15" s="1"/>
  <c r="D272" i="15"/>
  <c r="E272" i="15"/>
  <c r="H167" i="15"/>
  <c r="G167" i="15"/>
  <c r="E167" i="15"/>
  <c r="I167" i="15"/>
  <c r="F167" i="15"/>
  <c r="J167" i="15" s="1"/>
  <c r="D167" i="15"/>
  <c r="E294" i="15"/>
  <c r="D294" i="15"/>
  <c r="H294" i="15"/>
  <c r="I294" i="15"/>
  <c r="G294" i="15"/>
  <c r="F294" i="15"/>
  <c r="J294" i="15" s="1"/>
  <c r="F15" i="15"/>
  <c r="I15" i="15"/>
  <c r="L15" i="15" s="1"/>
  <c r="H15" i="15"/>
  <c r="D15" i="15"/>
  <c r="E15" i="15"/>
  <c r="G15" i="15"/>
  <c r="I232" i="15"/>
  <c r="H232" i="15"/>
  <c r="G232" i="15"/>
  <c r="F232" i="15"/>
  <c r="J232" i="15" s="1"/>
  <c r="E232" i="15"/>
  <c r="D232" i="15"/>
  <c r="F150" i="15"/>
  <c r="J150" i="15" s="1"/>
  <c r="E150" i="15"/>
  <c r="I150" i="15"/>
  <c r="H150" i="15"/>
  <c r="G150" i="15"/>
  <c r="D150" i="15"/>
  <c r="D85" i="15"/>
  <c r="I85" i="15"/>
  <c r="L85" i="15" s="1"/>
  <c r="H85" i="15"/>
  <c r="F85" i="15"/>
  <c r="G85" i="15"/>
  <c r="E85" i="15"/>
  <c r="I160" i="15"/>
  <c r="G160" i="15"/>
  <c r="F160" i="15"/>
  <c r="J160" i="15" s="1"/>
  <c r="E160" i="15"/>
  <c r="D160" i="15"/>
  <c r="H160" i="15"/>
  <c r="G275" i="15"/>
  <c r="F275" i="15"/>
  <c r="J275" i="15" s="1"/>
  <c r="E275" i="15"/>
  <c r="D275" i="15"/>
  <c r="I275" i="15"/>
  <c r="H275" i="15"/>
  <c r="D65" i="15"/>
  <c r="I65" i="15"/>
  <c r="L65" i="15" s="1"/>
  <c r="G65" i="15"/>
  <c r="E65" i="15"/>
  <c r="F65" i="15"/>
  <c r="H65" i="15"/>
  <c r="E258" i="15"/>
  <c r="D258" i="15"/>
  <c r="F258" i="15"/>
  <c r="J258" i="15" s="1"/>
  <c r="I258" i="15"/>
  <c r="H258" i="15"/>
  <c r="G258" i="15"/>
  <c r="H183" i="15"/>
  <c r="G183" i="15"/>
  <c r="E183" i="15"/>
  <c r="D183" i="15"/>
  <c r="I183" i="15"/>
  <c r="F183" i="15"/>
  <c r="J183" i="15" s="1"/>
  <c r="I56" i="15"/>
  <c r="L56" i="15" s="1"/>
  <c r="G56" i="15"/>
  <c r="F56" i="15"/>
  <c r="E56" i="15"/>
  <c r="H56" i="15"/>
  <c r="D56" i="15"/>
  <c r="H31" i="15"/>
  <c r="G31" i="15"/>
  <c r="E31" i="15"/>
  <c r="F31" i="15"/>
  <c r="D31" i="15"/>
  <c r="I31" i="15"/>
  <c r="L31" i="15" s="1"/>
  <c r="I245" i="15"/>
  <c r="H245" i="15"/>
  <c r="D245" i="15"/>
  <c r="G245" i="15"/>
  <c r="F245" i="15"/>
  <c r="E245" i="15"/>
  <c r="H163" i="15"/>
  <c r="G163" i="15"/>
  <c r="E163" i="15"/>
  <c r="I163" i="15"/>
  <c r="F163" i="15"/>
  <c r="J163" i="15" s="1"/>
  <c r="D163" i="15"/>
  <c r="D101" i="15"/>
  <c r="I101" i="15"/>
  <c r="H101" i="15"/>
  <c r="F101" i="15"/>
  <c r="J101" i="15" s="1"/>
  <c r="G101" i="15"/>
  <c r="E101" i="15"/>
  <c r="D173" i="15"/>
  <c r="I173" i="15"/>
  <c r="E173" i="15"/>
  <c r="F173" i="15"/>
  <c r="J173" i="15" s="1"/>
  <c r="H173" i="15"/>
  <c r="G173" i="15"/>
  <c r="H67" i="15"/>
  <c r="G67" i="15"/>
  <c r="E67" i="15"/>
  <c r="I67" i="15"/>
  <c r="L67" i="15" s="1"/>
  <c r="F67" i="15"/>
  <c r="D67" i="15"/>
  <c r="H187" i="15"/>
  <c r="G187" i="15"/>
  <c r="E187" i="15"/>
  <c r="D187" i="15"/>
  <c r="I187" i="15"/>
  <c r="F187" i="15"/>
  <c r="J187" i="15" s="1"/>
  <c r="I112" i="15"/>
  <c r="G112" i="15"/>
  <c r="F112" i="15"/>
  <c r="J112" i="15" s="1"/>
  <c r="H112" i="15"/>
  <c r="E112" i="15"/>
  <c r="D112" i="15"/>
  <c r="D161" i="15"/>
  <c r="I161" i="15"/>
  <c r="G161" i="15"/>
  <c r="F161" i="15"/>
  <c r="J161" i="15" s="1"/>
  <c r="E161" i="15"/>
  <c r="H161" i="15"/>
  <c r="H115" i="15"/>
  <c r="G115" i="15"/>
  <c r="E115" i="15"/>
  <c r="F115" i="15"/>
  <c r="J115" i="15" s="1"/>
  <c r="D115" i="15"/>
  <c r="I115" i="15"/>
  <c r="D141" i="15"/>
  <c r="I141" i="15"/>
  <c r="F141" i="15"/>
  <c r="J141" i="15" s="1"/>
  <c r="E141" i="15"/>
  <c r="H141" i="15"/>
  <c r="G141" i="15"/>
  <c r="D25" i="15"/>
  <c r="I25" i="15"/>
  <c r="L25" i="15" s="1"/>
  <c r="E25" i="15"/>
  <c r="G25" i="15"/>
  <c r="H25" i="15"/>
  <c r="F25" i="15"/>
  <c r="I220" i="15"/>
  <c r="H220" i="15"/>
  <c r="G220" i="15"/>
  <c r="F220" i="15"/>
  <c r="J220" i="15" s="1"/>
  <c r="E220" i="15"/>
  <c r="D220" i="15"/>
  <c r="D145" i="15"/>
  <c r="I145" i="15"/>
  <c r="E145" i="15"/>
  <c r="F145" i="15"/>
  <c r="J145" i="15" s="1"/>
  <c r="H145" i="15"/>
  <c r="G145" i="15"/>
  <c r="I236" i="15"/>
  <c r="H236" i="15"/>
  <c r="G236" i="15"/>
  <c r="F236" i="15"/>
  <c r="J236" i="15" s="1"/>
  <c r="E236" i="15"/>
  <c r="D236" i="15"/>
  <c r="I92" i="15"/>
  <c r="G92" i="15"/>
  <c r="H92" i="15"/>
  <c r="D92" i="15"/>
  <c r="F92" i="15"/>
  <c r="J92" i="15" s="1"/>
  <c r="E92" i="15"/>
  <c r="D8" i="15"/>
  <c r="G8" i="15"/>
  <c r="F8" i="15"/>
  <c r="I8" i="15"/>
  <c r="L8" i="15" s="1"/>
  <c r="H8" i="15"/>
  <c r="E8" i="15"/>
  <c r="F190" i="15"/>
  <c r="J190" i="15" s="1"/>
  <c r="E190" i="15"/>
  <c r="D190" i="15"/>
  <c r="I190" i="15"/>
  <c r="H190" i="15"/>
  <c r="G190" i="15"/>
  <c r="I293" i="15"/>
  <c r="H293" i="15"/>
  <c r="F293" i="15"/>
  <c r="J293" i="15" s="1"/>
  <c r="G293" i="15"/>
  <c r="E293" i="15"/>
  <c r="D293" i="15"/>
  <c r="I44" i="15"/>
  <c r="L44" i="15" s="1"/>
  <c r="G44" i="15"/>
  <c r="E44" i="15"/>
  <c r="D44" i="15"/>
  <c r="H44" i="15"/>
  <c r="F44" i="15"/>
  <c r="D105" i="15"/>
  <c r="I105" i="15"/>
  <c r="H105" i="15"/>
  <c r="F105" i="15"/>
  <c r="J105" i="15" s="1"/>
  <c r="E105" i="15"/>
  <c r="G105" i="15"/>
  <c r="D129" i="15"/>
  <c r="I129" i="15"/>
  <c r="G129" i="15"/>
  <c r="E129" i="15"/>
  <c r="F129" i="15"/>
  <c r="H129" i="15"/>
  <c r="D121" i="15"/>
  <c r="I121" i="15"/>
  <c r="E121" i="15"/>
  <c r="F121" i="15"/>
  <c r="J121" i="15" s="1"/>
  <c r="H121" i="15"/>
  <c r="G121" i="15"/>
  <c r="I48" i="15"/>
  <c r="L48" i="15" s="1"/>
  <c r="G48" i="15"/>
  <c r="F48" i="15"/>
  <c r="E48" i="15"/>
  <c r="D48" i="15"/>
  <c r="H48" i="15"/>
  <c r="H111" i="15"/>
  <c r="G111" i="15"/>
  <c r="E111" i="15"/>
  <c r="I111" i="15"/>
  <c r="D111" i="15"/>
  <c r="F111" i="15"/>
  <c r="J111" i="15" s="1"/>
  <c r="F186" i="15"/>
  <c r="J186" i="15" s="1"/>
  <c r="E186" i="15"/>
  <c r="D186" i="15"/>
  <c r="I186" i="15"/>
  <c r="H186" i="15"/>
  <c r="G186" i="15"/>
  <c r="H127" i="15"/>
  <c r="G127" i="15"/>
  <c r="E127" i="15"/>
  <c r="F127" i="15"/>
  <c r="J127" i="15" s="1"/>
  <c r="D127" i="15"/>
  <c r="I127" i="15"/>
  <c r="F158" i="15"/>
  <c r="J158" i="15" s="1"/>
  <c r="E158" i="15"/>
  <c r="D158" i="15"/>
  <c r="I158" i="15"/>
  <c r="H158" i="15"/>
  <c r="G158" i="15"/>
  <c r="H71" i="15"/>
  <c r="G71" i="15"/>
  <c r="E71" i="15"/>
  <c r="F71" i="15"/>
  <c r="I71" i="15"/>
  <c r="L71" i="15" s="1"/>
  <c r="D71" i="15"/>
  <c r="I296" i="15"/>
  <c r="H296" i="15"/>
  <c r="G296" i="15"/>
  <c r="F296" i="15"/>
  <c r="J296" i="15" s="1"/>
  <c r="D296" i="15"/>
  <c r="E296" i="15"/>
  <c r="E214" i="15"/>
  <c r="D214" i="15"/>
  <c r="I214" i="15"/>
  <c r="G214" i="15"/>
  <c r="F214" i="15"/>
  <c r="J214" i="15" s="1"/>
  <c r="H214" i="15"/>
  <c r="I152" i="15"/>
  <c r="G152" i="15"/>
  <c r="H152" i="15"/>
  <c r="F152" i="15"/>
  <c r="E152" i="15"/>
  <c r="D152" i="15"/>
  <c r="I224" i="15"/>
  <c r="H224" i="15"/>
  <c r="G224" i="15"/>
  <c r="F224" i="15"/>
  <c r="J224" i="15" s="1"/>
  <c r="E224" i="15"/>
  <c r="D224" i="15"/>
  <c r="F34" i="15"/>
  <c r="E34" i="15"/>
  <c r="G34" i="15"/>
  <c r="D34" i="15"/>
  <c r="I34" i="15"/>
  <c r="L34" i="15" s="1"/>
  <c r="H34" i="15"/>
  <c r="F110" i="15"/>
  <c r="J110" i="15" s="1"/>
  <c r="E110" i="15"/>
  <c r="G110" i="15"/>
  <c r="D110" i="15"/>
  <c r="I110" i="15"/>
  <c r="H110" i="15"/>
  <c r="E222" i="15"/>
  <c r="D222" i="15"/>
  <c r="I222" i="15"/>
  <c r="G222" i="15"/>
  <c r="H222" i="15"/>
  <c r="F222" i="15"/>
  <c r="J222" i="15" s="1"/>
  <c r="G247" i="15"/>
  <c r="F247" i="15"/>
  <c r="J247" i="15" s="1"/>
  <c r="E247" i="15"/>
  <c r="D247" i="15"/>
  <c r="H247" i="15"/>
  <c r="I247" i="15"/>
  <c r="I205" i="15"/>
  <c r="H205" i="15"/>
  <c r="D205" i="15"/>
  <c r="F205" i="15"/>
  <c r="J205" i="15" s="1"/>
  <c r="G205" i="15"/>
  <c r="E205" i="15"/>
  <c r="E6" i="14"/>
  <c r="D6" i="14"/>
  <c r="H6" i="14"/>
  <c r="I6" i="14"/>
  <c r="G6" i="14"/>
  <c r="F6" i="14"/>
  <c r="G131" i="14"/>
  <c r="F131" i="14"/>
  <c r="E131" i="14"/>
  <c r="D131" i="14"/>
  <c r="H131" i="14"/>
  <c r="I131" i="14"/>
  <c r="H153" i="14"/>
  <c r="G153" i="14"/>
  <c r="I153" i="14"/>
  <c r="F153" i="14"/>
  <c r="E153" i="14"/>
  <c r="D153" i="14"/>
  <c r="D21" i="14"/>
  <c r="I21" i="14"/>
  <c r="H21" i="14"/>
  <c r="F21" i="14"/>
  <c r="E21" i="14"/>
  <c r="G21" i="14"/>
  <c r="I377" i="14"/>
  <c r="H377" i="14"/>
  <c r="E377" i="14"/>
  <c r="G377" i="14"/>
  <c r="F377" i="14"/>
  <c r="J377" i="14" s="1"/>
  <c r="D377" i="14"/>
  <c r="D135" i="14"/>
  <c r="I135" i="14"/>
  <c r="H135" i="14"/>
  <c r="F135" i="14"/>
  <c r="E135" i="14"/>
  <c r="G135" i="14"/>
  <c r="D394" i="14"/>
  <c r="I394" i="14"/>
  <c r="H394" i="14"/>
  <c r="G394" i="14"/>
  <c r="F394" i="14"/>
  <c r="J394" i="14" s="1"/>
  <c r="E394" i="14"/>
  <c r="E339" i="14"/>
  <c r="D339" i="14"/>
  <c r="I339" i="14"/>
  <c r="F339" i="14"/>
  <c r="G339" i="14"/>
  <c r="H339" i="14"/>
  <c r="I473" i="14"/>
  <c r="G473" i="14"/>
  <c r="F473" i="14"/>
  <c r="J473" i="14" s="1"/>
  <c r="E473" i="14"/>
  <c r="D473" i="14"/>
  <c r="H473" i="14"/>
  <c r="I258" i="14"/>
  <c r="E258" i="14"/>
  <c r="D258" i="14"/>
  <c r="H258" i="14"/>
  <c r="G258" i="14"/>
  <c r="F258" i="14"/>
  <c r="I73" i="14"/>
  <c r="H73" i="14"/>
  <c r="G73" i="14"/>
  <c r="F73" i="14"/>
  <c r="D73" i="14"/>
  <c r="E73" i="14"/>
  <c r="G376" i="14"/>
  <c r="F376" i="14"/>
  <c r="J376" i="14" s="1"/>
  <c r="E376" i="14"/>
  <c r="I376" i="14"/>
  <c r="H376" i="14"/>
  <c r="D376" i="14"/>
  <c r="D283" i="14"/>
  <c r="E283" i="14"/>
  <c r="I283" i="14"/>
  <c r="H283" i="14"/>
  <c r="G283" i="14"/>
  <c r="F283" i="14"/>
  <c r="I214" i="14"/>
  <c r="H214" i="14"/>
  <c r="G214" i="14"/>
  <c r="F214" i="14"/>
  <c r="E214" i="14"/>
  <c r="D214" i="14"/>
  <c r="D502" i="14"/>
  <c r="I502" i="14"/>
  <c r="H502" i="14"/>
  <c r="G502" i="14"/>
  <c r="F502" i="14"/>
  <c r="J502" i="14" s="1"/>
  <c r="E502" i="14"/>
  <c r="H93" i="14"/>
  <c r="I93" i="14"/>
  <c r="G93" i="14"/>
  <c r="F93" i="14"/>
  <c r="E93" i="14"/>
  <c r="D93" i="14"/>
  <c r="E351" i="14"/>
  <c r="D351" i="14"/>
  <c r="G351" i="14"/>
  <c r="I351" i="14"/>
  <c r="H351" i="14"/>
  <c r="F351" i="14"/>
  <c r="G15" i="14"/>
  <c r="F15" i="14"/>
  <c r="H15" i="14"/>
  <c r="I15" i="14"/>
  <c r="E15" i="14"/>
  <c r="D15" i="14"/>
  <c r="E117" i="14"/>
  <c r="D117" i="14"/>
  <c r="I117" i="14"/>
  <c r="H117" i="14"/>
  <c r="F117" i="14"/>
  <c r="G117" i="14"/>
  <c r="E49" i="14"/>
  <c r="D49" i="14"/>
  <c r="F49" i="14"/>
  <c r="I49" i="14"/>
  <c r="H49" i="14"/>
  <c r="G49" i="14"/>
  <c r="H428" i="14"/>
  <c r="G428" i="14"/>
  <c r="E428" i="14"/>
  <c r="D428" i="14"/>
  <c r="I428" i="14"/>
  <c r="F428" i="14"/>
  <c r="J428" i="14" s="1"/>
  <c r="F439" i="14"/>
  <c r="E439" i="14"/>
  <c r="G439" i="14"/>
  <c r="I439" i="14"/>
  <c r="H439" i="14"/>
  <c r="D439" i="14"/>
  <c r="H261" i="14"/>
  <c r="G261" i="14"/>
  <c r="I261" i="14"/>
  <c r="F261" i="14"/>
  <c r="E261" i="14"/>
  <c r="D261" i="14"/>
  <c r="H141" i="14"/>
  <c r="G141" i="14"/>
  <c r="E141" i="14"/>
  <c r="D141" i="14"/>
  <c r="I141" i="14"/>
  <c r="F141" i="14"/>
  <c r="E387" i="14"/>
  <c r="D387" i="14"/>
  <c r="I387" i="14"/>
  <c r="H387" i="14"/>
  <c r="G387" i="14"/>
  <c r="F387" i="14"/>
  <c r="J387" i="14" s="1"/>
  <c r="D159" i="14"/>
  <c r="E159" i="14"/>
  <c r="I159" i="14"/>
  <c r="H159" i="14"/>
  <c r="F159" i="14"/>
  <c r="G159" i="14"/>
  <c r="H165" i="14"/>
  <c r="G165" i="14"/>
  <c r="F165" i="14"/>
  <c r="E165" i="14"/>
  <c r="D165" i="14"/>
  <c r="I165" i="14"/>
  <c r="F97" i="14"/>
  <c r="E97" i="14"/>
  <c r="D97" i="14"/>
  <c r="H97" i="14"/>
  <c r="G97" i="14"/>
  <c r="I97" i="14"/>
  <c r="H496" i="14"/>
  <c r="G496" i="14"/>
  <c r="E496" i="14"/>
  <c r="D496" i="14"/>
  <c r="I496" i="14"/>
  <c r="F496" i="14"/>
  <c r="J496" i="14" s="1"/>
  <c r="E300" i="14"/>
  <c r="D300" i="14"/>
  <c r="I300" i="14"/>
  <c r="H300" i="14"/>
  <c r="G300" i="14"/>
  <c r="F300" i="14"/>
  <c r="F499" i="14"/>
  <c r="J499" i="14" s="1"/>
  <c r="E499" i="14"/>
  <c r="I499" i="14"/>
  <c r="H499" i="14"/>
  <c r="G499" i="14"/>
  <c r="D499" i="14"/>
  <c r="E18" i="14"/>
  <c r="D18" i="14"/>
  <c r="I18" i="14"/>
  <c r="H18" i="14"/>
  <c r="F18" i="14"/>
  <c r="G18" i="14"/>
  <c r="D195" i="14"/>
  <c r="I195" i="14"/>
  <c r="H195" i="14"/>
  <c r="G195" i="14"/>
  <c r="F195" i="14"/>
  <c r="E195" i="14"/>
  <c r="I174" i="14"/>
  <c r="G174" i="14"/>
  <c r="H174" i="14"/>
  <c r="F174" i="14"/>
  <c r="E174" i="14"/>
  <c r="D174" i="14"/>
  <c r="E42" i="14"/>
  <c r="D42" i="14"/>
  <c r="G42" i="14"/>
  <c r="H42" i="14"/>
  <c r="I42" i="14"/>
  <c r="F42" i="14"/>
  <c r="I393" i="14"/>
  <c r="G393" i="14"/>
  <c r="F393" i="14"/>
  <c r="J393" i="14" s="1"/>
  <c r="E393" i="14"/>
  <c r="D393" i="14"/>
  <c r="H393" i="14"/>
  <c r="D199" i="14"/>
  <c r="E199" i="14"/>
  <c r="I199" i="14"/>
  <c r="G199" i="14"/>
  <c r="H199" i="14"/>
  <c r="F199" i="14"/>
  <c r="I441" i="14"/>
  <c r="G441" i="14"/>
  <c r="F441" i="14"/>
  <c r="J441" i="14" s="1"/>
  <c r="E441" i="14"/>
  <c r="D441" i="14"/>
  <c r="H441" i="14"/>
  <c r="H229" i="14"/>
  <c r="G229" i="14"/>
  <c r="I229" i="14"/>
  <c r="F229" i="14"/>
  <c r="E229" i="14"/>
  <c r="D229" i="14"/>
  <c r="H237" i="14"/>
  <c r="G237" i="14"/>
  <c r="I237" i="14"/>
  <c r="F237" i="14"/>
  <c r="E237" i="14"/>
  <c r="D237" i="14"/>
  <c r="I52" i="14"/>
  <c r="H52" i="14"/>
  <c r="F52" i="14"/>
  <c r="E52" i="14"/>
  <c r="D52" i="14"/>
  <c r="G52" i="14"/>
  <c r="G360" i="14"/>
  <c r="F360" i="14"/>
  <c r="E360" i="14"/>
  <c r="H360" i="14"/>
  <c r="D360" i="14"/>
  <c r="I360" i="14"/>
  <c r="D219" i="14"/>
  <c r="I219" i="14"/>
  <c r="H219" i="14"/>
  <c r="G219" i="14"/>
  <c r="F219" i="14"/>
  <c r="E219" i="14"/>
  <c r="H193" i="14"/>
  <c r="G193" i="14"/>
  <c r="E193" i="14"/>
  <c r="D193" i="14"/>
  <c r="F193" i="14"/>
  <c r="I193" i="14"/>
  <c r="I477" i="14"/>
  <c r="G477" i="14"/>
  <c r="F477" i="14"/>
  <c r="J477" i="14" s="1"/>
  <c r="E477" i="14"/>
  <c r="D477" i="14"/>
  <c r="H477" i="14"/>
  <c r="H213" i="14"/>
  <c r="G213" i="14"/>
  <c r="F213" i="14"/>
  <c r="E213" i="14"/>
  <c r="D213" i="14"/>
  <c r="I213" i="14"/>
  <c r="H476" i="14"/>
  <c r="G476" i="14"/>
  <c r="E476" i="14"/>
  <c r="D476" i="14"/>
  <c r="I476" i="14"/>
  <c r="F476" i="14"/>
  <c r="J476" i="14" s="1"/>
  <c r="F200" i="14"/>
  <c r="E200" i="14"/>
  <c r="I200" i="14"/>
  <c r="H200" i="14"/>
  <c r="G200" i="14"/>
  <c r="D200" i="14"/>
  <c r="E14" i="14"/>
  <c r="D14" i="14"/>
  <c r="H14" i="14"/>
  <c r="F14" i="14"/>
  <c r="I14" i="14"/>
  <c r="G14" i="14"/>
  <c r="E321" i="14"/>
  <c r="I321" i="14"/>
  <c r="G321" i="14"/>
  <c r="F321" i="14"/>
  <c r="H321" i="14"/>
  <c r="D321" i="14"/>
  <c r="G107" i="14"/>
  <c r="F107" i="14"/>
  <c r="I107" i="14"/>
  <c r="H107" i="14"/>
  <c r="E107" i="14"/>
  <c r="D107" i="14"/>
  <c r="F156" i="14"/>
  <c r="E156" i="14"/>
  <c r="D156" i="14"/>
  <c r="I156" i="14"/>
  <c r="H156" i="14"/>
  <c r="G156" i="14"/>
  <c r="G334" i="14"/>
  <c r="I334" i="14"/>
  <c r="H334" i="14"/>
  <c r="E334" i="14"/>
  <c r="D334" i="14"/>
  <c r="F334" i="14"/>
  <c r="D470" i="14"/>
  <c r="I470" i="14"/>
  <c r="H470" i="14"/>
  <c r="G470" i="14"/>
  <c r="F470" i="14"/>
  <c r="J470" i="14" s="1"/>
  <c r="E470" i="14"/>
  <c r="G366" i="14"/>
  <c r="I366" i="14"/>
  <c r="H366" i="14"/>
  <c r="F366" i="14"/>
  <c r="E366" i="14"/>
  <c r="D366" i="14"/>
  <c r="I162" i="14"/>
  <c r="G162" i="14"/>
  <c r="F162" i="14"/>
  <c r="H162" i="14"/>
  <c r="E162" i="14"/>
  <c r="D162" i="14"/>
  <c r="F403" i="14"/>
  <c r="J403" i="14" s="1"/>
  <c r="E403" i="14"/>
  <c r="I403" i="14"/>
  <c r="H403" i="14"/>
  <c r="G403" i="14"/>
  <c r="D403" i="14"/>
  <c r="D223" i="14"/>
  <c r="I223" i="14"/>
  <c r="H223" i="14"/>
  <c r="G223" i="14"/>
  <c r="F223" i="14"/>
  <c r="E223" i="14"/>
  <c r="I186" i="14"/>
  <c r="H186" i="14"/>
  <c r="G186" i="14"/>
  <c r="F186" i="14"/>
  <c r="E186" i="14"/>
  <c r="D186" i="14"/>
  <c r="E118" i="14"/>
  <c r="D118" i="14"/>
  <c r="H118" i="14"/>
  <c r="G118" i="14"/>
  <c r="F118" i="14"/>
  <c r="I118" i="14"/>
  <c r="H197" i="14"/>
  <c r="G197" i="14"/>
  <c r="E197" i="14"/>
  <c r="I197" i="14"/>
  <c r="D197" i="14"/>
  <c r="F197" i="14"/>
  <c r="G382" i="14"/>
  <c r="I382" i="14"/>
  <c r="H382" i="14"/>
  <c r="F382" i="14"/>
  <c r="J382" i="14" s="1"/>
  <c r="D382" i="14"/>
  <c r="E382" i="14"/>
  <c r="H492" i="14"/>
  <c r="G492" i="14"/>
  <c r="E492" i="14"/>
  <c r="D492" i="14"/>
  <c r="I492" i="14"/>
  <c r="F492" i="14"/>
  <c r="J492" i="14" s="1"/>
  <c r="I40" i="14"/>
  <c r="H40" i="14"/>
  <c r="D40" i="14"/>
  <c r="F40" i="14"/>
  <c r="E40" i="14"/>
  <c r="G40" i="14"/>
  <c r="D259" i="14"/>
  <c r="I259" i="14"/>
  <c r="H259" i="14"/>
  <c r="G259" i="14"/>
  <c r="F259" i="14"/>
  <c r="E259" i="14"/>
  <c r="F196" i="14"/>
  <c r="E196" i="14"/>
  <c r="I196" i="14"/>
  <c r="H196" i="14"/>
  <c r="G196" i="14"/>
  <c r="D196" i="14"/>
  <c r="I64" i="14"/>
  <c r="H64" i="14"/>
  <c r="G64" i="14"/>
  <c r="F64" i="14"/>
  <c r="E64" i="14"/>
  <c r="D64" i="14"/>
  <c r="I409" i="14"/>
  <c r="G409" i="14"/>
  <c r="F409" i="14"/>
  <c r="J409" i="14" s="1"/>
  <c r="E409" i="14"/>
  <c r="D409" i="14"/>
  <c r="H409" i="14"/>
  <c r="I234" i="14"/>
  <c r="H234" i="14"/>
  <c r="G234" i="14"/>
  <c r="F234" i="14"/>
  <c r="E234" i="14"/>
  <c r="D234" i="14"/>
  <c r="I469" i="14"/>
  <c r="G469" i="14"/>
  <c r="F469" i="14"/>
  <c r="J469" i="14" s="1"/>
  <c r="E469" i="14"/>
  <c r="H469" i="14"/>
  <c r="D469" i="14"/>
  <c r="H281" i="14"/>
  <c r="G281" i="14"/>
  <c r="E281" i="14"/>
  <c r="D281" i="14"/>
  <c r="I281" i="14"/>
  <c r="F281" i="14"/>
  <c r="F292" i="14"/>
  <c r="E292" i="14"/>
  <c r="I292" i="14"/>
  <c r="H292" i="14"/>
  <c r="G292" i="14"/>
  <c r="D292" i="14"/>
  <c r="G19" i="14"/>
  <c r="F19" i="14"/>
  <c r="E19" i="14"/>
  <c r="D19" i="14"/>
  <c r="I19" i="14"/>
  <c r="H19" i="14"/>
  <c r="I116" i="14"/>
  <c r="H116" i="14"/>
  <c r="G116" i="14"/>
  <c r="F116" i="14"/>
  <c r="E116" i="14"/>
  <c r="D116" i="14"/>
  <c r="H408" i="14"/>
  <c r="G408" i="14"/>
  <c r="E408" i="14"/>
  <c r="D408" i="14"/>
  <c r="I408" i="14"/>
  <c r="F408" i="14"/>
  <c r="J408" i="14" s="1"/>
  <c r="I349" i="14"/>
  <c r="H349" i="14"/>
  <c r="G349" i="14"/>
  <c r="E349" i="14"/>
  <c r="D349" i="14"/>
  <c r="F349" i="14"/>
  <c r="G23" i="14"/>
  <c r="F23" i="14"/>
  <c r="I23" i="14"/>
  <c r="H23" i="14"/>
  <c r="E23" i="14"/>
  <c r="D23" i="14"/>
  <c r="I425" i="14"/>
  <c r="G425" i="14"/>
  <c r="F425" i="14"/>
  <c r="J425" i="14" s="1"/>
  <c r="E425" i="14"/>
  <c r="D425" i="14"/>
  <c r="H425" i="14"/>
  <c r="F136" i="14"/>
  <c r="E136" i="14"/>
  <c r="I136" i="14"/>
  <c r="H136" i="14"/>
  <c r="G136" i="14"/>
  <c r="D136" i="14"/>
  <c r="E383" i="14"/>
  <c r="D383" i="14"/>
  <c r="G383" i="14"/>
  <c r="I383" i="14"/>
  <c r="H383" i="14"/>
  <c r="F383" i="14"/>
  <c r="J383" i="14" s="1"/>
  <c r="D143" i="14"/>
  <c r="E143" i="14"/>
  <c r="I143" i="14"/>
  <c r="H143" i="14"/>
  <c r="G143" i="14"/>
  <c r="F143" i="14"/>
  <c r="F160" i="14"/>
  <c r="E160" i="14"/>
  <c r="I160" i="14"/>
  <c r="H160" i="14"/>
  <c r="G160" i="14"/>
  <c r="D160" i="14"/>
  <c r="I92" i="14"/>
  <c r="H92" i="14"/>
  <c r="E92" i="14"/>
  <c r="D92" i="14"/>
  <c r="G92" i="14"/>
  <c r="F92" i="14"/>
  <c r="H488" i="14"/>
  <c r="G488" i="14"/>
  <c r="E488" i="14"/>
  <c r="D488" i="14"/>
  <c r="I488" i="14"/>
  <c r="F488" i="14"/>
  <c r="H289" i="14"/>
  <c r="G289" i="14"/>
  <c r="I289" i="14"/>
  <c r="F289" i="14"/>
  <c r="E289" i="14"/>
  <c r="D289" i="14"/>
  <c r="F471" i="14"/>
  <c r="E471" i="14"/>
  <c r="G471" i="14"/>
  <c r="H471" i="14"/>
  <c r="D471" i="14"/>
  <c r="I471" i="14"/>
  <c r="F184" i="14"/>
  <c r="E184" i="14"/>
  <c r="H184" i="14"/>
  <c r="G184" i="14"/>
  <c r="D184" i="14"/>
  <c r="I184" i="14"/>
  <c r="F419" i="14"/>
  <c r="J419" i="14" s="1"/>
  <c r="E419" i="14"/>
  <c r="I419" i="14"/>
  <c r="H419" i="14"/>
  <c r="G419" i="14"/>
  <c r="D419" i="14"/>
  <c r="D287" i="14"/>
  <c r="I287" i="14"/>
  <c r="H287" i="14"/>
  <c r="G287" i="14"/>
  <c r="F287" i="14"/>
  <c r="E287" i="14"/>
  <c r="G59" i="14"/>
  <c r="F59" i="14"/>
  <c r="H59" i="14"/>
  <c r="I59" i="14"/>
  <c r="E59" i="14"/>
  <c r="D59" i="14"/>
  <c r="F140" i="14"/>
  <c r="E140" i="14"/>
  <c r="I140" i="14"/>
  <c r="H140" i="14"/>
  <c r="D140" i="14"/>
  <c r="G140" i="14"/>
  <c r="I286" i="14"/>
  <c r="G286" i="14"/>
  <c r="F286" i="14"/>
  <c r="E286" i="14"/>
  <c r="D286" i="14"/>
  <c r="H286" i="14"/>
  <c r="D446" i="14"/>
  <c r="I446" i="14"/>
  <c r="H446" i="14"/>
  <c r="G446" i="14"/>
  <c r="F446" i="14"/>
  <c r="J446" i="14" s="1"/>
  <c r="E446" i="14"/>
  <c r="G318" i="14"/>
  <c r="I318" i="14"/>
  <c r="H318" i="14"/>
  <c r="F318" i="14"/>
  <c r="E318" i="14"/>
  <c r="D318" i="14"/>
  <c r="I61" i="14"/>
  <c r="G61" i="14"/>
  <c r="F61" i="14"/>
  <c r="E61" i="14"/>
  <c r="D61" i="14"/>
  <c r="H61" i="14"/>
  <c r="I311" i="14"/>
  <c r="E311" i="14"/>
  <c r="F311" i="14"/>
  <c r="D311" i="14"/>
  <c r="H311" i="14"/>
  <c r="G311" i="14"/>
  <c r="H217" i="14"/>
  <c r="G217" i="14"/>
  <c r="D217" i="14"/>
  <c r="I217" i="14"/>
  <c r="E217" i="14"/>
  <c r="F217" i="14"/>
  <c r="E85" i="14"/>
  <c r="I85" i="14"/>
  <c r="H85" i="14"/>
  <c r="G85" i="14"/>
  <c r="F85" i="14"/>
  <c r="D85" i="14"/>
  <c r="H17" i="14"/>
  <c r="I17" i="14"/>
  <c r="G17" i="14"/>
  <c r="F17" i="14"/>
  <c r="E17" i="14"/>
  <c r="D17" i="14"/>
  <c r="G326" i="14"/>
  <c r="I326" i="14"/>
  <c r="H326" i="14"/>
  <c r="F326" i="14"/>
  <c r="E326" i="14"/>
  <c r="D326" i="14"/>
  <c r="I493" i="14"/>
  <c r="G493" i="14"/>
  <c r="F493" i="14"/>
  <c r="J493" i="14" s="1"/>
  <c r="H493" i="14"/>
  <c r="D493" i="14"/>
  <c r="E493" i="14"/>
  <c r="H468" i="14"/>
  <c r="G468" i="14"/>
  <c r="E468" i="14"/>
  <c r="D468" i="14"/>
  <c r="I468" i="14"/>
  <c r="F468" i="14"/>
  <c r="J468" i="14" s="1"/>
  <c r="F280" i="14"/>
  <c r="E280" i="14"/>
  <c r="I280" i="14"/>
  <c r="H280" i="14"/>
  <c r="G280" i="14"/>
  <c r="D280" i="14"/>
  <c r="E94" i="14"/>
  <c r="D94" i="14"/>
  <c r="I94" i="14"/>
  <c r="H94" i="14"/>
  <c r="F94" i="14"/>
  <c r="G94" i="14"/>
  <c r="H392" i="14"/>
  <c r="G392" i="14"/>
  <c r="E392" i="14"/>
  <c r="D392" i="14"/>
  <c r="I392" i="14"/>
  <c r="F392" i="14"/>
  <c r="J392" i="14" s="1"/>
  <c r="G322" i="14"/>
  <c r="I322" i="14"/>
  <c r="H322" i="14"/>
  <c r="D322" i="14"/>
  <c r="F322" i="14"/>
  <c r="E322" i="14"/>
  <c r="F236" i="14"/>
  <c r="E236" i="14"/>
  <c r="H236" i="14"/>
  <c r="G236" i="14"/>
  <c r="D236" i="14"/>
  <c r="I236" i="14"/>
  <c r="F487" i="14"/>
  <c r="E487" i="14"/>
  <c r="G487" i="14"/>
  <c r="I487" i="14"/>
  <c r="H487" i="14"/>
  <c r="D487" i="14"/>
  <c r="D402" i="14"/>
  <c r="I402" i="14"/>
  <c r="H402" i="14"/>
  <c r="E402" i="14"/>
  <c r="G402" i="14"/>
  <c r="F402" i="14"/>
  <c r="J402" i="14" s="1"/>
  <c r="H273" i="14"/>
  <c r="G273" i="14"/>
  <c r="I273" i="14"/>
  <c r="F273" i="14"/>
  <c r="E273" i="14"/>
  <c r="D273" i="14"/>
  <c r="I242" i="14"/>
  <c r="E242" i="14"/>
  <c r="D242" i="14"/>
  <c r="H242" i="14"/>
  <c r="G242" i="14"/>
  <c r="F242" i="14"/>
  <c r="I57" i="14"/>
  <c r="H57" i="14"/>
  <c r="G57" i="14"/>
  <c r="F57" i="14"/>
  <c r="E57" i="14"/>
  <c r="D57" i="14"/>
  <c r="G364" i="14"/>
  <c r="F364" i="14"/>
  <c r="I364" i="14"/>
  <c r="H364" i="14"/>
  <c r="D364" i="14"/>
  <c r="E364" i="14"/>
  <c r="D235" i="14"/>
  <c r="E235" i="14"/>
  <c r="I235" i="14"/>
  <c r="H235" i="14"/>
  <c r="G235" i="14"/>
  <c r="F235" i="14"/>
  <c r="I198" i="14"/>
  <c r="H198" i="14"/>
  <c r="G198" i="14"/>
  <c r="F198" i="14"/>
  <c r="E198" i="14"/>
  <c r="D198" i="14"/>
  <c r="I485" i="14"/>
  <c r="G485" i="14"/>
  <c r="F485" i="14"/>
  <c r="J485" i="14" s="1"/>
  <c r="E485" i="14"/>
  <c r="H485" i="14"/>
  <c r="D485" i="14"/>
  <c r="H245" i="14"/>
  <c r="G245" i="14"/>
  <c r="I245" i="14"/>
  <c r="F245" i="14"/>
  <c r="E245" i="14"/>
  <c r="D245" i="14"/>
  <c r="H484" i="14"/>
  <c r="G484" i="14"/>
  <c r="E484" i="14"/>
  <c r="D484" i="14"/>
  <c r="I484" i="14"/>
  <c r="F484" i="14"/>
  <c r="J484" i="14" s="1"/>
  <c r="H205" i="14"/>
  <c r="G205" i="14"/>
  <c r="I205" i="14"/>
  <c r="F205" i="14"/>
  <c r="E205" i="14"/>
  <c r="D205" i="14"/>
  <c r="I20" i="14"/>
  <c r="H20" i="14"/>
  <c r="G20" i="14"/>
  <c r="E20" i="14"/>
  <c r="F20" i="14"/>
  <c r="D20" i="14"/>
  <c r="G330" i="14"/>
  <c r="I330" i="14"/>
  <c r="H330" i="14"/>
  <c r="D330" i="14"/>
  <c r="F330" i="14"/>
  <c r="E330" i="14"/>
  <c r="G123" i="14"/>
  <c r="F123" i="14"/>
  <c r="I123" i="14"/>
  <c r="H123" i="14"/>
  <c r="E123" i="14"/>
  <c r="D123" i="14"/>
  <c r="H161" i="14"/>
  <c r="G161" i="14"/>
  <c r="D161" i="14"/>
  <c r="I161" i="14"/>
  <c r="F161" i="14"/>
  <c r="E161" i="14"/>
  <c r="G374" i="14"/>
  <c r="E374" i="14"/>
  <c r="D374" i="14"/>
  <c r="H374" i="14"/>
  <c r="F374" i="14"/>
  <c r="J374" i="14" s="1"/>
  <c r="I374" i="14"/>
  <c r="D482" i="14"/>
  <c r="I482" i="14"/>
  <c r="H482" i="14"/>
  <c r="E482" i="14"/>
  <c r="G482" i="14"/>
  <c r="F482" i="14"/>
  <c r="J482" i="14" s="1"/>
  <c r="I346" i="14"/>
  <c r="E346" i="14"/>
  <c r="F346" i="14"/>
  <c r="D346" i="14"/>
  <c r="H346" i="14"/>
  <c r="G346" i="14"/>
  <c r="E82" i="14"/>
  <c r="D82" i="14"/>
  <c r="I82" i="14"/>
  <c r="H82" i="14"/>
  <c r="G82" i="14"/>
  <c r="F82" i="14"/>
  <c r="E343" i="14"/>
  <c r="D343" i="14"/>
  <c r="G343" i="14"/>
  <c r="I343" i="14"/>
  <c r="H343" i="14"/>
  <c r="F343" i="14"/>
  <c r="I238" i="14"/>
  <c r="F238" i="14"/>
  <c r="E238" i="14"/>
  <c r="D238" i="14"/>
  <c r="H238" i="14"/>
  <c r="G238" i="14"/>
  <c r="E106" i="14"/>
  <c r="D106" i="14"/>
  <c r="F106" i="14"/>
  <c r="G106" i="14"/>
  <c r="I106" i="14"/>
  <c r="H106" i="14"/>
  <c r="E38" i="14"/>
  <c r="D38" i="14"/>
  <c r="H38" i="14"/>
  <c r="I38" i="14"/>
  <c r="G38" i="14"/>
  <c r="F38" i="14"/>
  <c r="E386" i="14"/>
  <c r="I386" i="14"/>
  <c r="G386" i="14"/>
  <c r="F386" i="14"/>
  <c r="J386" i="14" s="1"/>
  <c r="D386" i="14"/>
  <c r="H386" i="14"/>
  <c r="G324" i="14"/>
  <c r="E324" i="14"/>
  <c r="D324" i="14"/>
  <c r="H324" i="14"/>
  <c r="F324" i="14"/>
  <c r="I324" i="14"/>
  <c r="F224" i="14"/>
  <c r="E224" i="14"/>
  <c r="G224" i="14"/>
  <c r="D224" i="14"/>
  <c r="I224" i="14"/>
  <c r="H224" i="14"/>
  <c r="G7" i="14"/>
  <c r="F7" i="14"/>
  <c r="I7" i="14"/>
  <c r="H7" i="14"/>
  <c r="E7" i="14"/>
  <c r="D7" i="14"/>
  <c r="D147" i="14"/>
  <c r="I147" i="14"/>
  <c r="H147" i="14"/>
  <c r="G147" i="14"/>
  <c r="F147" i="14"/>
  <c r="E147" i="14"/>
  <c r="I158" i="14"/>
  <c r="H158" i="14"/>
  <c r="F158" i="14"/>
  <c r="E158" i="14"/>
  <c r="D158" i="14"/>
  <c r="G158" i="14"/>
  <c r="E26" i="14"/>
  <c r="D26" i="14"/>
  <c r="G26" i="14"/>
  <c r="F26" i="14"/>
  <c r="I26" i="14"/>
  <c r="H26" i="14"/>
  <c r="I381" i="14"/>
  <c r="H381" i="14"/>
  <c r="G381" i="14"/>
  <c r="E381" i="14"/>
  <c r="D381" i="14"/>
  <c r="F381" i="14"/>
  <c r="J381" i="14" s="1"/>
  <c r="D151" i="14"/>
  <c r="I151" i="14"/>
  <c r="H151" i="14"/>
  <c r="F151" i="14"/>
  <c r="E151" i="14"/>
  <c r="G151" i="14"/>
  <c r="D410" i="14"/>
  <c r="I410" i="14"/>
  <c r="H410" i="14"/>
  <c r="G410" i="14"/>
  <c r="E410" i="14"/>
  <c r="F410" i="14"/>
  <c r="J410" i="14" s="1"/>
  <c r="I178" i="14"/>
  <c r="G178" i="14"/>
  <c r="E178" i="14"/>
  <c r="F178" i="14"/>
  <c r="H178" i="14"/>
  <c r="D178" i="14"/>
  <c r="F415" i="14"/>
  <c r="J415" i="14" s="1"/>
  <c r="E415" i="14"/>
  <c r="I415" i="14"/>
  <c r="H415" i="14"/>
  <c r="D415" i="14"/>
  <c r="G415" i="14"/>
  <c r="D271" i="14"/>
  <c r="I271" i="14"/>
  <c r="H271" i="14"/>
  <c r="G271" i="14"/>
  <c r="F271" i="14"/>
  <c r="E271" i="14"/>
  <c r="G43" i="14"/>
  <c r="F43" i="14"/>
  <c r="I43" i="14"/>
  <c r="H43" i="14"/>
  <c r="E43" i="14"/>
  <c r="D43" i="14"/>
  <c r="I134" i="14"/>
  <c r="E134" i="14"/>
  <c r="D134" i="14"/>
  <c r="H134" i="14"/>
  <c r="G134" i="14"/>
  <c r="F134" i="14"/>
  <c r="F276" i="14"/>
  <c r="E276" i="14"/>
  <c r="I276" i="14"/>
  <c r="H276" i="14"/>
  <c r="G276" i="14"/>
  <c r="D276" i="14"/>
  <c r="D438" i="14"/>
  <c r="I438" i="14"/>
  <c r="H438" i="14"/>
  <c r="G438" i="14"/>
  <c r="F438" i="14"/>
  <c r="E438" i="14"/>
  <c r="G310" i="14"/>
  <c r="I310" i="14"/>
  <c r="H310" i="14"/>
  <c r="F310" i="14"/>
  <c r="E310" i="14"/>
  <c r="D310" i="14"/>
  <c r="I226" i="14"/>
  <c r="E226" i="14"/>
  <c r="D226" i="14"/>
  <c r="H226" i="14"/>
  <c r="G226" i="14"/>
  <c r="F226" i="14"/>
  <c r="H41" i="14"/>
  <c r="G41" i="14"/>
  <c r="F41" i="14"/>
  <c r="I41" i="14"/>
  <c r="E41" i="14"/>
  <c r="D41" i="14"/>
  <c r="G352" i="14"/>
  <c r="F352" i="14"/>
  <c r="E352" i="14"/>
  <c r="I352" i="14"/>
  <c r="H352" i="14"/>
  <c r="D352" i="14"/>
  <c r="D187" i="14"/>
  <c r="G187" i="14"/>
  <c r="E187" i="14"/>
  <c r="F187" i="14"/>
  <c r="H187" i="14"/>
  <c r="I187" i="14"/>
  <c r="I182" i="14"/>
  <c r="E182" i="14"/>
  <c r="D182" i="14"/>
  <c r="F182" i="14"/>
  <c r="H182" i="14"/>
  <c r="G182" i="14"/>
  <c r="I457" i="14"/>
  <c r="G457" i="14"/>
  <c r="F457" i="14"/>
  <c r="E457" i="14"/>
  <c r="D457" i="14"/>
  <c r="H457" i="14"/>
  <c r="F459" i="14"/>
  <c r="J459" i="14" s="1"/>
  <c r="E459" i="14"/>
  <c r="I459" i="14"/>
  <c r="H459" i="14"/>
  <c r="G459" i="14"/>
  <c r="D459" i="14"/>
  <c r="H460" i="14"/>
  <c r="G460" i="14"/>
  <c r="E460" i="14"/>
  <c r="D460" i="14"/>
  <c r="I460" i="14"/>
  <c r="F460" i="14"/>
  <c r="J460" i="14" s="1"/>
  <c r="I104" i="14"/>
  <c r="H104" i="14"/>
  <c r="G104" i="14"/>
  <c r="F104" i="14"/>
  <c r="E104" i="14"/>
  <c r="D104" i="14"/>
  <c r="E359" i="14"/>
  <c r="D359" i="14"/>
  <c r="G359" i="14"/>
  <c r="I359" i="14"/>
  <c r="H359" i="14"/>
  <c r="F359" i="14"/>
  <c r="G47" i="14"/>
  <c r="F47" i="14"/>
  <c r="I47" i="14"/>
  <c r="H47" i="14"/>
  <c r="E47" i="14"/>
  <c r="D47" i="14"/>
  <c r="I128" i="14"/>
  <c r="H128" i="14"/>
  <c r="G128" i="14"/>
  <c r="F128" i="14"/>
  <c r="D128" i="14"/>
  <c r="E128" i="14"/>
  <c r="I60" i="14"/>
  <c r="H60" i="14"/>
  <c r="E60" i="14"/>
  <c r="G60" i="14"/>
  <c r="F60" i="14"/>
  <c r="D60" i="14"/>
  <c r="H440" i="14"/>
  <c r="G440" i="14"/>
  <c r="E440" i="14"/>
  <c r="D440" i="14"/>
  <c r="I440" i="14"/>
  <c r="F440" i="14"/>
  <c r="J440" i="14" s="1"/>
  <c r="F467" i="14"/>
  <c r="J467" i="14" s="1"/>
  <c r="E467" i="14"/>
  <c r="I467" i="14"/>
  <c r="H467" i="14"/>
  <c r="G467" i="14"/>
  <c r="D467" i="14"/>
  <c r="I294" i="14"/>
  <c r="H294" i="14"/>
  <c r="G294" i="14"/>
  <c r="F294" i="14"/>
  <c r="E294" i="14"/>
  <c r="D294" i="14"/>
  <c r="G83" i="14"/>
  <c r="F83" i="14"/>
  <c r="H83" i="14"/>
  <c r="E83" i="14"/>
  <c r="D83" i="14"/>
  <c r="I83" i="14"/>
  <c r="H137" i="14"/>
  <c r="G137" i="14"/>
  <c r="I137" i="14"/>
  <c r="F137" i="14"/>
  <c r="D137" i="14"/>
  <c r="E137" i="14"/>
  <c r="H424" i="14"/>
  <c r="G424" i="14"/>
  <c r="E424" i="14"/>
  <c r="D424" i="14"/>
  <c r="I424" i="14"/>
  <c r="F424" i="14"/>
  <c r="J424" i="14" s="1"/>
  <c r="I365" i="14"/>
  <c r="H365" i="14"/>
  <c r="G365" i="14"/>
  <c r="E365" i="14"/>
  <c r="D365" i="14"/>
  <c r="F365" i="14"/>
  <c r="G87" i="14"/>
  <c r="F87" i="14"/>
  <c r="I87" i="14"/>
  <c r="H87" i="14"/>
  <c r="D87" i="14"/>
  <c r="E87" i="14"/>
  <c r="G328" i="14"/>
  <c r="E328" i="14"/>
  <c r="D328" i="14"/>
  <c r="I328" i="14"/>
  <c r="H328" i="14"/>
  <c r="F328" i="14"/>
  <c r="D474" i="14"/>
  <c r="I474" i="14"/>
  <c r="H474" i="14"/>
  <c r="G474" i="14"/>
  <c r="E474" i="14"/>
  <c r="F474" i="14"/>
  <c r="J474" i="14" s="1"/>
  <c r="H5" i="14"/>
  <c r="F5" i="14"/>
  <c r="J5" i="14" s="1"/>
  <c r="E5" i="14"/>
  <c r="D5" i="14"/>
  <c r="G5" i="14"/>
  <c r="I5" i="14"/>
  <c r="H285" i="14"/>
  <c r="G285" i="14"/>
  <c r="I285" i="14"/>
  <c r="F285" i="14"/>
  <c r="E285" i="14"/>
  <c r="D285" i="14"/>
  <c r="I100" i="14"/>
  <c r="H100" i="14"/>
  <c r="G100" i="14"/>
  <c r="F100" i="14"/>
  <c r="E100" i="14"/>
  <c r="D100" i="14"/>
  <c r="H396" i="14"/>
  <c r="G396" i="14"/>
  <c r="E396" i="14"/>
  <c r="D396" i="14"/>
  <c r="I396" i="14"/>
  <c r="F396" i="14"/>
  <c r="J396" i="14" s="1"/>
  <c r="I327" i="14"/>
  <c r="E327" i="14"/>
  <c r="F327" i="14"/>
  <c r="D327" i="14"/>
  <c r="G327" i="14"/>
  <c r="H327" i="14"/>
  <c r="H241" i="14"/>
  <c r="G241" i="14"/>
  <c r="I241" i="14"/>
  <c r="F241" i="14"/>
  <c r="E241" i="14"/>
  <c r="D241" i="14"/>
  <c r="I202" i="14"/>
  <c r="H202" i="14"/>
  <c r="G202" i="14"/>
  <c r="F202" i="14"/>
  <c r="E202" i="14"/>
  <c r="D202" i="14"/>
  <c r="I421" i="14"/>
  <c r="G421" i="14"/>
  <c r="F421" i="14"/>
  <c r="J421" i="14" s="1"/>
  <c r="E421" i="14"/>
  <c r="H421" i="14"/>
  <c r="D421" i="14"/>
  <c r="D398" i="14"/>
  <c r="I398" i="14"/>
  <c r="H398" i="14"/>
  <c r="G398" i="14"/>
  <c r="F398" i="14"/>
  <c r="J398" i="14" s="1"/>
  <c r="E398" i="14"/>
  <c r="F248" i="14"/>
  <c r="E248" i="14"/>
  <c r="I248" i="14"/>
  <c r="H248" i="14"/>
  <c r="G248" i="14"/>
  <c r="D248" i="14"/>
  <c r="E62" i="14"/>
  <c r="D62" i="14"/>
  <c r="I62" i="14"/>
  <c r="H62" i="14"/>
  <c r="F62" i="14"/>
  <c r="G62" i="14"/>
  <c r="G368" i="14"/>
  <c r="F368" i="14"/>
  <c r="E368" i="14"/>
  <c r="I368" i="14"/>
  <c r="H368" i="14"/>
  <c r="D368" i="14"/>
  <c r="D251" i="14"/>
  <c r="E251" i="14"/>
  <c r="I251" i="14"/>
  <c r="H251" i="14"/>
  <c r="G251" i="14"/>
  <c r="F251" i="14"/>
  <c r="F204" i="14"/>
  <c r="E204" i="14"/>
  <c r="I204" i="14"/>
  <c r="H204" i="14"/>
  <c r="G204" i="14"/>
  <c r="D204" i="14"/>
  <c r="I497" i="14"/>
  <c r="G497" i="14"/>
  <c r="F497" i="14"/>
  <c r="E497" i="14"/>
  <c r="D497" i="14"/>
  <c r="H497" i="14"/>
  <c r="D279" i="14"/>
  <c r="G279" i="14"/>
  <c r="F279" i="14"/>
  <c r="E279" i="14"/>
  <c r="I279" i="14"/>
  <c r="H279" i="14"/>
  <c r="H29" i="14"/>
  <c r="G29" i="14"/>
  <c r="D29" i="14"/>
  <c r="I29" i="14"/>
  <c r="F29" i="14"/>
  <c r="E29" i="14"/>
  <c r="H125" i="14"/>
  <c r="G125" i="14"/>
  <c r="F125" i="14"/>
  <c r="E125" i="14"/>
  <c r="D125" i="14"/>
  <c r="I125" i="14"/>
  <c r="E375" i="14"/>
  <c r="D375" i="14"/>
  <c r="G375" i="14"/>
  <c r="I375" i="14"/>
  <c r="H375" i="14"/>
  <c r="F375" i="14"/>
  <c r="J375" i="14" s="1"/>
  <c r="G111" i="14"/>
  <c r="F111" i="14"/>
  <c r="H111" i="14"/>
  <c r="E111" i="14"/>
  <c r="D111" i="14"/>
  <c r="I111" i="14"/>
  <c r="H149" i="14"/>
  <c r="G149" i="14"/>
  <c r="E149" i="14"/>
  <c r="D149" i="14"/>
  <c r="F149" i="14"/>
  <c r="I149" i="14"/>
  <c r="F81" i="14"/>
  <c r="E81" i="14"/>
  <c r="D81" i="14"/>
  <c r="I81" i="14"/>
  <c r="H81" i="14"/>
  <c r="G81" i="14"/>
  <c r="H472" i="14"/>
  <c r="G472" i="14"/>
  <c r="E472" i="14"/>
  <c r="D472" i="14"/>
  <c r="I472" i="14"/>
  <c r="F472" i="14"/>
  <c r="J472" i="14" s="1"/>
  <c r="F268" i="14"/>
  <c r="E268" i="14"/>
  <c r="I268" i="14"/>
  <c r="H268" i="14"/>
  <c r="G268" i="14"/>
  <c r="D268" i="14"/>
  <c r="D422" i="14"/>
  <c r="I422" i="14"/>
  <c r="H422" i="14"/>
  <c r="G422" i="14"/>
  <c r="F422" i="14"/>
  <c r="J422" i="14" s="1"/>
  <c r="E422" i="14"/>
  <c r="H45" i="14"/>
  <c r="E45" i="14"/>
  <c r="D45" i="14"/>
  <c r="I45" i="14"/>
  <c r="F45" i="14"/>
  <c r="G45" i="14"/>
  <c r="D275" i="14"/>
  <c r="I275" i="14"/>
  <c r="H275" i="14"/>
  <c r="G275" i="14"/>
  <c r="F275" i="14"/>
  <c r="E275" i="14"/>
  <c r="H201" i="14"/>
  <c r="G201" i="14"/>
  <c r="D201" i="14"/>
  <c r="I201" i="14"/>
  <c r="E201" i="14"/>
  <c r="F201" i="14"/>
  <c r="I69" i="14"/>
  <c r="H69" i="14"/>
  <c r="F69" i="14"/>
  <c r="D69" i="14"/>
  <c r="G69" i="14"/>
  <c r="E69" i="14"/>
  <c r="I413" i="14"/>
  <c r="G413" i="14"/>
  <c r="F413" i="14"/>
  <c r="J413" i="14" s="1"/>
  <c r="E413" i="14"/>
  <c r="D413" i="14"/>
  <c r="H413" i="14"/>
  <c r="D263" i="14"/>
  <c r="G263" i="14"/>
  <c r="F263" i="14"/>
  <c r="E263" i="14"/>
  <c r="I263" i="14"/>
  <c r="H263" i="14"/>
  <c r="D430" i="14"/>
  <c r="I430" i="14"/>
  <c r="H430" i="14"/>
  <c r="G430" i="14"/>
  <c r="F430" i="14"/>
  <c r="J430" i="14" s="1"/>
  <c r="E430" i="14"/>
  <c r="H221" i="14"/>
  <c r="G221" i="14"/>
  <c r="I221" i="14"/>
  <c r="F221" i="14"/>
  <c r="E221" i="14"/>
  <c r="D221" i="14"/>
  <c r="I36" i="14"/>
  <c r="H36" i="14"/>
  <c r="F36" i="14"/>
  <c r="G36" i="14"/>
  <c r="E36" i="14"/>
  <c r="D36" i="14"/>
  <c r="G348" i="14"/>
  <c r="F348" i="14"/>
  <c r="I348" i="14"/>
  <c r="H348" i="14"/>
  <c r="E348" i="14"/>
  <c r="D348" i="14"/>
  <c r="D171" i="14"/>
  <c r="G171" i="14"/>
  <c r="F171" i="14"/>
  <c r="E171" i="14"/>
  <c r="I171" i="14"/>
  <c r="H171" i="14"/>
  <c r="H177" i="14"/>
  <c r="G177" i="14"/>
  <c r="I177" i="14"/>
  <c r="F177" i="14"/>
  <c r="E177" i="14"/>
  <c r="D177" i="14"/>
  <c r="I449" i="14"/>
  <c r="G449" i="14"/>
  <c r="F449" i="14"/>
  <c r="J449" i="14" s="1"/>
  <c r="E449" i="14"/>
  <c r="D449" i="14"/>
  <c r="H449" i="14"/>
  <c r="F431" i="14"/>
  <c r="J431" i="14" s="1"/>
  <c r="E431" i="14"/>
  <c r="I431" i="14"/>
  <c r="G431" i="14"/>
  <c r="D431" i="14"/>
  <c r="H431" i="14"/>
  <c r="H452" i="14"/>
  <c r="G452" i="14"/>
  <c r="E452" i="14"/>
  <c r="D452" i="14"/>
  <c r="I452" i="14"/>
  <c r="F452" i="14"/>
  <c r="J452" i="14" s="1"/>
  <c r="H269" i="14"/>
  <c r="G269" i="14"/>
  <c r="I269" i="14"/>
  <c r="F269" i="14"/>
  <c r="E269" i="14"/>
  <c r="D269" i="14"/>
  <c r="I84" i="14"/>
  <c r="H84" i="14"/>
  <c r="G84" i="14"/>
  <c r="F84" i="14"/>
  <c r="E84" i="14"/>
  <c r="D84" i="14"/>
  <c r="G384" i="14"/>
  <c r="F384" i="14"/>
  <c r="J384" i="14" s="1"/>
  <c r="E384" i="14"/>
  <c r="I384" i="14"/>
  <c r="H384" i="14"/>
  <c r="D384" i="14"/>
  <c r="E304" i="14"/>
  <c r="D304" i="14"/>
  <c r="H304" i="14"/>
  <c r="G304" i="14"/>
  <c r="I304" i="14"/>
  <c r="F304" i="14"/>
  <c r="H225" i="14"/>
  <c r="G225" i="14"/>
  <c r="I225" i="14"/>
  <c r="F225" i="14"/>
  <c r="E225" i="14"/>
  <c r="D225" i="14"/>
  <c r="F435" i="14"/>
  <c r="J435" i="14" s="1"/>
  <c r="E435" i="14"/>
  <c r="I435" i="14"/>
  <c r="H435" i="14"/>
  <c r="G435" i="14"/>
  <c r="D435" i="14"/>
  <c r="I337" i="14"/>
  <c r="H337" i="14"/>
  <c r="E337" i="14"/>
  <c r="G337" i="14"/>
  <c r="F337" i="14"/>
  <c r="D337" i="14"/>
  <c r="D466" i="14"/>
  <c r="I466" i="14"/>
  <c r="H466" i="14"/>
  <c r="E466" i="14"/>
  <c r="G466" i="14"/>
  <c r="F466" i="14"/>
  <c r="J466" i="14" s="1"/>
  <c r="I146" i="14"/>
  <c r="G146" i="14"/>
  <c r="F146" i="14"/>
  <c r="H146" i="14"/>
  <c r="E146" i="14"/>
  <c r="D146" i="14"/>
  <c r="E391" i="14"/>
  <c r="D391" i="14"/>
  <c r="G391" i="14"/>
  <c r="I391" i="14"/>
  <c r="H391" i="14"/>
  <c r="F391" i="14"/>
  <c r="J391" i="14" s="1"/>
  <c r="D175" i="14"/>
  <c r="E175" i="14"/>
  <c r="I175" i="14"/>
  <c r="H175" i="14"/>
  <c r="G175" i="14"/>
  <c r="F175" i="14"/>
  <c r="I170" i="14"/>
  <c r="F170" i="14"/>
  <c r="E170" i="14"/>
  <c r="D170" i="14"/>
  <c r="G170" i="14"/>
  <c r="H170" i="14"/>
  <c r="E102" i="14"/>
  <c r="D102" i="14"/>
  <c r="H102" i="14"/>
  <c r="G102" i="14"/>
  <c r="F102" i="14"/>
  <c r="I102" i="14"/>
  <c r="H504" i="14"/>
  <c r="G504" i="14"/>
  <c r="E504" i="14"/>
  <c r="D504" i="14"/>
  <c r="I504" i="14"/>
  <c r="F504" i="14"/>
  <c r="J504" i="14" s="1"/>
  <c r="I307" i="14"/>
  <c r="H307" i="14"/>
  <c r="G307" i="14"/>
  <c r="F307" i="14"/>
  <c r="E307" i="14"/>
  <c r="D307" i="14"/>
  <c r="I24" i="14"/>
  <c r="H24" i="14"/>
  <c r="D24" i="14"/>
  <c r="E24" i="14"/>
  <c r="G24" i="14"/>
  <c r="F24" i="14"/>
  <c r="D211" i="14"/>
  <c r="H211" i="14"/>
  <c r="G211" i="14"/>
  <c r="F211" i="14"/>
  <c r="E211" i="14"/>
  <c r="I211" i="14"/>
  <c r="F180" i="14"/>
  <c r="E180" i="14"/>
  <c r="G180" i="14"/>
  <c r="D180" i="14"/>
  <c r="I180" i="14"/>
  <c r="H180" i="14"/>
  <c r="I48" i="14"/>
  <c r="H48" i="14"/>
  <c r="G48" i="14"/>
  <c r="F48" i="14"/>
  <c r="D48" i="14"/>
  <c r="E48" i="14"/>
  <c r="I397" i="14"/>
  <c r="G397" i="14"/>
  <c r="F397" i="14"/>
  <c r="J397" i="14" s="1"/>
  <c r="H397" i="14"/>
  <c r="E397" i="14"/>
  <c r="D397" i="14"/>
  <c r="D215" i="14"/>
  <c r="G215" i="14"/>
  <c r="F215" i="14"/>
  <c r="E215" i="14"/>
  <c r="I215" i="14"/>
  <c r="H215" i="14"/>
  <c r="I445" i="14"/>
  <c r="G445" i="14"/>
  <c r="F445" i="14"/>
  <c r="J445" i="14" s="1"/>
  <c r="E445" i="14"/>
  <c r="D445" i="14"/>
  <c r="H445" i="14"/>
  <c r="D247" i="14"/>
  <c r="G247" i="14"/>
  <c r="F247" i="14"/>
  <c r="E247" i="14"/>
  <c r="I247" i="14"/>
  <c r="H247" i="14"/>
  <c r="I315" i="14"/>
  <c r="E315" i="14"/>
  <c r="H315" i="14"/>
  <c r="G315" i="14"/>
  <c r="F315" i="14"/>
  <c r="D315" i="14"/>
  <c r="G99" i="14"/>
  <c r="F99" i="14"/>
  <c r="I99" i="14"/>
  <c r="H99" i="14"/>
  <c r="E99" i="14"/>
  <c r="D99" i="14"/>
  <c r="I142" i="14"/>
  <c r="H142" i="14"/>
  <c r="D142" i="14"/>
  <c r="G142" i="14"/>
  <c r="F142" i="14"/>
  <c r="E142" i="14"/>
  <c r="E10" i="14"/>
  <c r="D10" i="14"/>
  <c r="F10" i="14"/>
  <c r="H10" i="14"/>
  <c r="I10" i="14"/>
  <c r="G10" i="14"/>
  <c r="I369" i="14"/>
  <c r="H369" i="14"/>
  <c r="E369" i="14"/>
  <c r="G369" i="14"/>
  <c r="F369" i="14"/>
  <c r="D369" i="14"/>
  <c r="G103" i="14"/>
  <c r="F103" i="14"/>
  <c r="I103" i="14"/>
  <c r="H103" i="14"/>
  <c r="E103" i="14"/>
  <c r="D103" i="14"/>
  <c r="G342" i="14"/>
  <c r="E342" i="14"/>
  <c r="D342" i="14"/>
  <c r="H342" i="14"/>
  <c r="F342" i="14"/>
  <c r="I342" i="14"/>
  <c r="D478" i="14"/>
  <c r="I478" i="14"/>
  <c r="H478" i="14"/>
  <c r="G478" i="14"/>
  <c r="F478" i="14"/>
  <c r="J478" i="14" s="1"/>
  <c r="E478" i="14"/>
  <c r="I278" i="14"/>
  <c r="H278" i="14"/>
  <c r="G278" i="14"/>
  <c r="F278" i="14"/>
  <c r="E278" i="14"/>
  <c r="D278" i="14"/>
  <c r="I290" i="14"/>
  <c r="E290" i="14"/>
  <c r="D290" i="14"/>
  <c r="H290" i="14"/>
  <c r="G290" i="14"/>
  <c r="F290" i="14"/>
  <c r="I105" i="14"/>
  <c r="H105" i="14"/>
  <c r="G105" i="14"/>
  <c r="F105" i="14"/>
  <c r="D105" i="14"/>
  <c r="E105" i="14"/>
  <c r="H400" i="14"/>
  <c r="G400" i="14"/>
  <c r="E400" i="14"/>
  <c r="D400" i="14"/>
  <c r="F400" i="14"/>
  <c r="J400" i="14" s="1"/>
  <c r="I400" i="14"/>
  <c r="G336" i="14"/>
  <c r="F336" i="14"/>
  <c r="E336" i="14"/>
  <c r="I336" i="14"/>
  <c r="H336" i="14"/>
  <c r="D336" i="14"/>
  <c r="I246" i="14"/>
  <c r="H246" i="14"/>
  <c r="G246" i="14"/>
  <c r="F246" i="14"/>
  <c r="E246" i="14"/>
  <c r="D246" i="14"/>
  <c r="F240" i="14"/>
  <c r="E240" i="14"/>
  <c r="G240" i="14"/>
  <c r="D240" i="14"/>
  <c r="I240" i="14"/>
  <c r="H240" i="14"/>
  <c r="D426" i="14"/>
  <c r="I426" i="14"/>
  <c r="H426" i="14"/>
  <c r="G426" i="14"/>
  <c r="F426" i="14"/>
  <c r="J426" i="14" s="1"/>
  <c r="E426" i="14"/>
  <c r="H444" i="14"/>
  <c r="G444" i="14"/>
  <c r="E444" i="14"/>
  <c r="D444" i="14"/>
  <c r="I444" i="14"/>
  <c r="F444" i="14"/>
  <c r="F168" i="14"/>
  <c r="E168" i="14"/>
  <c r="G168" i="14"/>
  <c r="D168" i="14"/>
  <c r="I168" i="14"/>
  <c r="H168" i="14"/>
  <c r="F407" i="14"/>
  <c r="J407" i="14" s="1"/>
  <c r="E407" i="14"/>
  <c r="G407" i="14"/>
  <c r="H407" i="14"/>
  <c r="D407" i="14"/>
  <c r="I407" i="14"/>
  <c r="D239" i="14"/>
  <c r="I239" i="14"/>
  <c r="H239" i="14"/>
  <c r="G239" i="14"/>
  <c r="F239" i="14"/>
  <c r="E239" i="14"/>
  <c r="G11" i="14"/>
  <c r="F11" i="14"/>
  <c r="I11" i="14"/>
  <c r="H11" i="14"/>
  <c r="E11" i="14"/>
  <c r="D11" i="14"/>
  <c r="I124" i="14"/>
  <c r="H124" i="14"/>
  <c r="D124" i="14"/>
  <c r="G124" i="14"/>
  <c r="F124" i="14"/>
  <c r="E124" i="14"/>
  <c r="I254" i="14"/>
  <c r="G254" i="14"/>
  <c r="F254" i="14"/>
  <c r="E254" i="14"/>
  <c r="D254" i="14"/>
  <c r="H254" i="14"/>
  <c r="D414" i="14"/>
  <c r="I414" i="14"/>
  <c r="H414" i="14"/>
  <c r="G414" i="14"/>
  <c r="F414" i="14"/>
  <c r="J414" i="14" s="1"/>
  <c r="E414" i="14"/>
  <c r="F284" i="14"/>
  <c r="E284" i="14"/>
  <c r="I284" i="14"/>
  <c r="H284" i="14"/>
  <c r="G284" i="14"/>
  <c r="D284" i="14"/>
  <c r="I88" i="14"/>
  <c r="H88" i="14"/>
  <c r="F88" i="14"/>
  <c r="E88" i="14"/>
  <c r="D88" i="14"/>
  <c r="G88" i="14"/>
  <c r="E347" i="14"/>
  <c r="D347" i="14"/>
  <c r="I347" i="14"/>
  <c r="G347" i="14"/>
  <c r="F347" i="14"/>
  <c r="H347" i="14"/>
  <c r="F244" i="14"/>
  <c r="E244" i="14"/>
  <c r="I244" i="14"/>
  <c r="H244" i="14"/>
  <c r="G244" i="14"/>
  <c r="D244" i="14"/>
  <c r="I112" i="14"/>
  <c r="H112" i="14"/>
  <c r="G112" i="14"/>
  <c r="F112" i="14"/>
  <c r="D112" i="14"/>
  <c r="E112" i="14"/>
  <c r="I44" i="14"/>
  <c r="H44" i="14"/>
  <c r="D44" i="14"/>
  <c r="G44" i="14"/>
  <c r="F44" i="14"/>
  <c r="E44" i="14"/>
  <c r="D418" i="14"/>
  <c r="I418" i="14"/>
  <c r="H418" i="14"/>
  <c r="E418" i="14"/>
  <c r="G418" i="14"/>
  <c r="F418" i="14"/>
  <c r="J418" i="14" s="1"/>
  <c r="D442" i="14"/>
  <c r="I442" i="14"/>
  <c r="H442" i="14"/>
  <c r="G442" i="14"/>
  <c r="E442" i="14"/>
  <c r="F442" i="14"/>
  <c r="J442" i="14" s="1"/>
  <c r="F264" i="14"/>
  <c r="E264" i="14"/>
  <c r="I264" i="14"/>
  <c r="H264" i="14"/>
  <c r="G264" i="14"/>
  <c r="D264" i="14"/>
  <c r="E78" i="14"/>
  <c r="D78" i="14"/>
  <c r="I78" i="14"/>
  <c r="H78" i="14"/>
  <c r="G78" i="14"/>
  <c r="F78" i="14"/>
  <c r="G380" i="14"/>
  <c r="F380" i="14"/>
  <c r="J380" i="14" s="1"/>
  <c r="I380" i="14"/>
  <c r="H380" i="14"/>
  <c r="E380" i="14"/>
  <c r="D380" i="14"/>
  <c r="F299" i="14"/>
  <c r="E299" i="14"/>
  <c r="G299" i="14"/>
  <c r="D299" i="14"/>
  <c r="I299" i="14"/>
  <c r="H299" i="14"/>
  <c r="F220" i="14"/>
  <c r="E220" i="14"/>
  <c r="I220" i="14"/>
  <c r="H220" i="14"/>
  <c r="G220" i="14"/>
  <c r="D220" i="14"/>
  <c r="I378" i="14"/>
  <c r="E378" i="14"/>
  <c r="H378" i="14"/>
  <c r="F378" i="14"/>
  <c r="J378" i="14" s="1"/>
  <c r="D378" i="14"/>
  <c r="G378" i="14"/>
  <c r="I323" i="14"/>
  <c r="E323" i="14"/>
  <c r="G323" i="14"/>
  <c r="F323" i="14"/>
  <c r="D323" i="14"/>
  <c r="H323" i="14"/>
  <c r="F479" i="14"/>
  <c r="J479" i="14" s="1"/>
  <c r="E479" i="14"/>
  <c r="I479" i="14"/>
  <c r="H479" i="14"/>
  <c r="D479" i="14"/>
  <c r="G479" i="14"/>
  <c r="G51" i="14"/>
  <c r="F51" i="14"/>
  <c r="E51" i="14"/>
  <c r="H51" i="14"/>
  <c r="I51" i="14"/>
  <c r="D51" i="14"/>
  <c r="E126" i="14"/>
  <c r="D126" i="14"/>
  <c r="I126" i="14"/>
  <c r="H126" i="14"/>
  <c r="F126" i="14"/>
  <c r="G126" i="14"/>
  <c r="H416" i="14"/>
  <c r="G416" i="14"/>
  <c r="E416" i="14"/>
  <c r="D416" i="14"/>
  <c r="I416" i="14"/>
  <c r="F416" i="14"/>
  <c r="J416" i="14" s="1"/>
  <c r="I357" i="14"/>
  <c r="H357" i="14"/>
  <c r="G357" i="14"/>
  <c r="F357" i="14"/>
  <c r="D357" i="14"/>
  <c r="E357" i="14"/>
  <c r="G55" i="14"/>
  <c r="F55" i="14"/>
  <c r="I55" i="14"/>
  <c r="H55" i="14"/>
  <c r="D55" i="14"/>
  <c r="E55" i="14"/>
  <c r="F288" i="14"/>
  <c r="E288" i="14"/>
  <c r="G288" i="14"/>
  <c r="D288" i="14"/>
  <c r="I288" i="14"/>
  <c r="H288" i="14"/>
  <c r="D458" i="14"/>
  <c r="I458" i="14"/>
  <c r="H458" i="14"/>
  <c r="G458" i="14"/>
  <c r="F458" i="14"/>
  <c r="J458" i="14" s="1"/>
  <c r="E458" i="14"/>
  <c r="G316" i="14"/>
  <c r="E316" i="14"/>
  <c r="D316" i="14"/>
  <c r="H316" i="14"/>
  <c r="F316" i="14"/>
  <c r="I316" i="14"/>
  <c r="H189" i="14"/>
  <c r="G189" i="14"/>
  <c r="E189" i="14"/>
  <c r="D189" i="14"/>
  <c r="I189" i="14"/>
  <c r="F189" i="14"/>
  <c r="F423" i="14"/>
  <c r="J423" i="14" s="1"/>
  <c r="E423" i="14"/>
  <c r="G423" i="14"/>
  <c r="I423" i="14"/>
  <c r="H423" i="14"/>
  <c r="D423" i="14"/>
  <c r="D303" i="14"/>
  <c r="I303" i="14"/>
  <c r="H303" i="14"/>
  <c r="G303" i="14"/>
  <c r="F303" i="14"/>
  <c r="E303" i="14"/>
  <c r="G75" i="14"/>
  <c r="F75" i="14"/>
  <c r="I75" i="14"/>
  <c r="H75" i="14"/>
  <c r="E75" i="14"/>
  <c r="D75" i="14"/>
  <c r="H145" i="14"/>
  <c r="G145" i="14"/>
  <c r="I145" i="14"/>
  <c r="F145" i="14"/>
  <c r="D145" i="14"/>
  <c r="E145" i="14"/>
  <c r="F297" i="14"/>
  <c r="I297" i="14"/>
  <c r="H297" i="14"/>
  <c r="E297" i="14"/>
  <c r="D297" i="14"/>
  <c r="G297" i="14"/>
  <c r="D454" i="14"/>
  <c r="I454" i="14"/>
  <c r="H454" i="14"/>
  <c r="G454" i="14"/>
  <c r="F454" i="14"/>
  <c r="J454" i="14" s="1"/>
  <c r="E454" i="14"/>
  <c r="E66" i="14"/>
  <c r="D66" i="14"/>
  <c r="H66" i="14"/>
  <c r="G66" i="14"/>
  <c r="F66" i="14"/>
  <c r="I66" i="14"/>
  <c r="G320" i="14"/>
  <c r="E320" i="14"/>
  <c r="D320" i="14"/>
  <c r="F320" i="14"/>
  <c r="I320" i="14"/>
  <c r="H320" i="14"/>
  <c r="I222" i="14"/>
  <c r="G222" i="14"/>
  <c r="F222" i="14"/>
  <c r="E222" i="14"/>
  <c r="D222" i="14"/>
  <c r="H222" i="14"/>
  <c r="E90" i="14"/>
  <c r="D90" i="14"/>
  <c r="H90" i="14"/>
  <c r="I90" i="14"/>
  <c r="G90" i="14"/>
  <c r="F90" i="14"/>
  <c r="E22" i="14"/>
  <c r="D22" i="14"/>
  <c r="I22" i="14"/>
  <c r="H22" i="14"/>
  <c r="F22" i="14"/>
  <c r="G22" i="14"/>
  <c r="E333" i="14"/>
  <c r="I333" i="14"/>
  <c r="G333" i="14"/>
  <c r="F333" i="14"/>
  <c r="H333" i="14"/>
  <c r="D333" i="14"/>
  <c r="I501" i="14"/>
  <c r="G501" i="14"/>
  <c r="F501" i="14"/>
  <c r="J501" i="14" s="1"/>
  <c r="E501" i="14"/>
  <c r="H501" i="14"/>
  <c r="D501" i="14"/>
  <c r="I331" i="14"/>
  <c r="E331" i="14"/>
  <c r="D331" i="14"/>
  <c r="H331" i="14"/>
  <c r="G331" i="14"/>
  <c r="F331" i="14"/>
  <c r="H249" i="14"/>
  <c r="G249" i="14"/>
  <c r="E249" i="14"/>
  <c r="D249" i="14"/>
  <c r="I249" i="14"/>
  <c r="F249" i="14"/>
  <c r="D227" i="14"/>
  <c r="I227" i="14"/>
  <c r="H227" i="14"/>
  <c r="G227" i="14"/>
  <c r="F227" i="14"/>
  <c r="E227" i="14"/>
  <c r="H185" i="14"/>
  <c r="G185" i="14"/>
  <c r="I185" i="14"/>
  <c r="F185" i="14"/>
  <c r="E185" i="14"/>
  <c r="D185" i="14"/>
  <c r="D53" i="14"/>
  <c r="I53" i="14"/>
  <c r="H53" i="14"/>
  <c r="E53" i="14"/>
  <c r="G53" i="14"/>
  <c r="F53" i="14"/>
  <c r="I401" i="14"/>
  <c r="G401" i="14"/>
  <c r="F401" i="14"/>
  <c r="J401" i="14" s="1"/>
  <c r="E401" i="14"/>
  <c r="D401" i="14"/>
  <c r="H401" i="14"/>
  <c r="D231" i="14"/>
  <c r="G231" i="14"/>
  <c r="F231" i="14"/>
  <c r="E231" i="14"/>
  <c r="I231" i="14"/>
  <c r="H231" i="14"/>
  <c r="I453" i="14"/>
  <c r="G453" i="14"/>
  <c r="F453" i="14"/>
  <c r="J453" i="14" s="1"/>
  <c r="E453" i="14"/>
  <c r="H453" i="14"/>
  <c r="D453" i="14"/>
  <c r="F260" i="14"/>
  <c r="E260" i="14"/>
  <c r="I260" i="14"/>
  <c r="H260" i="14"/>
  <c r="G260" i="14"/>
  <c r="D260" i="14"/>
  <c r="F427" i="14"/>
  <c r="J427" i="14" s="1"/>
  <c r="E427" i="14"/>
  <c r="I427" i="14"/>
  <c r="H427" i="14"/>
  <c r="G427" i="14"/>
  <c r="D427" i="14"/>
  <c r="G115" i="14"/>
  <c r="F115" i="14"/>
  <c r="D115" i="14"/>
  <c r="H115" i="14"/>
  <c r="E115" i="14"/>
  <c r="I115" i="14"/>
  <c r="F148" i="14"/>
  <c r="E148" i="14"/>
  <c r="G148" i="14"/>
  <c r="D148" i="14"/>
  <c r="I148" i="14"/>
  <c r="H148" i="14"/>
  <c r="I16" i="14"/>
  <c r="H16" i="14"/>
  <c r="G16" i="14"/>
  <c r="F16" i="14"/>
  <c r="E16" i="14"/>
  <c r="D16" i="14"/>
  <c r="I373" i="14"/>
  <c r="H373" i="14"/>
  <c r="G373" i="14"/>
  <c r="F373" i="14"/>
  <c r="J373" i="14" s="1"/>
  <c r="E373" i="14"/>
  <c r="D373" i="14"/>
  <c r="G119" i="14"/>
  <c r="F119" i="14"/>
  <c r="I119" i="14"/>
  <c r="H119" i="14"/>
  <c r="D119" i="14"/>
  <c r="E119" i="14"/>
  <c r="I362" i="14"/>
  <c r="E362" i="14"/>
  <c r="H362" i="14"/>
  <c r="G362" i="14"/>
  <c r="F362" i="14"/>
  <c r="D362" i="14"/>
  <c r="D494" i="14"/>
  <c r="I494" i="14"/>
  <c r="H494" i="14"/>
  <c r="G494" i="14"/>
  <c r="F494" i="14"/>
  <c r="J494" i="14" s="1"/>
  <c r="E494" i="14"/>
  <c r="I210" i="14"/>
  <c r="E210" i="14"/>
  <c r="D210" i="14"/>
  <c r="H210" i="14"/>
  <c r="G210" i="14"/>
  <c r="F210" i="14"/>
  <c r="I25" i="14"/>
  <c r="H25" i="14"/>
  <c r="G25" i="14"/>
  <c r="F25" i="14"/>
  <c r="D25" i="14"/>
  <c r="E25" i="14"/>
  <c r="E335" i="14"/>
  <c r="D335" i="14"/>
  <c r="G335" i="14"/>
  <c r="H335" i="14"/>
  <c r="F335" i="14"/>
  <c r="I335" i="14"/>
  <c r="D139" i="14"/>
  <c r="G139" i="14"/>
  <c r="F139" i="14"/>
  <c r="H139" i="14"/>
  <c r="E139" i="14"/>
  <c r="I139" i="14"/>
  <c r="I166" i="14"/>
  <c r="E166" i="14"/>
  <c r="D166" i="14"/>
  <c r="H166" i="14"/>
  <c r="F166" i="14"/>
  <c r="G166" i="14"/>
  <c r="D406" i="14"/>
  <c r="I406" i="14"/>
  <c r="H406" i="14"/>
  <c r="G406" i="14"/>
  <c r="F406" i="14"/>
  <c r="J406" i="14" s="1"/>
  <c r="E406" i="14"/>
  <c r="D498" i="14"/>
  <c r="I498" i="14"/>
  <c r="H498" i="14"/>
  <c r="E498" i="14"/>
  <c r="G498" i="14"/>
  <c r="F498" i="14"/>
  <c r="J498" i="14" s="1"/>
  <c r="H436" i="14"/>
  <c r="G436" i="14"/>
  <c r="E436" i="14"/>
  <c r="D436" i="14"/>
  <c r="F436" i="14"/>
  <c r="J436" i="14" s="1"/>
  <c r="I436" i="14"/>
  <c r="E130" i="14"/>
  <c r="D130" i="14"/>
  <c r="I130" i="14"/>
  <c r="H130" i="14"/>
  <c r="G130" i="14"/>
  <c r="F130" i="14"/>
  <c r="E379" i="14"/>
  <c r="D379" i="14"/>
  <c r="I379" i="14"/>
  <c r="G379" i="14"/>
  <c r="F379" i="14"/>
  <c r="H379" i="14"/>
  <c r="G127" i="14"/>
  <c r="F127" i="14"/>
  <c r="H127" i="14"/>
  <c r="E127" i="14"/>
  <c r="D127" i="14"/>
  <c r="I127" i="14"/>
  <c r="I154" i="14"/>
  <c r="D154" i="14"/>
  <c r="H154" i="14"/>
  <c r="F154" i="14"/>
  <c r="G154" i="14"/>
  <c r="E154" i="14"/>
  <c r="E86" i="14"/>
  <c r="D86" i="14"/>
  <c r="H86" i="14"/>
  <c r="G86" i="14"/>
  <c r="F86" i="14"/>
  <c r="I86" i="14"/>
  <c r="H480" i="14"/>
  <c r="G480" i="14"/>
  <c r="E480" i="14"/>
  <c r="D480" i="14"/>
  <c r="I480" i="14"/>
  <c r="F480" i="14"/>
  <c r="J480" i="14" s="1"/>
  <c r="F443" i="14"/>
  <c r="J443" i="14" s="1"/>
  <c r="E443" i="14"/>
  <c r="I443" i="14"/>
  <c r="H443" i="14"/>
  <c r="D443" i="14"/>
  <c r="G443" i="14"/>
  <c r="G35" i="14"/>
  <c r="F35" i="14"/>
  <c r="D35" i="14"/>
  <c r="I35" i="14"/>
  <c r="H35" i="14"/>
  <c r="E35" i="14"/>
  <c r="I121" i="14"/>
  <c r="H121" i="14"/>
  <c r="G121" i="14"/>
  <c r="F121" i="14"/>
  <c r="E121" i="14"/>
  <c r="D121" i="14"/>
  <c r="H412" i="14"/>
  <c r="G412" i="14"/>
  <c r="E412" i="14"/>
  <c r="D412" i="14"/>
  <c r="I412" i="14"/>
  <c r="F412" i="14"/>
  <c r="J412" i="14" s="1"/>
  <c r="I353" i="14"/>
  <c r="H353" i="14"/>
  <c r="E353" i="14"/>
  <c r="F353" i="14"/>
  <c r="D353" i="14"/>
  <c r="G353" i="14"/>
  <c r="G39" i="14"/>
  <c r="F39" i="14"/>
  <c r="I39" i="14"/>
  <c r="H39" i="14"/>
  <c r="D39" i="14"/>
  <c r="E39" i="14"/>
  <c r="H277" i="14"/>
  <c r="G277" i="14"/>
  <c r="I277" i="14"/>
  <c r="F277" i="14"/>
  <c r="E277" i="14"/>
  <c r="D277" i="14"/>
  <c r="D450" i="14"/>
  <c r="I450" i="14"/>
  <c r="H450" i="14"/>
  <c r="E450" i="14"/>
  <c r="F450" i="14"/>
  <c r="J450" i="14" s="1"/>
  <c r="G450" i="14"/>
  <c r="G13" i="14"/>
  <c r="F13" i="14"/>
  <c r="E13" i="14"/>
  <c r="D13" i="14"/>
  <c r="H13" i="14"/>
  <c r="I13" i="14"/>
  <c r="D179" i="14"/>
  <c r="I179" i="14"/>
  <c r="E179" i="14"/>
  <c r="H179" i="14"/>
  <c r="G179" i="14"/>
  <c r="F179" i="14"/>
  <c r="H169" i="14"/>
  <c r="G169" i="14"/>
  <c r="I169" i="14"/>
  <c r="F169" i="14"/>
  <c r="E169" i="14"/>
  <c r="D169" i="14"/>
  <c r="I37" i="14"/>
  <c r="H37" i="14"/>
  <c r="F37" i="14"/>
  <c r="E37" i="14"/>
  <c r="G37" i="14"/>
  <c r="D37" i="14"/>
  <c r="I389" i="14"/>
  <c r="H389" i="14"/>
  <c r="G389" i="14"/>
  <c r="F389" i="14"/>
  <c r="J389" i="14" s="1"/>
  <c r="D389" i="14"/>
  <c r="E389" i="14"/>
  <c r="D183" i="14"/>
  <c r="I183" i="14"/>
  <c r="G183" i="14"/>
  <c r="H183" i="14"/>
  <c r="F183" i="14"/>
  <c r="E183" i="14"/>
  <c r="I433" i="14"/>
  <c r="G433" i="14"/>
  <c r="F433" i="14"/>
  <c r="J433" i="14" s="1"/>
  <c r="E433" i="14"/>
  <c r="D433" i="14"/>
  <c r="H433" i="14"/>
  <c r="F483" i="14"/>
  <c r="J483" i="14" s="1"/>
  <c r="E483" i="14"/>
  <c r="I483" i="14"/>
  <c r="H483" i="14"/>
  <c r="G483" i="14"/>
  <c r="D483" i="14"/>
  <c r="I282" i="14"/>
  <c r="H282" i="14"/>
  <c r="G282" i="14"/>
  <c r="F282" i="14"/>
  <c r="E282" i="14"/>
  <c r="D282" i="14"/>
  <c r="F232" i="14"/>
  <c r="E232" i="14"/>
  <c r="I232" i="14"/>
  <c r="H232" i="14"/>
  <c r="G232" i="14"/>
  <c r="D232" i="14"/>
  <c r="E46" i="14"/>
  <c r="D46" i="14"/>
  <c r="I46" i="14"/>
  <c r="H46" i="14"/>
  <c r="G46" i="14"/>
  <c r="F46" i="14"/>
  <c r="G356" i="14"/>
  <c r="F356" i="14"/>
  <c r="I356" i="14"/>
  <c r="E356" i="14"/>
  <c r="D356" i="14"/>
  <c r="H356" i="14"/>
  <c r="D203" i="14"/>
  <c r="I203" i="14"/>
  <c r="H203" i="14"/>
  <c r="G203" i="14"/>
  <c r="F203" i="14"/>
  <c r="E203" i="14"/>
  <c r="F188" i="14"/>
  <c r="E188" i="14"/>
  <c r="I188" i="14"/>
  <c r="H188" i="14"/>
  <c r="G188" i="14"/>
  <c r="D188" i="14"/>
  <c r="I465" i="14"/>
  <c r="G465" i="14"/>
  <c r="F465" i="14"/>
  <c r="J465" i="14" s="1"/>
  <c r="E465" i="14"/>
  <c r="D465" i="14"/>
  <c r="H465" i="14"/>
  <c r="F491" i="14"/>
  <c r="J491" i="14" s="1"/>
  <c r="E491" i="14"/>
  <c r="I491" i="14"/>
  <c r="H491" i="14"/>
  <c r="G491" i="14"/>
  <c r="D491" i="14"/>
  <c r="I109" i="14"/>
  <c r="G109" i="14"/>
  <c r="F109" i="14"/>
  <c r="E109" i="14"/>
  <c r="D109" i="14"/>
  <c r="H109" i="14"/>
  <c r="E363" i="14"/>
  <c r="D363" i="14"/>
  <c r="I363" i="14"/>
  <c r="G363" i="14"/>
  <c r="F363" i="14"/>
  <c r="H363" i="14"/>
  <c r="G63" i="14"/>
  <c r="F63" i="14"/>
  <c r="H63" i="14"/>
  <c r="E63" i="14"/>
  <c r="D63" i="14"/>
  <c r="I63" i="14"/>
  <c r="D133" i="14"/>
  <c r="I133" i="14"/>
  <c r="H133" i="14"/>
  <c r="G133" i="14"/>
  <c r="F133" i="14"/>
  <c r="E133" i="14"/>
  <c r="E65" i="14"/>
  <c r="F65" i="14"/>
  <c r="D65" i="14"/>
  <c r="H65" i="14"/>
  <c r="G65" i="14"/>
  <c r="I65" i="14"/>
  <c r="H448" i="14"/>
  <c r="G448" i="14"/>
  <c r="E448" i="14"/>
  <c r="D448" i="14"/>
  <c r="I448" i="14"/>
  <c r="F448" i="14"/>
  <c r="J448" i="14" s="1"/>
  <c r="F495" i="14"/>
  <c r="J495" i="14" s="1"/>
  <c r="E495" i="14"/>
  <c r="I495" i="14"/>
  <c r="G495" i="14"/>
  <c r="D495" i="14"/>
  <c r="H495" i="14"/>
  <c r="H293" i="14"/>
  <c r="G293" i="14"/>
  <c r="I293" i="14"/>
  <c r="F293" i="14"/>
  <c r="E293" i="14"/>
  <c r="D293" i="14"/>
  <c r="I72" i="14"/>
  <c r="H72" i="14"/>
  <c r="F72" i="14"/>
  <c r="E72" i="14"/>
  <c r="D72" i="14"/>
  <c r="G72" i="14"/>
  <c r="E329" i="14"/>
  <c r="I329" i="14"/>
  <c r="G329" i="14"/>
  <c r="F329" i="14"/>
  <c r="H329" i="14"/>
  <c r="D329" i="14"/>
  <c r="F228" i="14"/>
  <c r="E228" i="14"/>
  <c r="I228" i="14"/>
  <c r="H228" i="14"/>
  <c r="G228" i="14"/>
  <c r="D228" i="14"/>
  <c r="I96" i="14"/>
  <c r="H96" i="14"/>
  <c r="G96" i="14"/>
  <c r="F96" i="14"/>
  <c r="E96" i="14"/>
  <c r="D96" i="14"/>
  <c r="I28" i="14"/>
  <c r="H28" i="14"/>
  <c r="D28" i="14"/>
  <c r="F28" i="14"/>
  <c r="G28" i="14"/>
  <c r="E28" i="14"/>
  <c r="I341" i="14"/>
  <c r="H341" i="14"/>
  <c r="G341" i="14"/>
  <c r="F341" i="14"/>
  <c r="E341" i="14"/>
  <c r="D341" i="14"/>
  <c r="D490" i="14"/>
  <c r="I490" i="14"/>
  <c r="H490" i="14"/>
  <c r="G490" i="14"/>
  <c r="F490" i="14"/>
  <c r="J490" i="14" s="1"/>
  <c r="E490" i="14"/>
  <c r="G358" i="14"/>
  <c r="E358" i="14"/>
  <c r="D358" i="14"/>
  <c r="I358" i="14"/>
  <c r="H358" i="14"/>
  <c r="F358" i="14"/>
  <c r="E34" i="14"/>
  <c r="D34" i="14"/>
  <c r="I34" i="14"/>
  <c r="H34" i="14"/>
  <c r="G34" i="14"/>
  <c r="F34" i="14"/>
  <c r="D243" i="14"/>
  <c r="I243" i="14"/>
  <c r="H243" i="14"/>
  <c r="G243" i="14"/>
  <c r="F243" i="14"/>
  <c r="E243" i="14"/>
  <c r="I190" i="14"/>
  <c r="G190" i="14"/>
  <c r="H190" i="14"/>
  <c r="F190" i="14"/>
  <c r="E190" i="14"/>
  <c r="D190" i="14"/>
  <c r="E58" i="14"/>
  <c r="D58" i="14"/>
  <c r="F58" i="14"/>
  <c r="H58" i="14"/>
  <c r="I58" i="14"/>
  <c r="G58" i="14"/>
  <c r="I405" i="14"/>
  <c r="G405" i="14"/>
  <c r="F405" i="14"/>
  <c r="J405" i="14" s="1"/>
  <c r="E405" i="14"/>
  <c r="H405" i="14"/>
  <c r="D405" i="14"/>
  <c r="F192" i="14"/>
  <c r="E192" i="14"/>
  <c r="I192" i="14"/>
  <c r="H192" i="14"/>
  <c r="G192" i="14"/>
  <c r="D192" i="14"/>
  <c r="I461" i="14"/>
  <c r="G461" i="14"/>
  <c r="F461" i="14"/>
  <c r="J461" i="14" s="1"/>
  <c r="H461" i="14"/>
  <c r="E461" i="14"/>
  <c r="D461" i="14"/>
  <c r="I270" i="14"/>
  <c r="G270" i="14"/>
  <c r="F270" i="14"/>
  <c r="E270" i="14"/>
  <c r="D270" i="14"/>
  <c r="H270" i="14"/>
  <c r="H253" i="14"/>
  <c r="G253" i="14"/>
  <c r="I253" i="14"/>
  <c r="F253" i="14"/>
  <c r="E253" i="14"/>
  <c r="D253" i="14"/>
  <c r="I68" i="14"/>
  <c r="H68" i="14"/>
  <c r="F68" i="14"/>
  <c r="E68" i="14"/>
  <c r="D68" i="14"/>
  <c r="G68" i="14"/>
  <c r="G372" i="14"/>
  <c r="F372" i="14"/>
  <c r="J372" i="14" s="1"/>
  <c r="I372" i="14"/>
  <c r="E372" i="14"/>
  <c r="D372" i="14"/>
  <c r="H372" i="14"/>
  <c r="D267" i="14"/>
  <c r="E267" i="14"/>
  <c r="I267" i="14"/>
  <c r="H267" i="14"/>
  <c r="G267" i="14"/>
  <c r="F267" i="14"/>
  <c r="H209" i="14"/>
  <c r="G209" i="14"/>
  <c r="I209" i="14"/>
  <c r="F209" i="14"/>
  <c r="E209" i="14"/>
  <c r="D209" i="14"/>
  <c r="D486" i="14"/>
  <c r="I486" i="14"/>
  <c r="H486" i="14"/>
  <c r="G486" i="14"/>
  <c r="F486" i="14"/>
  <c r="J486" i="14" s="1"/>
  <c r="E486" i="14"/>
  <c r="G308" i="14"/>
  <c r="E308" i="14"/>
  <c r="D308" i="14"/>
  <c r="H308" i="14"/>
  <c r="F308" i="14"/>
  <c r="I308" i="14"/>
  <c r="H500" i="14"/>
  <c r="G500" i="14"/>
  <c r="E500" i="14"/>
  <c r="D500" i="14"/>
  <c r="F500" i="14"/>
  <c r="J500" i="14" s="1"/>
  <c r="I500" i="14"/>
  <c r="H173" i="14"/>
  <c r="G173" i="14"/>
  <c r="E173" i="14"/>
  <c r="D173" i="14"/>
  <c r="F173" i="14"/>
  <c r="I173" i="14"/>
  <c r="F411" i="14"/>
  <c r="J411" i="14" s="1"/>
  <c r="E411" i="14"/>
  <c r="I411" i="14"/>
  <c r="H411" i="14"/>
  <c r="G411" i="14"/>
  <c r="D411" i="14"/>
  <c r="D255" i="14"/>
  <c r="I255" i="14"/>
  <c r="H255" i="14"/>
  <c r="G255" i="14"/>
  <c r="F255" i="14"/>
  <c r="E255" i="14"/>
  <c r="G27" i="14"/>
  <c r="F27" i="14"/>
  <c r="E27" i="14"/>
  <c r="D27" i="14"/>
  <c r="I27" i="14"/>
  <c r="H27" i="14"/>
  <c r="F129" i="14"/>
  <c r="E129" i="14"/>
  <c r="D129" i="14"/>
  <c r="G129" i="14"/>
  <c r="I129" i="14"/>
  <c r="H129" i="14"/>
  <c r="H265" i="14"/>
  <c r="G265" i="14"/>
  <c r="E265" i="14"/>
  <c r="D265" i="14"/>
  <c r="I265" i="14"/>
  <c r="F265" i="14"/>
  <c r="I8" i="14"/>
  <c r="H8" i="14"/>
  <c r="G8" i="14"/>
  <c r="D8" i="14"/>
  <c r="F8" i="14"/>
  <c r="E8" i="14"/>
  <c r="D163" i="14"/>
  <c r="F163" i="14"/>
  <c r="E163" i="14"/>
  <c r="G163" i="14"/>
  <c r="I163" i="14"/>
  <c r="H163" i="14"/>
  <c r="F164" i="14"/>
  <c r="E164" i="14"/>
  <c r="G164" i="14"/>
  <c r="D164" i="14"/>
  <c r="I164" i="14"/>
  <c r="H164" i="14"/>
  <c r="I32" i="14"/>
  <c r="H32" i="14"/>
  <c r="G32" i="14"/>
  <c r="F32" i="14"/>
  <c r="D32" i="14"/>
  <c r="E32" i="14"/>
  <c r="I385" i="14"/>
  <c r="H385" i="14"/>
  <c r="E385" i="14"/>
  <c r="F385" i="14"/>
  <c r="J385" i="14" s="1"/>
  <c r="D385" i="14"/>
  <c r="G385" i="14"/>
  <c r="D167" i="14"/>
  <c r="I167" i="14"/>
  <c r="H167" i="14"/>
  <c r="G167" i="14"/>
  <c r="F167" i="14"/>
  <c r="E167" i="14"/>
  <c r="I429" i="14"/>
  <c r="G429" i="14"/>
  <c r="F429" i="14"/>
  <c r="J429" i="14" s="1"/>
  <c r="H429" i="14"/>
  <c r="D429" i="14"/>
  <c r="E429" i="14"/>
  <c r="F447" i="14"/>
  <c r="J447" i="14" s="1"/>
  <c r="E447" i="14"/>
  <c r="I447" i="14"/>
  <c r="H447" i="14"/>
  <c r="G447" i="14"/>
  <c r="D447" i="14"/>
  <c r="I56" i="14"/>
  <c r="H56" i="14"/>
  <c r="F56" i="14"/>
  <c r="G56" i="14"/>
  <c r="E56" i="14"/>
  <c r="D56" i="14"/>
  <c r="I306" i="14"/>
  <c r="H306" i="14"/>
  <c r="F306" i="14"/>
  <c r="E306" i="14"/>
  <c r="G306" i="14"/>
  <c r="D306" i="14"/>
  <c r="F212" i="14"/>
  <c r="E212" i="14"/>
  <c r="I212" i="14"/>
  <c r="H212" i="14"/>
  <c r="G212" i="14"/>
  <c r="D212" i="14"/>
  <c r="I80" i="14"/>
  <c r="H80" i="14"/>
  <c r="G80" i="14"/>
  <c r="F80" i="14"/>
  <c r="D80" i="14"/>
  <c r="E80" i="14"/>
  <c r="I12" i="14"/>
  <c r="H12" i="14"/>
  <c r="D12" i="14"/>
  <c r="E12" i="14"/>
  <c r="G12" i="14"/>
  <c r="F12" i="14"/>
  <c r="I319" i="14"/>
  <c r="E319" i="14"/>
  <c r="F319" i="14"/>
  <c r="D319" i="14"/>
  <c r="H319" i="14"/>
  <c r="G319" i="14"/>
  <c r="I489" i="14"/>
  <c r="G489" i="14"/>
  <c r="F489" i="14"/>
  <c r="J489" i="14" s="1"/>
  <c r="E489" i="14"/>
  <c r="D489" i="14"/>
  <c r="H489" i="14"/>
  <c r="E309" i="14"/>
  <c r="I309" i="14"/>
  <c r="G309" i="14"/>
  <c r="F309" i="14"/>
  <c r="H309" i="14"/>
  <c r="D309" i="14"/>
  <c r="E325" i="14"/>
  <c r="I325" i="14"/>
  <c r="G325" i="14"/>
  <c r="F325" i="14"/>
  <c r="H325" i="14"/>
  <c r="D325" i="14"/>
  <c r="I274" i="14"/>
  <c r="E274" i="14"/>
  <c r="D274" i="14"/>
  <c r="H274" i="14"/>
  <c r="G274" i="14"/>
  <c r="F274" i="14"/>
  <c r="I89" i="14"/>
  <c r="H89" i="14"/>
  <c r="G89" i="14"/>
  <c r="F89" i="14"/>
  <c r="E89" i="14"/>
  <c r="D89" i="14"/>
  <c r="G388" i="14"/>
  <c r="F388" i="14"/>
  <c r="J388" i="14" s="1"/>
  <c r="I388" i="14"/>
  <c r="E388" i="14"/>
  <c r="D388" i="14"/>
  <c r="H388" i="14"/>
  <c r="E313" i="14"/>
  <c r="I313" i="14"/>
  <c r="G313" i="14"/>
  <c r="F313" i="14"/>
  <c r="H313" i="14"/>
  <c r="D313" i="14"/>
  <c r="I230" i="14"/>
  <c r="H230" i="14"/>
  <c r="G230" i="14"/>
  <c r="F230" i="14"/>
  <c r="E230" i="14"/>
  <c r="D230" i="14"/>
  <c r="F463" i="14"/>
  <c r="J463" i="14" s="1"/>
  <c r="E463" i="14"/>
  <c r="I463" i="14"/>
  <c r="G463" i="14"/>
  <c r="D463" i="14"/>
  <c r="H463" i="14"/>
  <c r="E370" i="14"/>
  <c r="I370" i="14"/>
  <c r="G370" i="14"/>
  <c r="F370" i="14"/>
  <c r="D370" i="14"/>
  <c r="H370" i="14"/>
  <c r="F152" i="14"/>
  <c r="E152" i="14"/>
  <c r="I152" i="14"/>
  <c r="H152" i="14"/>
  <c r="G152" i="14"/>
  <c r="D152" i="14"/>
  <c r="F395" i="14"/>
  <c r="J395" i="14" s="1"/>
  <c r="E395" i="14"/>
  <c r="I395" i="14"/>
  <c r="H395" i="14"/>
  <c r="G395" i="14"/>
  <c r="D395" i="14"/>
  <c r="D191" i="14"/>
  <c r="E191" i="14"/>
  <c r="I191" i="14"/>
  <c r="H191" i="14"/>
  <c r="G191" i="14"/>
  <c r="F191" i="14"/>
  <c r="F176" i="14"/>
  <c r="E176" i="14"/>
  <c r="I176" i="14"/>
  <c r="H176" i="14"/>
  <c r="G176" i="14"/>
  <c r="D176" i="14"/>
  <c r="I108" i="14"/>
  <c r="H108" i="14"/>
  <c r="D108" i="14"/>
  <c r="F108" i="14"/>
  <c r="G108" i="14"/>
  <c r="E108" i="14"/>
  <c r="F475" i="14"/>
  <c r="J475" i="14" s="1"/>
  <c r="E475" i="14"/>
  <c r="I475" i="14"/>
  <c r="H475" i="14"/>
  <c r="G475" i="14"/>
  <c r="D475" i="14"/>
  <c r="G314" i="14"/>
  <c r="I314" i="14"/>
  <c r="H314" i="14"/>
  <c r="D314" i="14"/>
  <c r="F314" i="14"/>
  <c r="E314" i="14"/>
  <c r="I250" i="14"/>
  <c r="H250" i="14"/>
  <c r="G250" i="14"/>
  <c r="F250" i="14"/>
  <c r="E250" i="14"/>
  <c r="D250" i="14"/>
  <c r="E114" i="14"/>
  <c r="D114" i="14"/>
  <c r="I114" i="14"/>
  <c r="H114" i="14"/>
  <c r="G114" i="14"/>
  <c r="F114" i="14"/>
  <c r="E367" i="14"/>
  <c r="D367" i="14"/>
  <c r="G367" i="14"/>
  <c r="H367" i="14"/>
  <c r="F367" i="14"/>
  <c r="I367" i="14"/>
  <c r="G79" i="14"/>
  <c r="F79" i="14"/>
  <c r="H79" i="14"/>
  <c r="E79" i="14"/>
  <c r="D79" i="14"/>
  <c r="I79" i="14"/>
  <c r="I138" i="14"/>
  <c r="H138" i="14"/>
  <c r="G138" i="14"/>
  <c r="F138" i="14"/>
  <c r="E138" i="14"/>
  <c r="D138" i="14"/>
  <c r="E70" i="14"/>
  <c r="D70" i="14"/>
  <c r="H70" i="14"/>
  <c r="G70" i="14"/>
  <c r="F70" i="14"/>
  <c r="I70" i="14"/>
  <c r="H456" i="14"/>
  <c r="G456" i="14"/>
  <c r="E456" i="14"/>
  <c r="D456" i="14"/>
  <c r="I456" i="14"/>
  <c r="F456" i="14"/>
  <c r="J456" i="14" s="1"/>
  <c r="F208" i="14"/>
  <c r="E208" i="14"/>
  <c r="D208" i="14"/>
  <c r="I208" i="14"/>
  <c r="H208" i="14"/>
  <c r="G208" i="14"/>
  <c r="I302" i="14"/>
  <c r="H302" i="14"/>
  <c r="G302" i="14"/>
  <c r="F302" i="14"/>
  <c r="E302" i="14"/>
  <c r="D302" i="14"/>
  <c r="I77" i="14"/>
  <c r="H77" i="14"/>
  <c r="G77" i="14"/>
  <c r="F77" i="14"/>
  <c r="E77" i="14"/>
  <c r="D77" i="14"/>
  <c r="E338" i="14"/>
  <c r="I338" i="14"/>
  <c r="G338" i="14"/>
  <c r="F338" i="14"/>
  <c r="H338" i="14"/>
  <c r="D338" i="14"/>
  <c r="H233" i="14"/>
  <c r="G233" i="14"/>
  <c r="E233" i="14"/>
  <c r="D233" i="14"/>
  <c r="I233" i="14"/>
  <c r="F233" i="14"/>
  <c r="I101" i="14"/>
  <c r="H101" i="14"/>
  <c r="F101" i="14"/>
  <c r="E101" i="14"/>
  <c r="D101" i="14"/>
  <c r="G101" i="14"/>
  <c r="G33" i="14"/>
  <c r="E33" i="14"/>
  <c r="F33" i="14"/>
  <c r="D33" i="14"/>
  <c r="I33" i="14"/>
  <c r="H33" i="14"/>
  <c r="E354" i="14"/>
  <c r="I354" i="14"/>
  <c r="G354" i="14"/>
  <c r="F354" i="14"/>
  <c r="D354" i="14"/>
  <c r="H354" i="14"/>
  <c r="E317" i="14"/>
  <c r="I317" i="14"/>
  <c r="G317" i="14"/>
  <c r="F317" i="14"/>
  <c r="H317" i="14"/>
  <c r="D317" i="14"/>
  <c r="G390" i="14"/>
  <c r="E390" i="14"/>
  <c r="D390" i="14"/>
  <c r="I390" i="14"/>
  <c r="H390" i="14"/>
  <c r="F390" i="14"/>
  <c r="J390" i="14" s="1"/>
  <c r="F296" i="14"/>
  <c r="E296" i="14"/>
  <c r="I296" i="14"/>
  <c r="H296" i="14"/>
  <c r="G296" i="14"/>
  <c r="D296" i="14"/>
  <c r="E110" i="14"/>
  <c r="D110" i="14"/>
  <c r="I110" i="14"/>
  <c r="H110" i="14"/>
  <c r="G110" i="14"/>
  <c r="F110" i="14"/>
  <c r="H404" i="14"/>
  <c r="G404" i="14"/>
  <c r="E404" i="14"/>
  <c r="D404" i="14"/>
  <c r="I404" i="14"/>
  <c r="F404" i="14"/>
  <c r="J404" i="14" s="1"/>
  <c r="I345" i="14"/>
  <c r="H345" i="14"/>
  <c r="E345" i="14"/>
  <c r="G345" i="14"/>
  <c r="F345" i="14"/>
  <c r="D345" i="14"/>
  <c r="F252" i="14"/>
  <c r="E252" i="14"/>
  <c r="I252" i="14"/>
  <c r="H252" i="14"/>
  <c r="G252" i="14"/>
  <c r="D252" i="14"/>
  <c r="F256" i="14"/>
  <c r="E256" i="14"/>
  <c r="G256" i="14"/>
  <c r="D256" i="14"/>
  <c r="I256" i="14"/>
  <c r="H256" i="14"/>
  <c r="D434" i="14"/>
  <c r="I434" i="14"/>
  <c r="H434" i="14"/>
  <c r="E434" i="14"/>
  <c r="G434" i="14"/>
  <c r="F434" i="14"/>
  <c r="J434" i="14" s="1"/>
  <c r="I266" i="14"/>
  <c r="H266" i="14"/>
  <c r="G266" i="14"/>
  <c r="F266" i="14"/>
  <c r="E266" i="14"/>
  <c r="D266" i="14"/>
  <c r="F216" i="14"/>
  <c r="E216" i="14"/>
  <c r="I216" i="14"/>
  <c r="H216" i="14"/>
  <c r="G216" i="14"/>
  <c r="D216" i="14"/>
  <c r="E30" i="14"/>
  <c r="D30" i="14"/>
  <c r="I30" i="14"/>
  <c r="H30" i="14"/>
  <c r="G30" i="14"/>
  <c r="F30" i="14"/>
  <c r="G344" i="14"/>
  <c r="F344" i="14"/>
  <c r="E344" i="14"/>
  <c r="D344" i="14"/>
  <c r="I344" i="14"/>
  <c r="H344" i="14"/>
  <c r="D155" i="14"/>
  <c r="G155" i="14"/>
  <c r="F155" i="14"/>
  <c r="I155" i="14"/>
  <c r="H155" i="14"/>
  <c r="E155" i="14"/>
  <c r="F172" i="14"/>
  <c r="E172" i="14"/>
  <c r="I172" i="14"/>
  <c r="H172" i="14"/>
  <c r="G172" i="14"/>
  <c r="D172" i="14"/>
  <c r="I437" i="14"/>
  <c r="G437" i="14"/>
  <c r="F437" i="14"/>
  <c r="J437" i="14" s="1"/>
  <c r="E437" i="14"/>
  <c r="H437" i="14"/>
  <c r="D437" i="14"/>
  <c r="E50" i="14"/>
  <c r="D50" i="14"/>
  <c r="H50" i="14"/>
  <c r="I50" i="14"/>
  <c r="G50" i="14"/>
  <c r="F50" i="14"/>
  <c r="D291" i="14"/>
  <c r="I291" i="14"/>
  <c r="H291" i="14"/>
  <c r="G291" i="14"/>
  <c r="F291" i="14"/>
  <c r="E291" i="14"/>
  <c r="I206" i="14"/>
  <c r="F206" i="14"/>
  <c r="E206" i="14"/>
  <c r="D206" i="14"/>
  <c r="G206" i="14"/>
  <c r="H206" i="14"/>
  <c r="E74" i="14"/>
  <c r="D74" i="14"/>
  <c r="G74" i="14"/>
  <c r="F74" i="14"/>
  <c r="I74" i="14"/>
  <c r="H74" i="14"/>
  <c r="I417" i="14"/>
  <c r="G417" i="14"/>
  <c r="F417" i="14"/>
  <c r="J417" i="14" s="1"/>
  <c r="E417" i="14"/>
  <c r="D417" i="14"/>
  <c r="H417" i="14"/>
  <c r="D295" i="14"/>
  <c r="G295" i="14"/>
  <c r="F295" i="14"/>
  <c r="E295" i="14"/>
  <c r="I295" i="14"/>
  <c r="H295" i="14"/>
  <c r="I481" i="14"/>
  <c r="G481" i="14"/>
  <c r="F481" i="14"/>
  <c r="J481" i="14" s="1"/>
  <c r="E481" i="14"/>
  <c r="D481" i="14"/>
  <c r="H481" i="14"/>
  <c r="G301" i="14"/>
  <c r="F301" i="14"/>
  <c r="D301" i="14"/>
  <c r="I301" i="14"/>
  <c r="H301" i="14"/>
  <c r="E301" i="14"/>
  <c r="E98" i="14"/>
  <c r="D98" i="14"/>
  <c r="I98" i="14"/>
  <c r="H98" i="14"/>
  <c r="G98" i="14"/>
  <c r="F98" i="14"/>
  <c r="E355" i="14"/>
  <c r="D355" i="14"/>
  <c r="I355" i="14"/>
  <c r="H355" i="14"/>
  <c r="G355" i="14"/>
  <c r="F355" i="14"/>
  <c r="G31" i="14"/>
  <c r="F31" i="14"/>
  <c r="I31" i="14"/>
  <c r="D31" i="14"/>
  <c r="E31" i="14"/>
  <c r="H31" i="14"/>
  <c r="E122" i="14"/>
  <c r="D122" i="14"/>
  <c r="F122" i="14"/>
  <c r="H122" i="14"/>
  <c r="G122" i="14"/>
  <c r="I122" i="14"/>
  <c r="E54" i="14"/>
  <c r="D54" i="14"/>
  <c r="H54" i="14"/>
  <c r="G54" i="14"/>
  <c r="F54" i="14"/>
  <c r="I54" i="14"/>
  <c r="H432" i="14"/>
  <c r="G432" i="14"/>
  <c r="E432" i="14"/>
  <c r="D432" i="14"/>
  <c r="I432" i="14"/>
  <c r="F432" i="14"/>
  <c r="J432" i="14" s="1"/>
  <c r="F455" i="14"/>
  <c r="J455" i="14" s="1"/>
  <c r="E455" i="14"/>
  <c r="G455" i="14"/>
  <c r="I455" i="14"/>
  <c r="H455" i="14"/>
  <c r="D455" i="14"/>
  <c r="F272" i="14"/>
  <c r="E272" i="14"/>
  <c r="G272" i="14"/>
  <c r="D272" i="14"/>
  <c r="I272" i="14"/>
  <c r="H272" i="14"/>
  <c r="F451" i="14"/>
  <c r="J451" i="14" s="1"/>
  <c r="E451" i="14"/>
  <c r="I451" i="14"/>
  <c r="H451" i="14"/>
  <c r="G451" i="14"/>
  <c r="D451" i="14"/>
  <c r="G67" i="14"/>
  <c r="F67" i="14"/>
  <c r="E67" i="14"/>
  <c r="I67" i="14"/>
  <c r="H67" i="14"/>
  <c r="D67" i="14"/>
  <c r="I132" i="14"/>
  <c r="H132" i="14"/>
  <c r="G132" i="14"/>
  <c r="F132" i="14"/>
  <c r="E132" i="14"/>
  <c r="D132" i="14"/>
  <c r="H420" i="14"/>
  <c r="G420" i="14"/>
  <c r="E420" i="14"/>
  <c r="D420" i="14"/>
  <c r="I420" i="14"/>
  <c r="F420" i="14"/>
  <c r="J420" i="14" s="1"/>
  <c r="I361" i="14"/>
  <c r="H361" i="14"/>
  <c r="E361" i="14"/>
  <c r="G361" i="14"/>
  <c r="F361" i="14"/>
  <c r="D361" i="14"/>
  <c r="G71" i="14"/>
  <c r="F71" i="14"/>
  <c r="I71" i="14"/>
  <c r="H71" i="14"/>
  <c r="E71" i="14"/>
  <c r="D71" i="14"/>
  <c r="H298" i="14"/>
  <c r="I298" i="14"/>
  <c r="G298" i="14"/>
  <c r="F298" i="14"/>
  <c r="E298" i="14"/>
  <c r="D298" i="14"/>
  <c r="I218" i="14"/>
  <c r="H218" i="14"/>
  <c r="G218" i="14"/>
  <c r="F218" i="14"/>
  <c r="E218" i="14"/>
  <c r="D218" i="14"/>
  <c r="I194" i="14"/>
  <c r="E194" i="14"/>
  <c r="H194" i="14"/>
  <c r="G194" i="14"/>
  <c r="F194" i="14"/>
  <c r="D194" i="14"/>
  <c r="H9" i="14"/>
  <c r="G9" i="14"/>
  <c r="I9" i="14"/>
  <c r="F9" i="14"/>
  <c r="E9" i="14"/>
  <c r="D9" i="14"/>
  <c r="G312" i="14"/>
  <c r="E312" i="14"/>
  <c r="D312" i="14"/>
  <c r="I312" i="14"/>
  <c r="H312" i="14"/>
  <c r="F312" i="14"/>
  <c r="G91" i="14"/>
  <c r="F91" i="14"/>
  <c r="I91" i="14"/>
  <c r="H91" i="14"/>
  <c r="E91" i="14"/>
  <c r="D91" i="14"/>
  <c r="I150" i="14"/>
  <c r="E150" i="14"/>
  <c r="D150" i="14"/>
  <c r="H150" i="14"/>
  <c r="G150" i="14"/>
  <c r="F150" i="14"/>
  <c r="G305" i="14"/>
  <c r="F305" i="14"/>
  <c r="I305" i="14"/>
  <c r="H305" i="14"/>
  <c r="E305" i="14"/>
  <c r="D305" i="14"/>
  <c r="D462" i="14"/>
  <c r="I462" i="14"/>
  <c r="H462" i="14"/>
  <c r="G462" i="14"/>
  <c r="F462" i="14"/>
  <c r="J462" i="14" s="1"/>
  <c r="E462" i="14"/>
  <c r="G340" i="14"/>
  <c r="F340" i="14"/>
  <c r="I340" i="14"/>
  <c r="E340" i="14"/>
  <c r="D340" i="14"/>
  <c r="H340" i="14"/>
  <c r="H157" i="14"/>
  <c r="G157" i="14"/>
  <c r="E157" i="14"/>
  <c r="D157" i="14"/>
  <c r="I157" i="14"/>
  <c r="F157" i="14"/>
  <c r="F399" i="14"/>
  <c r="J399" i="14" s="1"/>
  <c r="E399" i="14"/>
  <c r="I399" i="14"/>
  <c r="G399" i="14"/>
  <c r="D399" i="14"/>
  <c r="H399" i="14"/>
  <c r="D207" i="14"/>
  <c r="I207" i="14"/>
  <c r="H207" i="14"/>
  <c r="G207" i="14"/>
  <c r="F207" i="14"/>
  <c r="E207" i="14"/>
  <c r="H181" i="14"/>
  <c r="G181" i="14"/>
  <c r="I181" i="14"/>
  <c r="F181" i="14"/>
  <c r="E181" i="14"/>
  <c r="D181" i="14"/>
  <c r="E113" i="14"/>
  <c r="D113" i="14"/>
  <c r="I113" i="14"/>
  <c r="H113" i="14"/>
  <c r="G113" i="14"/>
  <c r="F113" i="14"/>
  <c r="F503" i="14"/>
  <c r="J503" i="14" s="1"/>
  <c r="E503" i="14"/>
  <c r="G503" i="14"/>
  <c r="I503" i="14"/>
  <c r="H503" i="14"/>
  <c r="D503" i="14"/>
  <c r="G350" i="14"/>
  <c r="I350" i="14"/>
  <c r="H350" i="14"/>
  <c r="F350" i="14"/>
  <c r="D350" i="14"/>
  <c r="E350" i="14"/>
  <c r="I262" i="14"/>
  <c r="H262" i="14"/>
  <c r="G262" i="14"/>
  <c r="F262" i="14"/>
  <c r="E262" i="14"/>
  <c r="D262" i="14"/>
  <c r="I120" i="14"/>
  <c r="H120" i="14"/>
  <c r="F120" i="14"/>
  <c r="E120" i="14"/>
  <c r="D120" i="14"/>
  <c r="G120" i="14"/>
  <c r="E371" i="14"/>
  <c r="D371" i="14"/>
  <c r="I371" i="14"/>
  <c r="H371" i="14"/>
  <c r="F371" i="14"/>
  <c r="J371" i="14" s="1"/>
  <c r="G371" i="14"/>
  <c r="G95" i="14"/>
  <c r="F95" i="14"/>
  <c r="H95" i="14"/>
  <c r="E95" i="14"/>
  <c r="D95" i="14"/>
  <c r="I95" i="14"/>
  <c r="F144" i="14"/>
  <c r="E144" i="14"/>
  <c r="I144" i="14"/>
  <c r="H144" i="14"/>
  <c r="D144" i="14"/>
  <c r="G144" i="14"/>
  <c r="I76" i="14"/>
  <c r="H76" i="14"/>
  <c r="F76" i="14"/>
  <c r="E76" i="14"/>
  <c r="G76" i="14"/>
  <c r="D76" i="14"/>
  <c r="H464" i="14"/>
  <c r="G464" i="14"/>
  <c r="E464" i="14"/>
  <c r="D464" i="14"/>
  <c r="F464" i="14"/>
  <c r="J464" i="14" s="1"/>
  <c r="I464" i="14"/>
  <c r="H257" i="14"/>
  <c r="G257" i="14"/>
  <c r="I257" i="14"/>
  <c r="F257" i="14"/>
  <c r="E257" i="14"/>
  <c r="D257" i="14"/>
  <c r="G332" i="14"/>
  <c r="E332" i="14"/>
  <c r="D332" i="14"/>
  <c r="H332" i="14"/>
  <c r="F332" i="14"/>
  <c r="I332" i="14"/>
  <c r="I297" i="13"/>
  <c r="H297" i="13"/>
  <c r="F297" i="13"/>
  <c r="J297" i="13" s="1"/>
  <c r="D297" i="13"/>
  <c r="G297" i="13"/>
  <c r="K297" i="13" s="1"/>
  <c r="M297" i="13" s="1"/>
  <c r="E297" i="13"/>
  <c r="F99" i="13"/>
  <c r="J99" i="13" s="1"/>
  <c r="E99" i="13"/>
  <c r="D99" i="13"/>
  <c r="I99" i="13"/>
  <c r="G99" i="13"/>
  <c r="K99" i="13" s="1"/>
  <c r="M99" i="13" s="1"/>
  <c r="H99" i="13"/>
  <c r="E286" i="13"/>
  <c r="D286" i="13"/>
  <c r="H286" i="13"/>
  <c r="F286" i="13"/>
  <c r="J286" i="13" s="1"/>
  <c r="I286" i="13"/>
  <c r="G286" i="13"/>
  <c r="K286" i="13" s="1"/>
  <c r="M286" i="13" s="1"/>
  <c r="G215" i="13"/>
  <c r="K215" i="13" s="1"/>
  <c r="M215" i="13" s="1"/>
  <c r="F215" i="13"/>
  <c r="J215" i="13" s="1"/>
  <c r="E215" i="13"/>
  <c r="D215" i="13"/>
  <c r="I215" i="13"/>
  <c r="H215" i="13"/>
  <c r="I285" i="13"/>
  <c r="H285" i="13"/>
  <c r="F285" i="13"/>
  <c r="J285" i="13" s="1"/>
  <c r="G285" i="13"/>
  <c r="K285" i="13" s="1"/>
  <c r="M285" i="13" s="1"/>
  <c r="E285" i="13"/>
  <c r="D285" i="13"/>
  <c r="F63" i="13"/>
  <c r="J63" i="13" s="1"/>
  <c r="E63" i="13"/>
  <c r="D63" i="13"/>
  <c r="G63" i="13"/>
  <c r="K63" i="13" s="1"/>
  <c r="M63" i="13" s="1"/>
  <c r="I63" i="13"/>
  <c r="H63" i="13"/>
  <c r="G231" i="13"/>
  <c r="K231" i="13" s="1"/>
  <c r="M231" i="13" s="1"/>
  <c r="F231" i="13"/>
  <c r="J231" i="13" s="1"/>
  <c r="E231" i="13"/>
  <c r="D231" i="13"/>
  <c r="I231" i="13"/>
  <c r="H231" i="13"/>
  <c r="I265" i="13"/>
  <c r="H265" i="13"/>
  <c r="F265" i="13"/>
  <c r="J265" i="13" s="1"/>
  <c r="D265" i="13"/>
  <c r="G265" i="13"/>
  <c r="K265" i="13" s="1"/>
  <c r="M265" i="13" s="1"/>
  <c r="E265" i="13"/>
  <c r="G283" i="13"/>
  <c r="K283" i="13" s="1"/>
  <c r="M283" i="13" s="1"/>
  <c r="F283" i="13"/>
  <c r="J283" i="13" s="1"/>
  <c r="E283" i="13"/>
  <c r="D283" i="13"/>
  <c r="I283" i="13"/>
  <c r="H283" i="13"/>
  <c r="I301" i="13"/>
  <c r="H301" i="13"/>
  <c r="F301" i="13"/>
  <c r="J301" i="13" s="1"/>
  <c r="G301" i="13"/>
  <c r="K301" i="13" s="1"/>
  <c r="M301" i="13" s="1"/>
  <c r="E301" i="13"/>
  <c r="D301" i="13"/>
  <c r="H36" i="13"/>
  <c r="G36" i="13"/>
  <c r="E36" i="13"/>
  <c r="F36" i="13"/>
  <c r="D36" i="13"/>
  <c r="I36" i="13"/>
  <c r="G303" i="13"/>
  <c r="K303" i="13" s="1"/>
  <c r="M303" i="13" s="1"/>
  <c r="F303" i="13"/>
  <c r="J303" i="13" s="1"/>
  <c r="E303" i="13"/>
  <c r="D303" i="13"/>
  <c r="I303" i="13"/>
  <c r="H303" i="13"/>
  <c r="D86" i="13"/>
  <c r="I86" i="13"/>
  <c r="H86" i="13"/>
  <c r="E86" i="13"/>
  <c r="G86" i="13"/>
  <c r="K86" i="13" s="1"/>
  <c r="M86" i="13" s="1"/>
  <c r="F86" i="13"/>
  <c r="J86" i="13" s="1"/>
  <c r="H108" i="13"/>
  <c r="G108" i="13"/>
  <c r="K108" i="13" s="1"/>
  <c r="M108" i="13" s="1"/>
  <c r="F108" i="13"/>
  <c r="J108" i="13" s="1"/>
  <c r="E108" i="13"/>
  <c r="D108" i="13"/>
  <c r="I108" i="13"/>
  <c r="I150" i="13"/>
  <c r="H150" i="13"/>
  <c r="F150" i="13"/>
  <c r="J150" i="13" s="1"/>
  <c r="E150" i="13"/>
  <c r="G150" i="13"/>
  <c r="K150" i="13" s="1"/>
  <c r="M150" i="13" s="1"/>
  <c r="D150" i="13"/>
  <c r="E230" i="13"/>
  <c r="D230" i="13"/>
  <c r="H230" i="13"/>
  <c r="G230" i="13"/>
  <c r="K230" i="13" s="1"/>
  <c r="M230" i="13" s="1"/>
  <c r="F230" i="13"/>
  <c r="J230" i="13" s="1"/>
  <c r="I230" i="13"/>
  <c r="F47" i="13"/>
  <c r="J47" i="13" s="1"/>
  <c r="E47" i="13"/>
  <c r="D47" i="13"/>
  <c r="G47" i="13"/>
  <c r="K47" i="13" s="1"/>
  <c r="M47" i="13" s="1"/>
  <c r="I47" i="13"/>
  <c r="H47" i="13"/>
  <c r="D119" i="13"/>
  <c r="G119" i="13"/>
  <c r="K119" i="13" s="1"/>
  <c r="M119" i="13" s="1"/>
  <c r="F119" i="13"/>
  <c r="J119" i="13" s="1"/>
  <c r="E119" i="13"/>
  <c r="I119" i="13"/>
  <c r="H119" i="13"/>
  <c r="I153" i="13"/>
  <c r="H153" i="13"/>
  <c r="G153" i="13"/>
  <c r="K153" i="13" s="1"/>
  <c r="M153" i="13" s="1"/>
  <c r="F153" i="13"/>
  <c r="J153" i="13" s="1"/>
  <c r="D153" i="13"/>
  <c r="E153" i="13"/>
  <c r="E171" i="13"/>
  <c r="D171" i="13"/>
  <c r="H171" i="13"/>
  <c r="G171" i="13"/>
  <c r="K171" i="13" s="1"/>
  <c r="M171" i="13" s="1"/>
  <c r="F171" i="13"/>
  <c r="J171" i="13" s="1"/>
  <c r="I171" i="13"/>
  <c r="F115" i="13"/>
  <c r="J115" i="13" s="1"/>
  <c r="E115" i="13"/>
  <c r="D115" i="13"/>
  <c r="I115" i="13"/>
  <c r="H115" i="13"/>
  <c r="G115" i="13"/>
  <c r="K115" i="13" s="1"/>
  <c r="M115" i="13" s="1"/>
  <c r="F55" i="13"/>
  <c r="J55" i="13" s="1"/>
  <c r="E55" i="13"/>
  <c r="D55" i="13"/>
  <c r="G55" i="13"/>
  <c r="K55" i="13" s="1"/>
  <c r="M55" i="13" s="1"/>
  <c r="I55" i="13"/>
  <c r="H55" i="13"/>
  <c r="D127" i="13"/>
  <c r="H127" i="13"/>
  <c r="G127" i="13"/>
  <c r="K127" i="13" s="1"/>
  <c r="M127" i="13" s="1"/>
  <c r="E127" i="13"/>
  <c r="F127" i="13"/>
  <c r="J127" i="13" s="1"/>
  <c r="I127" i="13"/>
  <c r="I161" i="13"/>
  <c r="H161" i="13"/>
  <c r="G161" i="13"/>
  <c r="K161" i="13" s="1"/>
  <c r="M161" i="13" s="1"/>
  <c r="F161" i="13"/>
  <c r="J161" i="13" s="1"/>
  <c r="D161" i="13"/>
  <c r="E161" i="13"/>
  <c r="I133" i="13"/>
  <c r="H133" i="13"/>
  <c r="G133" i="13"/>
  <c r="K133" i="13" s="1"/>
  <c r="M133" i="13" s="1"/>
  <c r="D133" i="13"/>
  <c r="E133" i="13"/>
  <c r="F133" i="13"/>
  <c r="J133" i="13" s="1"/>
  <c r="G263" i="13"/>
  <c r="K263" i="13" s="1"/>
  <c r="M263" i="13" s="1"/>
  <c r="F263" i="13"/>
  <c r="J263" i="13" s="1"/>
  <c r="E263" i="13"/>
  <c r="D263" i="13"/>
  <c r="I263" i="13"/>
  <c r="H263" i="13"/>
  <c r="D110" i="13"/>
  <c r="I110" i="13"/>
  <c r="H110" i="13"/>
  <c r="E110" i="13"/>
  <c r="G110" i="13"/>
  <c r="K110" i="13" s="1"/>
  <c r="M110" i="13" s="1"/>
  <c r="F110" i="13"/>
  <c r="J110" i="13" s="1"/>
  <c r="E198" i="13"/>
  <c r="D198" i="13"/>
  <c r="H198" i="13"/>
  <c r="G198" i="13"/>
  <c r="K198" i="13" s="1"/>
  <c r="M198" i="13" s="1"/>
  <c r="F198" i="13"/>
  <c r="J198" i="13" s="1"/>
  <c r="I198" i="13"/>
  <c r="F51" i="13"/>
  <c r="J51" i="13" s="1"/>
  <c r="E51" i="13"/>
  <c r="D51" i="13"/>
  <c r="G51" i="13"/>
  <c r="K51" i="13" s="1"/>
  <c r="M51" i="13" s="1"/>
  <c r="I51" i="13"/>
  <c r="H51" i="13"/>
  <c r="G267" i="13"/>
  <c r="K267" i="13" s="1"/>
  <c r="M267" i="13" s="1"/>
  <c r="F267" i="13"/>
  <c r="J267" i="13" s="1"/>
  <c r="E267" i="13"/>
  <c r="D267" i="13"/>
  <c r="I267" i="13"/>
  <c r="H267" i="13"/>
  <c r="G29" i="13"/>
  <c r="I29" i="13"/>
  <c r="H29" i="13"/>
  <c r="F29" i="13"/>
  <c r="E29" i="13"/>
  <c r="D29" i="13"/>
  <c r="H60" i="13"/>
  <c r="E60" i="13"/>
  <c r="G60" i="13"/>
  <c r="K60" i="13" s="1"/>
  <c r="M60" i="13" s="1"/>
  <c r="F60" i="13"/>
  <c r="J60" i="13" s="1"/>
  <c r="D60" i="13"/>
  <c r="I60" i="13"/>
  <c r="D82" i="13"/>
  <c r="I82" i="13"/>
  <c r="H82" i="13"/>
  <c r="G82" i="13"/>
  <c r="K82" i="13" s="1"/>
  <c r="M82" i="13" s="1"/>
  <c r="F82" i="13"/>
  <c r="J82" i="13" s="1"/>
  <c r="E82" i="13"/>
  <c r="D114" i="13"/>
  <c r="I114" i="13"/>
  <c r="H114" i="13"/>
  <c r="E114" i="13"/>
  <c r="G114" i="13"/>
  <c r="K114" i="13" s="1"/>
  <c r="M114" i="13" s="1"/>
  <c r="F114" i="13"/>
  <c r="J114" i="13" s="1"/>
  <c r="G132" i="13"/>
  <c r="K132" i="13" s="1"/>
  <c r="M132" i="13" s="1"/>
  <c r="F132" i="13"/>
  <c r="J132" i="13" s="1"/>
  <c r="E132" i="13"/>
  <c r="I132" i="13"/>
  <c r="H132" i="13"/>
  <c r="D132" i="13"/>
  <c r="E206" i="13"/>
  <c r="D206" i="13"/>
  <c r="H206" i="13"/>
  <c r="I206" i="13"/>
  <c r="G206" i="13"/>
  <c r="K206" i="13" s="1"/>
  <c r="M206" i="13" s="1"/>
  <c r="F206" i="13"/>
  <c r="J206" i="13" s="1"/>
  <c r="H68" i="13"/>
  <c r="E68" i="13"/>
  <c r="G68" i="13"/>
  <c r="K68" i="13" s="1"/>
  <c r="M68" i="13" s="1"/>
  <c r="F68" i="13"/>
  <c r="J68" i="13" s="1"/>
  <c r="D68" i="13"/>
  <c r="I68" i="13"/>
  <c r="D94" i="13"/>
  <c r="I94" i="13"/>
  <c r="H94" i="13"/>
  <c r="E94" i="13"/>
  <c r="G94" i="13"/>
  <c r="K94" i="13" s="1"/>
  <c r="M94" i="13" s="1"/>
  <c r="F94" i="13"/>
  <c r="J94" i="13" s="1"/>
  <c r="I122" i="13"/>
  <c r="F122" i="13"/>
  <c r="J122" i="13" s="1"/>
  <c r="E122" i="13"/>
  <c r="H122" i="13"/>
  <c r="D122" i="13"/>
  <c r="G122" i="13"/>
  <c r="K122" i="13" s="1"/>
  <c r="M122" i="13" s="1"/>
  <c r="G140" i="13"/>
  <c r="K140" i="13" s="1"/>
  <c r="M140" i="13" s="1"/>
  <c r="F140" i="13"/>
  <c r="J140" i="13" s="1"/>
  <c r="E140" i="13"/>
  <c r="D140" i="13"/>
  <c r="I140" i="13"/>
  <c r="H140" i="13"/>
  <c r="E222" i="13"/>
  <c r="D222" i="13"/>
  <c r="H222" i="13"/>
  <c r="F222" i="13"/>
  <c r="J222" i="13" s="1"/>
  <c r="I222" i="13"/>
  <c r="G222" i="13"/>
  <c r="K222" i="13" s="1"/>
  <c r="M222" i="13" s="1"/>
  <c r="H12" i="13"/>
  <c r="E12" i="13"/>
  <c r="G12" i="13"/>
  <c r="F12" i="13"/>
  <c r="D12" i="13"/>
  <c r="I12" i="13"/>
  <c r="G279" i="13"/>
  <c r="K279" i="13" s="1"/>
  <c r="M279" i="13" s="1"/>
  <c r="F279" i="13"/>
  <c r="J279" i="13" s="1"/>
  <c r="E279" i="13"/>
  <c r="D279" i="13"/>
  <c r="I279" i="13"/>
  <c r="H279" i="13"/>
  <c r="E254" i="13"/>
  <c r="D254" i="13"/>
  <c r="H254" i="13"/>
  <c r="F254" i="13"/>
  <c r="J254" i="13" s="1"/>
  <c r="I254" i="13"/>
  <c r="G254" i="13"/>
  <c r="K254" i="13" s="1"/>
  <c r="M254" i="13" s="1"/>
  <c r="I69" i="13"/>
  <c r="G69" i="13"/>
  <c r="K69" i="13" s="1"/>
  <c r="M69" i="13" s="1"/>
  <c r="H69" i="13"/>
  <c r="F69" i="13"/>
  <c r="J69" i="13" s="1"/>
  <c r="E69" i="13"/>
  <c r="D69" i="13"/>
  <c r="I126" i="13"/>
  <c r="F126" i="13"/>
  <c r="J126" i="13" s="1"/>
  <c r="E126" i="13"/>
  <c r="H126" i="13"/>
  <c r="D126" i="13"/>
  <c r="G126" i="13"/>
  <c r="K126" i="13" s="1"/>
  <c r="M126" i="13" s="1"/>
  <c r="D30" i="13"/>
  <c r="I30" i="13"/>
  <c r="H30" i="13"/>
  <c r="G30" i="13"/>
  <c r="E30" i="13"/>
  <c r="F30" i="13"/>
  <c r="D34" i="13"/>
  <c r="I34" i="13"/>
  <c r="H34" i="13"/>
  <c r="E34" i="13"/>
  <c r="G34" i="13"/>
  <c r="F34" i="13"/>
  <c r="H28" i="13"/>
  <c r="G28" i="13"/>
  <c r="E28" i="13"/>
  <c r="F28" i="13"/>
  <c r="D28" i="13"/>
  <c r="I28" i="13"/>
  <c r="G295" i="13"/>
  <c r="K295" i="13" s="1"/>
  <c r="M295" i="13" s="1"/>
  <c r="F295" i="13"/>
  <c r="J295" i="13" s="1"/>
  <c r="E295" i="13"/>
  <c r="D295" i="13"/>
  <c r="I295" i="13"/>
  <c r="H295" i="13"/>
  <c r="I61" i="13"/>
  <c r="G61" i="13"/>
  <c r="K61" i="13" s="1"/>
  <c r="M61" i="13" s="1"/>
  <c r="H61" i="13"/>
  <c r="F61" i="13"/>
  <c r="J61" i="13" s="1"/>
  <c r="E61" i="13"/>
  <c r="D61" i="13"/>
  <c r="H100" i="13"/>
  <c r="G100" i="13"/>
  <c r="K100" i="13" s="1"/>
  <c r="M100" i="13" s="1"/>
  <c r="E100" i="13"/>
  <c r="F100" i="13"/>
  <c r="J100" i="13" s="1"/>
  <c r="D100" i="13"/>
  <c r="I100" i="13"/>
  <c r="I142" i="13"/>
  <c r="H142" i="13"/>
  <c r="F142" i="13"/>
  <c r="J142" i="13" s="1"/>
  <c r="E142" i="13"/>
  <c r="D142" i="13"/>
  <c r="G142" i="13"/>
  <c r="K142" i="13" s="1"/>
  <c r="M142" i="13" s="1"/>
  <c r="H16" i="13"/>
  <c r="E16" i="13"/>
  <c r="G16" i="13"/>
  <c r="F16" i="13"/>
  <c r="D16" i="13"/>
  <c r="I16" i="13"/>
  <c r="F128" i="13"/>
  <c r="J128" i="13" s="1"/>
  <c r="E128" i="13"/>
  <c r="I128" i="13"/>
  <c r="H128" i="13"/>
  <c r="G128" i="13"/>
  <c r="K128" i="13" s="1"/>
  <c r="M128" i="13" s="1"/>
  <c r="D128" i="13"/>
  <c r="I154" i="13"/>
  <c r="H154" i="13"/>
  <c r="F154" i="13"/>
  <c r="J154" i="13" s="1"/>
  <c r="E154" i="13"/>
  <c r="G154" i="13"/>
  <c r="K154" i="13" s="1"/>
  <c r="M154" i="13" s="1"/>
  <c r="D154" i="13"/>
  <c r="G172" i="13"/>
  <c r="K172" i="13" s="1"/>
  <c r="M172" i="13" s="1"/>
  <c r="F172" i="13"/>
  <c r="J172" i="13" s="1"/>
  <c r="E172" i="13"/>
  <c r="D172" i="13"/>
  <c r="I172" i="13"/>
  <c r="H172" i="13"/>
  <c r="I174" i="13"/>
  <c r="H174" i="13"/>
  <c r="F174" i="13"/>
  <c r="E174" i="13"/>
  <c r="D174" i="13"/>
  <c r="G174" i="13"/>
  <c r="K174" i="13" s="1"/>
  <c r="M174" i="13" s="1"/>
  <c r="I197" i="13"/>
  <c r="H197" i="13"/>
  <c r="F197" i="13"/>
  <c r="J197" i="13" s="1"/>
  <c r="E197" i="13"/>
  <c r="D197" i="13"/>
  <c r="G197" i="13"/>
  <c r="K197" i="13" s="1"/>
  <c r="M197" i="13" s="1"/>
  <c r="F23" i="13"/>
  <c r="E23" i="13"/>
  <c r="D23" i="13"/>
  <c r="I23" i="13"/>
  <c r="H23" i="13"/>
  <c r="G23" i="13"/>
  <c r="E183" i="13"/>
  <c r="D183" i="13"/>
  <c r="H183" i="13"/>
  <c r="G183" i="13"/>
  <c r="K183" i="13" s="1"/>
  <c r="M183" i="13" s="1"/>
  <c r="I183" i="13"/>
  <c r="F183" i="13"/>
  <c r="J183" i="13" s="1"/>
  <c r="I217" i="13"/>
  <c r="H217" i="13"/>
  <c r="F217" i="13"/>
  <c r="J217" i="13" s="1"/>
  <c r="G217" i="13"/>
  <c r="K217" i="13" s="1"/>
  <c r="M217" i="13" s="1"/>
  <c r="E217" i="13"/>
  <c r="D217" i="13"/>
  <c r="G235" i="13"/>
  <c r="K235" i="13" s="1"/>
  <c r="M235" i="13" s="1"/>
  <c r="F235" i="13"/>
  <c r="J235" i="13" s="1"/>
  <c r="E235" i="13"/>
  <c r="D235" i="13"/>
  <c r="I235" i="13"/>
  <c r="H235" i="13"/>
  <c r="I182" i="13"/>
  <c r="H182" i="13"/>
  <c r="F182" i="13"/>
  <c r="J182" i="13" s="1"/>
  <c r="E182" i="13"/>
  <c r="D182" i="13"/>
  <c r="G182" i="13"/>
  <c r="K182" i="13" s="1"/>
  <c r="M182" i="13" s="1"/>
  <c r="F31" i="13"/>
  <c r="E31" i="13"/>
  <c r="D31" i="13"/>
  <c r="I31" i="13"/>
  <c r="H31" i="13"/>
  <c r="G31" i="13"/>
  <c r="E191" i="13"/>
  <c r="D191" i="13"/>
  <c r="H191" i="13"/>
  <c r="G191" i="13"/>
  <c r="K191" i="13" s="1"/>
  <c r="M191" i="13" s="1"/>
  <c r="I191" i="13"/>
  <c r="F191" i="13"/>
  <c r="J191" i="13" s="1"/>
  <c r="I225" i="13"/>
  <c r="H225" i="13"/>
  <c r="F225" i="13"/>
  <c r="J225" i="13" s="1"/>
  <c r="G225" i="13"/>
  <c r="K225" i="13" s="1"/>
  <c r="M225" i="13" s="1"/>
  <c r="E225" i="13"/>
  <c r="D225" i="13"/>
  <c r="D102" i="13"/>
  <c r="I102" i="13"/>
  <c r="H102" i="13"/>
  <c r="G102" i="13"/>
  <c r="K102" i="13" s="1"/>
  <c r="M102" i="13" s="1"/>
  <c r="E102" i="13"/>
  <c r="F102" i="13"/>
  <c r="J102" i="13" s="1"/>
  <c r="F91" i="13"/>
  <c r="J91" i="13" s="1"/>
  <c r="E91" i="13"/>
  <c r="D91" i="13"/>
  <c r="I91" i="13"/>
  <c r="G91" i="13"/>
  <c r="K91" i="13" s="1"/>
  <c r="M91" i="13" s="1"/>
  <c r="H91" i="13"/>
  <c r="E238" i="13"/>
  <c r="D238" i="13"/>
  <c r="H238" i="13"/>
  <c r="I238" i="13"/>
  <c r="G238" i="13"/>
  <c r="K238" i="13" s="1"/>
  <c r="M238" i="13" s="1"/>
  <c r="F238" i="13"/>
  <c r="J238" i="13" s="1"/>
  <c r="G271" i="13"/>
  <c r="K271" i="13" s="1"/>
  <c r="M271" i="13" s="1"/>
  <c r="F271" i="13"/>
  <c r="J271" i="13" s="1"/>
  <c r="E271" i="13"/>
  <c r="D271" i="13"/>
  <c r="I271" i="13"/>
  <c r="H271" i="13"/>
  <c r="D118" i="13"/>
  <c r="I118" i="13"/>
  <c r="H118" i="13"/>
  <c r="E118" i="13"/>
  <c r="G118" i="13"/>
  <c r="K118" i="13" s="1"/>
  <c r="M118" i="13" s="1"/>
  <c r="F118" i="13"/>
  <c r="J118" i="13" s="1"/>
  <c r="I249" i="13"/>
  <c r="H249" i="13"/>
  <c r="F249" i="13"/>
  <c r="J249" i="13" s="1"/>
  <c r="G249" i="13"/>
  <c r="K249" i="13" s="1"/>
  <c r="M249" i="13" s="1"/>
  <c r="E249" i="13"/>
  <c r="D249" i="13"/>
  <c r="I220" i="13"/>
  <c r="H220" i="13"/>
  <c r="G220" i="13"/>
  <c r="K220" i="13" s="1"/>
  <c r="M220" i="13" s="1"/>
  <c r="F220" i="13"/>
  <c r="J220" i="13" s="1"/>
  <c r="D220" i="13"/>
  <c r="E220" i="13"/>
  <c r="H40" i="13"/>
  <c r="E40" i="13"/>
  <c r="G40" i="13"/>
  <c r="F40" i="13"/>
  <c r="D40" i="13"/>
  <c r="I40" i="13"/>
  <c r="G152" i="13"/>
  <c r="K152" i="13" s="1"/>
  <c r="M152" i="13" s="1"/>
  <c r="F152" i="13"/>
  <c r="J152" i="13" s="1"/>
  <c r="E152" i="13"/>
  <c r="D152" i="13"/>
  <c r="I152" i="13"/>
  <c r="H152" i="13"/>
  <c r="I178" i="13"/>
  <c r="H178" i="13"/>
  <c r="F178" i="13"/>
  <c r="J178" i="13" s="1"/>
  <c r="E178" i="13"/>
  <c r="G178" i="13"/>
  <c r="K178" i="13" s="1"/>
  <c r="M178" i="13" s="1"/>
  <c r="D178" i="13"/>
  <c r="I196" i="13"/>
  <c r="H196" i="13"/>
  <c r="G196" i="13"/>
  <c r="K196" i="13" s="1"/>
  <c r="M196" i="13" s="1"/>
  <c r="F196" i="13"/>
  <c r="J196" i="13" s="1"/>
  <c r="D196" i="13"/>
  <c r="E196" i="13"/>
  <c r="G211" i="13"/>
  <c r="K211" i="13" s="1"/>
  <c r="M211" i="13" s="1"/>
  <c r="F211" i="13"/>
  <c r="J211" i="13" s="1"/>
  <c r="E211" i="13"/>
  <c r="D211" i="13"/>
  <c r="H211" i="13"/>
  <c r="I211" i="13"/>
  <c r="H48" i="13"/>
  <c r="E48" i="13"/>
  <c r="G48" i="13"/>
  <c r="K48" i="13" s="1"/>
  <c r="M48" i="13" s="1"/>
  <c r="F48" i="13"/>
  <c r="J48" i="13" s="1"/>
  <c r="D48" i="13"/>
  <c r="I48" i="13"/>
  <c r="G160" i="13"/>
  <c r="K160" i="13" s="1"/>
  <c r="M160" i="13" s="1"/>
  <c r="F160" i="13"/>
  <c r="J160" i="13" s="1"/>
  <c r="E160" i="13"/>
  <c r="D160" i="13"/>
  <c r="I160" i="13"/>
  <c r="H160" i="13"/>
  <c r="I186" i="13"/>
  <c r="H186" i="13"/>
  <c r="F186" i="13"/>
  <c r="J186" i="13" s="1"/>
  <c r="E186" i="13"/>
  <c r="G186" i="13"/>
  <c r="K186" i="13" s="1"/>
  <c r="M186" i="13" s="1"/>
  <c r="D186" i="13"/>
  <c r="I204" i="13"/>
  <c r="H204" i="13"/>
  <c r="G204" i="13"/>
  <c r="K204" i="13" s="1"/>
  <c r="M204" i="13" s="1"/>
  <c r="F204" i="13"/>
  <c r="J204" i="13" s="1"/>
  <c r="D204" i="13"/>
  <c r="E204" i="13"/>
  <c r="E302" i="13"/>
  <c r="D302" i="13"/>
  <c r="H302" i="13"/>
  <c r="I302" i="13"/>
  <c r="G302" i="13"/>
  <c r="K302" i="13" s="1"/>
  <c r="M302" i="13" s="1"/>
  <c r="F302" i="13"/>
  <c r="J302" i="13" s="1"/>
  <c r="H76" i="13"/>
  <c r="E76" i="13"/>
  <c r="G76" i="13"/>
  <c r="K76" i="13" s="1"/>
  <c r="M76" i="13" s="1"/>
  <c r="F76" i="13"/>
  <c r="J76" i="13" s="1"/>
  <c r="D76" i="13"/>
  <c r="I76" i="13"/>
  <c r="H104" i="13"/>
  <c r="G104" i="13"/>
  <c r="K104" i="13" s="1"/>
  <c r="M104" i="13" s="1"/>
  <c r="F104" i="13"/>
  <c r="J104" i="13" s="1"/>
  <c r="E104" i="13"/>
  <c r="D104" i="13"/>
  <c r="I104" i="13"/>
  <c r="I130" i="13"/>
  <c r="F130" i="13"/>
  <c r="J130" i="13" s="1"/>
  <c r="E130" i="13"/>
  <c r="D130" i="13"/>
  <c r="H130" i="13"/>
  <c r="G130" i="13"/>
  <c r="K130" i="13" s="1"/>
  <c r="M130" i="13" s="1"/>
  <c r="G148" i="13"/>
  <c r="K148" i="13" s="1"/>
  <c r="M148" i="13" s="1"/>
  <c r="F148" i="13"/>
  <c r="J148" i="13" s="1"/>
  <c r="E148" i="13"/>
  <c r="D148" i="13"/>
  <c r="I148" i="13"/>
  <c r="H148" i="13"/>
  <c r="E270" i="13"/>
  <c r="D270" i="13"/>
  <c r="H270" i="13"/>
  <c r="I270" i="13"/>
  <c r="G270" i="13"/>
  <c r="K270" i="13" s="1"/>
  <c r="M270" i="13" s="1"/>
  <c r="F270" i="13"/>
  <c r="J270" i="13" s="1"/>
  <c r="F19" i="13"/>
  <c r="E19" i="13"/>
  <c r="D19" i="13"/>
  <c r="I19" i="13"/>
  <c r="H19" i="13"/>
  <c r="G19" i="13"/>
  <c r="I93" i="13"/>
  <c r="G93" i="13"/>
  <c r="K93" i="13" s="1"/>
  <c r="M93" i="13" s="1"/>
  <c r="H93" i="13"/>
  <c r="F93" i="13"/>
  <c r="J93" i="13" s="1"/>
  <c r="E93" i="13"/>
  <c r="D93" i="13"/>
  <c r="H8" i="13"/>
  <c r="E8" i="13"/>
  <c r="G8" i="13"/>
  <c r="F8" i="13"/>
  <c r="D8" i="13"/>
  <c r="I8" i="13"/>
  <c r="F120" i="13"/>
  <c r="J120" i="13" s="1"/>
  <c r="E120" i="13"/>
  <c r="I120" i="13"/>
  <c r="H120" i="13"/>
  <c r="G120" i="13"/>
  <c r="K120" i="13" s="1"/>
  <c r="M120" i="13" s="1"/>
  <c r="D120" i="13"/>
  <c r="I146" i="13"/>
  <c r="H146" i="13"/>
  <c r="F146" i="13"/>
  <c r="J146" i="13" s="1"/>
  <c r="E146" i="13"/>
  <c r="G146" i="13"/>
  <c r="K146" i="13" s="1"/>
  <c r="M146" i="13" s="1"/>
  <c r="D146" i="13"/>
  <c r="G164" i="13"/>
  <c r="K164" i="13" s="1"/>
  <c r="M164" i="13" s="1"/>
  <c r="F164" i="13"/>
  <c r="J164" i="13" s="1"/>
  <c r="E164" i="13"/>
  <c r="D164" i="13"/>
  <c r="I164" i="13"/>
  <c r="H164" i="13"/>
  <c r="I5" i="13"/>
  <c r="H5" i="13"/>
  <c r="G5" i="13"/>
  <c r="F5" i="13"/>
  <c r="E5" i="13"/>
  <c r="D5" i="13"/>
  <c r="H80" i="13"/>
  <c r="E80" i="13"/>
  <c r="G80" i="13"/>
  <c r="K80" i="13" s="1"/>
  <c r="M80" i="13" s="1"/>
  <c r="F80" i="13"/>
  <c r="J80" i="13" s="1"/>
  <c r="D80" i="13"/>
  <c r="I80" i="13"/>
  <c r="I192" i="13"/>
  <c r="H192" i="13"/>
  <c r="G192" i="13"/>
  <c r="K192" i="13" s="1"/>
  <c r="M192" i="13" s="1"/>
  <c r="F192" i="13"/>
  <c r="J192" i="13" s="1"/>
  <c r="D192" i="13"/>
  <c r="E192" i="13"/>
  <c r="E218" i="13"/>
  <c r="D218" i="13"/>
  <c r="H218" i="13"/>
  <c r="G218" i="13"/>
  <c r="K218" i="13" s="1"/>
  <c r="M218" i="13" s="1"/>
  <c r="F218" i="13"/>
  <c r="J218" i="13" s="1"/>
  <c r="I218" i="13"/>
  <c r="I236" i="13"/>
  <c r="H236" i="13"/>
  <c r="G236" i="13"/>
  <c r="K236" i="13" s="1"/>
  <c r="M236" i="13" s="1"/>
  <c r="F236" i="13"/>
  <c r="J236" i="13" s="1"/>
  <c r="D236" i="13"/>
  <c r="E236" i="13"/>
  <c r="I189" i="13"/>
  <c r="H189" i="13"/>
  <c r="G189" i="13"/>
  <c r="K189" i="13" s="1"/>
  <c r="M189" i="13" s="1"/>
  <c r="F189" i="13"/>
  <c r="J189" i="13" s="1"/>
  <c r="D189" i="13"/>
  <c r="E189" i="13"/>
  <c r="I166" i="13"/>
  <c r="H166" i="13"/>
  <c r="F166" i="13"/>
  <c r="J166" i="13" s="1"/>
  <c r="E166" i="13"/>
  <c r="D166" i="13"/>
  <c r="G166" i="13"/>
  <c r="K166" i="13" s="1"/>
  <c r="M166" i="13" s="1"/>
  <c r="F79" i="13"/>
  <c r="J79" i="13" s="1"/>
  <c r="E79" i="13"/>
  <c r="D79" i="13"/>
  <c r="I79" i="13"/>
  <c r="G79" i="13"/>
  <c r="K79" i="13" s="1"/>
  <c r="M79" i="13" s="1"/>
  <c r="H79" i="13"/>
  <c r="G247" i="13"/>
  <c r="K247" i="13" s="1"/>
  <c r="M247" i="13" s="1"/>
  <c r="F247" i="13"/>
  <c r="J247" i="13" s="1"/>
  <c r="E247" i="13"/>
  <c r="D247" i="13"/>
  <c r="I247" i="13"/>
  <c r="H247" i="13"/>
  <c r="I281" i="13"/>
  <c r="H281" i="13"/>
  <c r="F281" i="13"/>
  <c r="J281" i="13" s="1"/>
  <c r="G281" i="13"/>
  <c r="K281" i="13" s="1"/>
  <c r="M281" i="13" s="1"/>
  <c r="E281" i="13"/>
  <c r="D281" i="13"/>
  <c r="G299" i="13"/>
  <c r="K299" i="13" s="1"/>
  <c r="M299" i="13" s="1"/>
  <c r="F299" i="13"/>
  <c r="J299" i="13" s="1"/>
  <c r="E299" i="13"/>
  <c r="D299" i="13"/>
  <c r="I299" i="13"/>
  <c r="H299" i="13"/>
  <c r="I252" i="13"/>
  <c r="H252" i="13"/>
  <c r="G252" i="13"/>
  <c r="K252" i="13" s="1"/>
  <c r="M252" i="13" s="1"/>
  <c r="F252" i="13"/>
  <c r="J252" i="13" s="1"/>
  <c r="D252" i="13"/>
  <c r="E252" i="13"/>
  <c r="F87" i="13"/>
  <c r="J87" i="13" s="1"/>
  <c r="E87" i="13"/>
  <c r="D87" i="13"/>
  <c r="I87" i="13"/>
  <c r="G87" i="13"/>
  <c r="K87" i="13" s="1"/>
  <c r="M87" i="13" s="1"/>
  <c r="H87" i="13"/>
  <c r="G255" i="13"/>
  <c r="K255" i="13" s="1"/>
  <c r="M255" i="13" s="1"/>
  <c r="F255" i="13"/>
  <c r="J255" i="13" s="1"/>
  <c r="E255" i="13"/>
  <c r="D255" i="13"/>
  <c r="H255" i="13"/>
  <c r="I255" i="13"/>
  <c r="I289" i="13"/>
  <c r="H289" i="13"/>
  <c r="F289" i="13"/>
  <c r="J289" i="13" s="1"/>
  <c r="G289" i="13"/>
  <c r="K289" i="13" s="1"/>
  <c r="M289" i="13" s="1"/>
  <c r="E289" i="13"/>
  <c r="D289" i="13"/>
  <c r="I257" i="13"/>
  <c r="H257" i="13"/>
  <c r="F257" i="13"/>
  <c r="J257" i="13" s="1"/>
  <c r="G257" i="13"/>
  <c r="K257" i="13" s="1"/>
  <c r="M257" i="13" s="1"/>
  <c r="E257" i="13"/>
  <c r="D257" i="13"/>
  <c r="I17" i="13"/>
  <c r="H17" i="13"/>
  <c r="G17" i="13"/>
  <c r="F17" i="13"/>
  <c r="E17" i="13"/>
  <c r="D17" i="13"/>
  <c r="I216" i="13"/>
  <c r="H216" i="13"/>
  <c r="G216" i="13"/>
  <c r="K216" i="13" s="1"/>
  <c r="M216" i="13" s="1"/>
  <c r="F216" i="13"/>
  <c r="J216" i="13" s="1"/>
  <c r="D216" i="13"/>
  <c r="E216" i="13"/>
  <c r="E242" i="13"/>
  <c r="D242" i="13"/>
  <c r="H242" i="13"/>
  <c r="I242" i="13"/>
  <c r="G242" i="13"/>
  <c r="K242" i="13" s="1"/>
  <c r="M242" i="13" s="1"/>
  <c r="F242" i="13"/>
  <c r="J242" i="13" s="1"/>
  <c r="I260" i="13"/>
  <c r="H260" i="13"/>
  <c r="G260" i="13"/>
  <c r="K260" i="13" s="1"/>
  <c r="M260" i="13" s="1"/>
  <c r="F260" i="13"/>
  <c r="J260" i="13" s="1"/>
  <c r="D260" i="13"/>
  <c r="E260" i="13"/>
  <c r="I101" i="13"/>
  <c r="H101" i="13"/>
  <c r="G101" i="13"/>
  <c r="K101" i="13" s="1"/>
  <c r="M101" i="13" s="1"/>
  <c r="F101" i="13"/>
  <c r="J101" i="13" s="1"/>
  <c r="E101" i="13"/>
  <c r="D101" i="13"/>
  <c r="G21" i="13"/>
  <c r="I21" i="13"/>
  <c r="H21" i="13"/>
  <c r="F21" i="13"/>
  <c r="E21" i="13"/>
  <c r="D21" i="13"/>
  <c r="I224" i="13"/>
  <c r="H224" i="13"/>
  <c r="G224" i="13"/>
  <c r="K224" i="13" s="1"/>
  <c r="M224" i="13" s="1"/>
  <c r="F224" i="13"/>
  <c r="J224" i="13" s="1"/>
  <c r="D224" i="13"/>
  <c r="E224" i="13"/>
  <c r="E250" i="13"/>
  <c r="D250" i="13"/>
  <c r="H250" i="13"/>
  <c r="G250" i="13"/>
  <c r="K250" i="13" s="1"/>
  <c r="M250" i="13" s="1"/>
  <c r="F250" i="13"/>
  <c r="J250" i="13" s="1"/>
  <c r="I250" i="13"/>
  <c r="I268" i="13"/>
  <c r="H268" i="13"/>
  <c r="G268" i="13"/>
  <c r="K268" i="13" s="1"/>
  <c r="M268" i="13" s="1"/>
  <c r="F268" i="13"/>
  <c r="J268" i="13" s="1"/>
  <c r="D268" i="13"/>
  <c r="E268" i="13"/>
  <c r="I89" i="13"/>
  <c r="G89" i="13"/>
  <c r="K89" i="13" s="1"/>
  <c r="M89" i="13" s="1"/>
  <c r="H89" i="13"/>
  <c r="F89" i="13"/>
  <c r="J89" i="13" s="1"/>
  <c r="E89" i="13"/>
  <c r="D89" i="13"/>
  <c r="H56" i="13"/>
  <c r="E56" i="13"/>
  <c r="G56" i="13"/>
  <c r="K56" i="13" s="1"/>
  <c r="M56" i="13" s="1"/>
  <c r="F56" i="13"/>
  <c r="J56" i="13" s="1"/>
  <c r="D56" i="13"/>
  <c r="I56" i="13"/>
  <c r="G168" i="13"/>
  <c r="K168" i="13" s="1"/>
  <c r="M168" i="13" s="1"/>
  <c r="F168" i="13"/>
  <c r="J168" i="13" s="1"/>
  <c r="E168" i="13"/>
  <c r="D168" i="13"/>
  <c r="I168" i="13"/>
  <c r="H168" i="13"/>
  <c r="E194" i="13"/>
  <c r="D194" i="13"/>
  <c r="H194" i="13"/>
  <c r="I194" i="13"/>
  <c r="G194" i="13"/>
  <c r="K194" i="13" s="1"/>
  <c r="M194" i="13" s="1"/>
  <c r="F194" i="13"/>
  <c r="J194" i="13" s="1"/>
  <c r="I212" i="13"/>
  <c r="H212" i="13"/>
  <c r="G212" i="13"/>
  <c r="K212" i="13" s="1"/>
  <c r="M212" i="13" s="1"/>
  <c r="F212" i="13"/>
  <c r="J212" i="13" s="1"/>
  <c r="D212" i="13"/>
  <c r="E212" i="13"/>
  <c r="G287" i="13"/>
  <c r="K287" i="13" s="1"/>
  <c r="M287" i="13" s="1"/>
  <c r="F287" i="13"/>
  <c r="J287" i="13" s="1"/>
  <c r="E287" i="13"/>
  <c r="D287" i="13"/>
  <c r="H287" i="13"/>
  <c r="I287" i="13"/>
  <c r="F95" i="13"/>
  <c r="J95" i="13" s="1"/>
  <c r="E95" i="13"/>
  <c r="D95" i="13"/>
  <c r="I95" i="13"/>
  <c r="G95" i="13"/>
  <c r="K95" i="13" s="1"/>
  <c r="M95" i="13" s="1"/>
  <c r="H95" i="13"/>
  <c r="E159" i="13"/>
  <c r="D159" i="13"/>
  <c r="H159" i="13"/>
  <c r="G159" i="13"/>
  <c r="K159" i="13" s="1"/>
  <c r="M159" i="13" s="1"/>
  <c r="I159" i="13"/>
  <c r="F159" i="13"/>
  <c r="J159" i="13" s="1"/>
  <c r="H72" i="13"/>
  <c r="E72" i="13"/>
  <c r="G72" i="13"/>
  <c r="K72" i="13" s="1"/>
  <c r="M72" i="13" s="1"/>
  <c r="F72" i="13"/>
  <c r="J72" i="13" s="1"/>
  <c r="D72" i="13"/>
  <c r="I72" i="13"/>
  <c r="G184" i="13"/>
  <c r="K184" i="13" s="1"/>
  <c r="M184" i="13" s="1"/>
  <c r="F184" i="13"/>
  <c r="J184" i="13" s="1"/>
  <c r="E184" i="13"/>
  <c r="D184" i="13"/>
  <c r="I184" i="13"/>
  <c r="H184" i="13"/>
  <c r="E210" i="13"/>
  <c r="D210" i="13"/>
  <c r="H210" i="13"/>
  <c r="I210" i="13"/>
  <c r="G210" i="13"/>
  <c r="K210" i="13" s="1"/>
  <c r="M210" i="13" s="1"/>
  <c r="F210" i="13"/>
  <c r="J210" i="13" s="1"/>
  <c r="I228" i="13"/>
  <c r="H228" i="13"/>
  <c r="G228" i="13"/>
  <c r="K228" i="13" s="1"/>
  <c r="M228" i="13" s="1"/>
  <c r="F228" i="13"/>
  <c r="J228" i="13" s="1"/>
  <c r="D228" i="13"/>
  <c r="E228" i="13"/>
  <c r="E202" i="13"/>
  <c r="D202" i="13"/>
  <c r="H202" i="13"/>
  <c r="I202" i="13"/>
  <c r="F202" i="13"/>
  <c r="J202" i="13" s="1"/>
  <c r="G202" i="13"/>
  <c r="K202" i="13" s="1"/>
  <c r="M202" i="13" s="1"/>
  <c r="G37" i="13"/>
  <c r="I37" i="13"/>
  <c r="H37" i="13"/>
  <c r="F37" i="13"/>
  <c r="E37" i="13"/>
  <c r="D37" i="13"/>
  <c r="I256" i="13"/>
  <c r="H256" i="13"/>
  <c r="G256" i="13"/>
  <c r="K256" i="13" s="1"/>
  <c r="M256" i="13" s="1"/>
  <c r="F256" i="13"/>
  <c r="J256" i="13" s="1"/>
  <c r="D256" i="13"/>
  <c r="E256" i="13"/>
  <c r="E282" i="13"/>
  <c r="D282" i="13"/>
  <c r="H282" i="13"/>
  <c r="G282" i="13"/>
  <c r="K282" i="13" s="1"/>
  <c r="M282" i="13" s="1"/>
  <c r="F282" i="13"/>
  <c r="J282" i="13" s="1"/>
  <c r="I282" i="13"/>
  <c r="I300" i="13"/>
  <c r="H300" i="13"/>
  <c r="G300" i="13"/>
  <c r="K300" i="13" s="1"/>
  <c r="M300" i="13" s="1"/>
  <c r="F300" i="13"/>
  <c r="J300" i="13" s="1"/>
  <c r="D300" i="13"/>
  <c r="E300" i="13"/>
  <c r="I253" i="13"/>
  <c r="H253" i="13"/>
  <c r="F253" i="13"/>
  <c r="J253" i="13" s="1"/>
  <c r="G253" i="13"/>
  <c r="K253" i="13" s="1"/>
  <c r="M253" i="13" s="1"/>
  <c r="E253" i="13"/>
  <c r="D253" i="13"/>
  <c r="I193" i="13"/>
  <c r="H193" i="13"/>
  <c r="F193" i="13"/>
  <c r="J193" i="13" s="1"/>
  <c r="G193" i="13"/>
  <c r="K193" i="13" s="1"/>
  <c r="M193" i="13" s="1"/>
  <c r="E193" i="13"/>
  <c r="D193" i="13"/>
  <c r="H44" i="13"/>
  <c r="E44" i="13"/>
  <c r="G44" i="13"/>
  <c r="F44" i="13"/>
  <c r="D44" i="13"/>
  <c r="I44" i="13"/>
  <c r="E262" i="13"/>
  <c r="D262" i="13"/>
  <c r="H262" i="13"/>
  <c r="G262" i="13"/>
  <c r="K262" i="13" s="1"/>
  <c r="M262" i="13" s="1"/>
  <c r="F262" i="13"/>
  <c r="J262" i="13" s="1"/>
  <c r="I262" i="13"/>
  <c r="G97" i="13"/>
  <c r="K97" i="13" s="1"/>
  <c r="M97" i="13" s="1"/>
  <c r="I97" i="13"/>
  <c r="H97" i="13"/>
  <c r="F97" i="13"/>
  <c r="J97" i="13" s="1"/>
  <c r="E97" i="13"/>
  <c r="D97" i="13"/>
  <c r="H116" i="13"/>
  <c r="G116" i="13"/>
  <c r="K116" i="13" s="1"/>
  <c r="M116" i="13" s="1"/>
  <c r="F116" i="13"/>
  <c r="J116" i="13" s="1"/>
  <c r="E116" i="13"/>
  <c r="D116" i="13"/>
  <c r="I116" i="13"/>
  <c r="I261" i="13"/>
  <c r="H261" i="13"/>
  <c r="F261" i="13"/>
  <c r="J261" i="13" s="1"/>
  <c r="E261" i="13"/>
  <c r="D261" i="13"/>
  <c r="G261" i="13"/>
  <c r="K261" i="13" s="1"/>
  <c r="M261" i="13" s="1"/>
  <c r="H52" i="13"/>
  <c r="E52" i="13"/>
  <c r="G52" i="13"/>
  <c r="K52" i="13" s="1"/>
  <c r="M52" i="13" s="1"/>
  <c r="F52" i="13"/>
  <c r="J52" i="13" s="1"/>
  <c r="D52" i="13"/>
  <c r="I52" i="13"/>
  <c r="I53" i="13"/>
  <c r="G53" i="13"/>
  <c r="K53" i="13" s="1"/>
  <c r="M53" i="13" s="1"/>
  <c r="H53" i="13"/>
  <c r="F53" i="13"/>
  <c r="J53" i="13" s="1"/>
  <c r="E53" i="13"/>
  <c r="D53" i="13"/>
  <c r="D106" i="13"/>
  <c r="I106" i="13"/>
  <c r="H106" i="13"/>
  <c r="G106" i="13"/>
  <c r="K106" i="13" s="1"/>
  <c r="M106" i="13" s="1"/>
  <c r="E106" i="13"/>
  <c r="F106" i="13"/>
  <c r="J106" i="13" s="1"/>
  <c r="G275" i="13"/>
  <c r="K275" i="13" s="1"/>
  <c r="M275" i="13" s="1"/>
  <c r="F275" i="13"/>
  <c r="J275" i="13" s="1"/>
  <c r="E275" i="13"/>
  <c r="D275" i="13"/>
  <c r="H275" i="13"/>
  <c r="I275" i="13"/>
  <c r="D6" i="13"/>
  <c r="I6" i="13"/>
  <c r="H6" i="13"/>
  <c r="G6" i="13"/>
  <c r="E6" i="13"/>
  <c r="F6" i="13"/>
  <c r="D10" i="13"/>
  <c r="I10" i="13"/>
  <c r="H10" i="13"/>
  <c r="G10" i="13"/>
  <c r="E10" i="13"/>
  <c r="F10" i="13"/>
  <c r="I280" i="13"/>
  <c r="H280" i="13"/>
  <c r="G280" i="13"/>
  <c r="K280" i="13" s="1"/>
  <c r="M280" i="13" s="1"/>
  <c r="F280" i="13"/>
  <c r="J280" i="13" s="1"/>
  <c r="D280" i="13"/>
  <c r="E280" i="13"/>
  <c r="I190" i="13"/>
  <c r="H190" i="13"/>
  <c r="F190" i="13"/>
  <c r="J190" i="13" s="1"/>
  <c r="E190" i="13"/>
  <c r="D190" i="13"/>
  <c r="G190" i="13"/>
  <c r="K190" i="13" s="1"/>
  <c r="M190" i="13" s="1"/>
  <c r="E278" i="13"/>
  <c r="D278" i="13"/>
  <c r="H278" i="13"/>
  <c r="I278" i="13"/>
  <c r="G278" i="13"/>
  <c r="K278" i="13" s="1"/>
  <c r="M278" i="13" s="1"/>
  <c r="F278" i="13"/>
  <c r="J278" i="13" s="1"/>
  <c r="D14" i="13"/>
  <c r="I14" i="13"/>
  <c r="H14" i="13"/>
  <c r="G14" i="13"/>
  <c r="F14" i="13"/>
  <c r="E14" i="13"/>
  <c r="D18" i="13"/>
  <c r="I18" i="13"/>
  <c r="H18" i="13"/>
  <c r="E18" i="13"/>
  <c r="G18" i="13"/>
  <c r="F18" i="13"/>
  <c r="I288" i="13"/>
  <c r="H288" i="13"/>
  <c r="G288" i="13"/>
  <c r="K288" i="13" s="1"/>
  <c r="M288" i="13" s="1"/>
  <c r="F288" i="13"/>
  <c r="J288" i="13" s="1"/>
  <c r="D288" i="13"/>
  <c r="E288" i="13"/>
  <c r="E246" i="13"/>
  <c r="D246" i="13"/>
  <c r="H246" i="13"/>
  <c r="I246" i="13"/>
  <c r="G246" i="13"/>
  <c r="K246" i="13" s="1"/>
  <c r="M246" i="13" s="1"/>
  <c r="F246" i="13"/>
  <c r="J246" i="13" s="1"/>
  <c r="I73" i="13"/>
  <c r="G73" i="13"/>
  <c r="K73" i="13" s="1"/>
  <c r="M73" i="13" s="1"/>
  <c r="H73" i="13"/>
  <c r="F73" i="13"/>
  <c r="J73" i="13" s="1"/>
  <c r="E73" i="13"/>
  <c r="D73" i="13"/>
  <c r="I293" i="13"/>
  <c r="H293" i="13"/>
  <c r="F293" i="13"/>
  <c r="J293" i="13" s="1"/>
  <c r="E293" i="13"/>
  <c r="D293" i="13"/>
  <c r="G293" i="13"/>
  <c r="K293" i="13" s="1"/>
  <c r="M293" i="13" s="1"/>
  <c r="G25" i="13"/>
  <c r="I25" i="13"/>
  <c r="H25" i="13"/>
  <c r="F25" i="13"/>
  <c r="E25" i="13"/>
  <c r="D25" i="13"/>
  <c r="I232" i="13"/>
  <c r="H232" i="13"/>
  <c r="G232" i="13"/>
  <c r="K232" i="13" s="1"/>
  <c r="M232" i="13" s="1"/>
  <c r="F232" i="13"/>
  <c r="J232" i="13" s="1"/>
  <c r="D232" i="13"/>
  <c r="E232" i="13"/>
  <c r="E258" i="13"/>
  <c r="D258" i="13"/>
  <c r="H258" i="13"/>
  <c r="I258" i="13"/>
  <c r="G258" i="13"/>
  <c r="K258" i="13" s="1"/>
  <c r="M258" i="13" s="1"/>
  <c r="F258" i="13"/>
  <c r="J258" i="13" s="1"/>
  <c r="I276" i="13"/>
  <c r="H276" i="13"/>
  <c r="G276" i="13"/>
  <c r="K276" i="13" s="1"/>
  <c r="M276" i="13" s="1"/>
  <c r="F276" i="13"/>
  <c r="J276" i="13" s="1"/>
  <c r="D276" i="13"/>
  <c r="E276" i="13"/>
  <c r="H112" i="13"/>
  <c r="G112" i="13"/>
  <c r="K112" i="13" s="1"/>
  <c r="M112" i="13" s="1"/>
  <c r="F112" i="13"/>
  <c r="J112" i="13" s="1"/>
  <c r="E112" i="13"/>
  <c r="D112" i="13"/>
  <c r="I112" i="13"/>
  <c r="F59" i="13"/>
  <c r="J59" i="13" s="1"/>
  <c r="E59" i="13"/>
  <c r="D59" i="13"/>
  <c r="G59" i="13"/>
  <c r="K59" i="13" s="1"/>
  <c r="M59" i="13" s="1"/>
  <c r="I59" i="13"/>
  <c r="H59" i="13"/>
  <c r="G223" i="13"/>
  <c r="K223" i="13" s="1"/>
  <c r="M223" i="13" s="1"/>
  <c r="F223" i="13"/>
  <c r="J223" i="13" s="1"/>
  <c r="E223" i="13"/>
  <c r="D223" i="13"/>
  <c r="H223" i="13"/>
  <c r="I223" i="13"/>
  <c r="G33" i="13"/>
  <c r="I33" i="13"/>
  <c r="H33" i="13"/>
  <c r="F33" i="13"/>
  <c r="E33" i="13"/>
  <c r="D33" i="13"/>
  <c r="I248" i="13"/>
  <c r="H248" i="13"/>
  <c r="G248" i="13"/>
  <c r="K248" i="13" s="1"/>
  <c r="M248" i="13" s="1"/>
  <c r="F248" i="13"/>
  <c r="J248" i="13" s="1"/>
  <c r="D248" i="13"/>
  <c r="E248" i="13"/>
  <c r="E274" i="13"/>
  <c r="D274" i="13"/>
  <c r="H274" i="13"/>
  <c r="I274" i="13"/>
  <c r="G274" i="13"/>
  <c r="K274" i="13" s="1"/>
  <c r="M274" i="13" s="1"/>
  <c r="F274" i="13"/>
  <c r="J274" i="13" s="1"/>
  <c r="I292" i="13"/>
  <c r="H292" i="13"/>
  <c r="G292" i="13"/>
  <c r="K292" i="13" s="1"/>
  <c r="M292" i="13" s="1"/>
  <c r="F292" i="13"/>
  <c r="J292" i="13" s="1"/>
  <c r="D292" i="13"/>
  <c r="E292" i="13"/>
  <c r="G156" i="13"/>
  <c r="K156" i="13" s="1"/>
  <c r="M156" i="13" s="1"/>
  <c r="F156" i="13"/>
  <c r="J156" i="13" s="1"/>
  <c r="E156" i="13"/>
  <c r="D156" i="13"/>
  <c r="I156" i="13"/>
  <c r="H156" i="13"/>
  <c r="D50" i="13"/>
  <c r="I50" i="13"/>
  <c r="H50" i="13"/>
  <c r="G50" i="13"/>
  <c r="K50" i="13" s="1"/>
  <c r="M50" i="13" s="1"/>
  <c r="F50" i="13"/>
  <c r="J50" i="13" s="1"/>
  <c r="E50" i="13"/>
  <c r="I57" i="13"/>
  <c r="G57" i="13"/>
  <c r="K57" i="13" s="1"/>
  <c r="M57" i="13" s="1"/>
  <c r="H57" i="13"/>
  <c r="F57" i="13"/>
  <c r="J57" i="13" s="1"/>
  <c r="E57" i="13"/>
  <c r="D57" i="13"/>
  <c r="D98" i="13"/>
  <c r="I98" i="13"/>
  <c r="H98" i="13"/>
  <c r="G98" i="13"/>
  <c r="K98" i="13" s="1"/>
  <c r="M98" i="13" s="1"/>
  <c r="F98" i="13"/>
  <c r="J98" i="13" s="1"/>
  <c r="E98" i="13"/>
  <c r="G117" i="13"/>
  <c r="K117" i="13" s="1"/>
  <c r="M117" i="13" s="1"/>
  <c r="I117" i="13"/>
  <c r="H117" i="13"/>
  <c r="F117" i="13"/>
  <c r="J117" i="13" s="1"/>
  <c r="E117" i="13"/>
  <c r="D117" i="13"/>
  <c r="I158" i="13"/>
  <c r="H158" i="13"/>
  <c r="F158" i="13"/>
  <c r="J158" i="13" s="1"/>
  <c r="E158" i="13"/>
  <c r="D158" i="13"/>
  <c r="G158" i="13"/>
  <c r="K158" i="13" s="1"/>
  <c r="M158" i="13" s="1"/>
  <c r="I65" i="13"/>
  <c r="G65" i="13"/>
  <c r="K65" i="13" s="1"/>
  <c r="M65" i="13" s="1"/>
  <c r="H65" i="13"/>
  <c r="F65" i="13"/>
  <c r="J65" i="13" s="1"/>
  <c r="E65" i="13"/>
  <c r="D65" i="13"/>
  <c r="H24" i="13"/>
  <c r="G24" i="13"/>
  <c r="E24" i="13"/>
  <c r="F24" i="13"/>
  <c r="D24" i="13"/>
  <c r="I24" i="13"/>
  <c r="G136" i="13"/>
  <c r="K136" i="13" s="1"/>
  <c r="M136" i="13" s="1"/>
  <c r="F136" i="13"/>
  <c r="J136" i="13" s="1"/>
  <c r="E136" i="13"/>
  <c r="I136" i="13"/>
  <c r="H136" i="13"/>
  <c r="D136" i="13"/>
  <c r="I162" i="13"/>
  <c r="H162" i="13"/>
  <c r="F162" i="13"/>
  <c r="J162" i="13" s="1"/>
  <c r="E162" i="13"/>
  <c r="G162" i="13"/>
  <c r="K162" i="13" s="1"/>
  <c r="M162" i="13" s="1"/>
  <c r="D162" i="13"/>
  <c r="G180" i="13"/>
  <c r="K180" i="13" s="1"/>
  <c r="M180" i="13" s="1"/>
  <c r="F180" i="13"/>
  <c r="J180" i="13" s="1"/>
  <c r="E180" i="13"/>
  <c r="D180" i="13"/>
  <c r="I180" i="13"/>
  <c r="H180" i="13"/>
  <c r="H129" i="13"/>
  <c r="G129" i="13"/>
  <c r="K129" i="13" s="1"/>
  <c r="M129" i="13" s="1"/>
  <c r="D129" i="13"/>
  <c r="I129" i="13"/>
  <c r="F129" i="13"/>
  <c r="J129" i="13" s="1"/>
  <c r="E129" i="13"/>
  <c r="H32" i="13"/>
  <c r="G32" i="13"/>
  <c r="E32" i="13"/>
  <c r="F32" i="13"/>
  <c r="D32" i="13"/>
  <c r="I32" i="13"/>
  <c r="G144" i="13"/>
  <c r="K144" i="13" s="1"/>
  <c r="M144" i="13" s="1"/>
  <c r="F144" i="13"/>
  <c r="J144" i="13" s="1"/>
  <c r="E144" i="13"/>
  <c r="D144" i="13"/>
  <c r="I144" i="13"/>
  <c r="H144" i="13"/>
  <c r="I170" i="13"/>
  <c r="H170" i="13"/>
  <c r="F170" i="13"/>
  <c r="J170" i="13" s="1"/>
  <c r="E170" i="13"/>
  <c r="G170" i="13"/>
  <c r="K170" i="13" s="1"/>
  <c r="M170" i="13" s="1"/>
  <c r="D170" i="13"/>
  <c r="I229" i="13"/>
  <c r="H229" i="13"/>
  <c r="F229" i="13"/>
  <c r="J229" i="13" s="1"/>
  <c r="E229" i="13"/>
  <c r="D229" i="13"/>
  <c r="G229" i="13"/>
  <c r="K229" i="13" s="1"/>
  <c r="M229" i="13" s="1"/>
  <c r="D70" i="13"/>
  <c r="I70" i="13"/>
  <c r="H70" i="13"/>
  <c r="G70" i="13"/>
  <c r="K70" i="13" s="1"/>
  <c r="M70" i="13" s="1"/>
  <c r="F70" i="13"/>
  <c r="J70" i="13" s="1"/>
  <c r="E70" i="13"/>
  <c r="I105" i="13"/>
  <c r="G105" i="13"/>
  <c r="K105" i="13" s="1"/>
  <c r="M105" i="13" s="1"/>
  <c r="H105" i="13"/>
  <c r="F105" i="13"/>
  <c r="J105" i="13" s="1"/>
  <c r="E105" i="13"/>
  <c r="D105" i="13"/>
  <c r="D123" i="13"/>
  <c r="H123" i="13"/>
  <c r="G123" i="13"/>
  <c r="K123" i="13" s="1"/>
  <c r="M123" i="13" s="1"/>
  <c r="F123" i="13"/>
  <c r="J123" i="13" s="1"/>
  <c r="I123" i="13"/>
  <c r="E123" i="13"/>
  <c r="I141" i="13"/>
  <c r="H141" i="13"/>
  <c r="G141" i="13"/>
  <c r="K141" i="13" s="1"/>
  <c r="M141" i="13" s="1"/>
  <c r="F141" i="13"/>
  <c r="J141" i="13" s="1"/>
  <c r="D141" i="13"/>
  <c r="E141" i="13"/>
  <c r="D78" i="13"/>
  <c r="I78" i="13"/>
  <c r="H78" i="13"/>
  <c r="G78" i="13"/>
  <c r="K78" i="13" s="1"/>
  <c r="M78" i="13" s="1"/>
  <c r="F78" i="13"/>
  <c r="J78" i="13" s="1"/>
  <c r="E78" i="13"/>
  <c r="I49" i="13"/>
  <c r="G49" i="13"/>
  <c r="K49" i="13" s="1"/>
  <c r="M49" i="13" s="1"/>
  <c r="H49" i="13"/>
  <c r="F49" i="13"/>
  <c r="J49" i="13" s="1"/>
  <c r="E49" i="13"/>
  <c r="D49" i="13"/>
  <c r="G113" i="13"/>
  <c r="K113" i="13" s="1"/>
  <c r="M113" i="13" s="1"/>
  <c r="I113" i="13"/>
  <c r="H113" i="13"/>
  <c r="F113" i="13"/>
  <c r="J113" i="13" s="1"/>
  <c r="E113" i="13"/>
  <c r="D113" i="13"/>
  <c r="E131" i="13"/>
  <c r="D131" i="13"/>
  <c r="H131" i="13"/>
  <c r="G131" i="13"/>
  <c r="K131" i="13" s="1"/>
  <c r="M131" i="13" s="1"/>
  <c r="I131" i="13"/>
  <c r="F131" i="13"/>
  <c r="J131" i="13" s="1"/>
  <c r="I149" i="13"/>
  <c r="H149" i="13"/>
  <c r="G149" i="13"/>
  <c r="K149" i="13" s="1"/>
  <c r="M149" i="13" s="1"/>
  <c r="F149" i="13"/>
  <c r="J149" i="13" s="1"/>
  <c r="D149" i="13"/>
  <c r="E149" i="13"/>
  <c r="D22" i="13"/>
  <c r="I22" i="13"/>
  <c r="H22" i="13"/>
  <c r="G22" i="13"/>
  <c r="E22" i="13"/>
  <c r="F22" i="13"/>
  <c r="D26" i="13"/>
  <c r="I26" i="13"/>
  <c r="H26" i="13"/>
  <c r="G26" i="13"/>
  <c r="E26" i="13"/>
  <c r="F26" i="13"/>
  <c r="I296" i="13"/>
  <c r="H296" i="13"/>
  <c r="G296" i="13"/>
  <c r="K296" i="13" s="1"/>
  <c r="M296" i="13" s="1"/>
  <c r="F296" i="13"/>
  <c r="J296" i="13" s="1"/>
  <c r="D296" i="13"/>
  <c r="E296" i="13"/>
  <c r="E294" i="13"/>
  <c r="D294" i="13"/>
  <c r="H294" i="13"/>
  <c r="G294" i="13"/>
  <c r="K294" i="13" s="1"/>
  <c r="M294" i="13" s="1"/>
  <c r="F294" i="13"/>
  <c r="J294" i="13" s="1"/>
  <c r="I294" i="13"/>
  <c r="D90" i="13"/>
  <c r="I90" i="13"/>
  <c r="H90" i="13"/>
  <c r="E90" i="13"/>
  <c r="G90" i="13"/>
  <c r="K90" i="13" s="1"/>
  <c r="M90" i="13" s="1"/>
  <c r="F90" i="13"/>
  <c r="J90" i="13" s="1"/>
  <c r="G176" i="13"/>
  <c r="K176" i="13" s="1"/>
  <c r="M176" i="13" s="1"/>
  <c r="F176" i="13"/>
  <c r="J176" i="13" s="1"/>
  <c r="E176" i="13"/>
  <c r="D176" i="13"/>
  <c r="I176" i="13"/>
  <c r="H176" i="13"/>
  <c r="H20" i="13"/>
  <c r="G20" i="13"/>
  <c r="E20" i="13"/>
  <c r="F20" i="13"/>
  <c r="D20" i="13"/>
  <c r="I20" i="13"/>
  <c r="D38" i="13"/>
  <c r="I38" i="13"/>
  <c r="H38" i="13"/>
  <c r="E38" i="13"/>
  <c r="G38" i="13"/>
  <c r="F38" i="13"/>
  <c r="D42" i="13"/>
  <c r="I42" i="13"/>
  <c r="H42" i="13"/>
  <c r="E42" i="13"/>
  <c r="G42" i="13"/>
  <c r="F42" i="13"/>
  <c r="E214" i="13"/>
  <c r="D214" i="13"/>
  <c r="H214" i="13"/>
  <c r="I214" i="13"/>
  <c r="G214" i="13"/>
  <c r="K214" i="13" s="1"/>
  <c r="M214" i="13" s="1"/>
  <c r="F214" i="13"/>
  <c r="J214" i="13" s="1"/>
  <c r="H88" i="13"/>
  <c r="E88" i="13"/>
  <c r="G88" i="13"/>
  <c r="K88" i="13" s="1"/>
  <c r="M88" i="13" s="1"/>
  <c r="F88" i="13"/>
  <c r="J88" i="13" s="1"/>
  <c r="D88" i="13"/>
  <c r="I88" i="13"/>
  <c r="I109" i="13"/>
  <c r="G109" i="13"/>
  <c r="K109" i="13" s="1"/>
  <c r="M109" i="13" s="1"/>
  <c r="H109" i="13"/>
  <c r="F109" i="13"/>
  <c r="J109" i="13" s="1"/>
  <c r="E109" i="13"/>
  <c r="D109" i="13"/>
  <c r="F35" i="13"/>
  <c r="E35" i="13"/>
  <c r="D35" i="13"/>
  <c r="I35" i="13"/>
  <c r="H35" i="13"/>
  <c r="G35" i="13"/>
  <c r="F111" i="13"/>
  <c r="J111" i="13" s="1"/>
  <c r="E111" i="13"/>
  <c r="D111" i="13"/>
  <c r="I111" i="13"/>
  <c r="H111" i="13"/>
  <c r="G111" i="13"/>
  <c r="K111" i="13" s="1"/>
  <c r="M111" i="13" s="1"/>
  <c r="I145" i="13"/>
  <c r="H145" i="13"/>
  <c r="G145" i="13"/>
  <c r="K145" i="13" s="1"/>
  <c r="M145" i="13" s="1"/>
  <c r="F145" i="13"/>
  <c r="J145" i="13" s="1"/>
  <c r="D145" i="13"/>
  <c r="E145" i="13"/>
  <c r="E163" i="13"/>
  <c r="D163" i="13"/>
  <c r="H163" i="13"/>
  <c r="G163" i="13"/>
  <c r="K163" i="13" s="1"/>
  <c r="M163" i="13" s="1"/>
  <c r="F163" i="13"/>
  <c r="J163" i="13" s="1"/>
  <c r="I163" i="13"/>
  <c r="I181" i="13"/>
  <c r="H181" i="13"/>
  <c r="G181" i="13"/>
  <c r="K181" i="13" s="1"/>
  <c r="M181" i="13" s="1"/>
  <c r="F181" i="13"/>
  <c r="J181" i="13" s="1"/>
  <c r="D181" i="13"/>
  <c r="E181" i="13"/>
  <c r="E298" i="13"/>
  <c r="D298" i="13"/>
  <c r="H298" i="13"/>
  <c r="I298" i="13"/>
  <c r="F298" i="13"/>
  <c r="J298" i="13" s="1"/>
  <c r="G298" i="13"/>
  <c r="K298" i="13" s="1"/>
  <c r="M298" i="13" s="1"/>
  <c r="I284" i="13"/>
  <c r="H284" i="13"/>
  <c r="G284" i="13"/>
  <c r="K284" i="13" s="1"/>
  <c r="M284" i="13" s="1"/>
  <c r="F284" i="13"/>
  <c r="J284" i="13" s="1"/>
  <c r="D284" i="13"/>
  <c r="E284" i="13"/>
  <c r="I9" i="13"/>
  <c r="H9" i="13"/>
  <c r="G9" i="13"/>
  <c r="F9" i="13"/>
  <c r="E9" i="13"/>
  <c r="D9" i="13"/>
  <c r="I200" i="13"/>
  <c r="H200" i="13"/>
  <c r="G200" i="13"/>
  <c r="K200" i="13" s="1"/>
  <c r="M200" i="13" s="1"/>
  <c r="F200" i="13"/>
  <c r="J200" i="13" s="1"/>
  <c r="D200" i="13"/>
  <c r="E200" i="13"/>
  <c r="E226" i="13"/>
  <c r="D226" i="13"/>
  <c r="H226" i="13"/>
  <c r="I226" i="13"/>
  <c r="G226" i="13"/>
  <c r="K226" i="13" s="1"/>
  <c r="M226" i="13" s="1"/>
  <c r="F226" i="13"/>
  <c r="J226" i="13" s="1"/>
  <c r="I244" i="13"/>
  <c r="H244" i="13"/>
  <c r="G244" i="13"/>
  <c r="K244" i="13" s="1"/>
  <c r="M244" i="13" s="1"/>
  <c r="F244" i="13"/>
  <c r="J244" i="13" s="1"/>
  <c r="D244" i="13"/>
  <c r="E244" i="13"/>
  <c r="E147" i="13"/>
  <c r="D147" i="13"/>
  <c r="H147" i="13"/>
  <c r="G147" i="13"/>
  <c r="K147" i="13" s="1"/>
  <c r="M147" i="13" s="1"/>
  <c r="F147" i="13"/>
  <c r="J147" i="13" s="1"/>
  <c r="I147" i="13"/>
  <c r="I13" i="13"/>
  <c r="H13" i="13"/>
  <c r="G13" i="13"/>
  <c r="F13" i="13"/>
  <c r="E13" i="13"/>
  <c r="D13" i="13"/>
  <c r="I208" i="13"/>
  <c r="H208" i="13"/>
  <c r="G208" i="13"/>
  <c r="K208" i="13" s="1"/>
  <c r="M208" i="13" s="1"/>
  <c r="F208" i="13"/>
  <c r="J208" i="13" s="1"/>
  <c r="D208" i="13"/>
  <c r="E208" i="13"/>
  <c r="E234" i="13"/>
  <c r="D234" i="13"/>
  <c r="H234" i="13"/>
  <c r="I234" i="13"/>
  <c r="F234" i="13"/>
  <c r="J234" i="13" s="1"/>
  <c r="G234" i="13"/>
  <c r="K234" i="13" s="1"/>
  <c r="M234" i="13" s="1"/>
  <c r="I138" i="13"/>
  <c r="H138" i="13"/>
  <c r="F138" i="13"/>
  <c r="J138" i="13" s="1"/>
  <c r="E138" i="13"/>
  <c r="G138" i="13"/>
  <c r="K138" i="13" s="1"/>
  <c r="M138" i="13" s="1"/>
  <c r="D138" i="13"/>
  <c r="D74" i="13"/>
  <c r="I74" i="13"/>
  <c r="H74" i="13"/>
  <c r="G74" i="13"/>
  <c r="K74" i="13" s="1"/>
  <c r="M74" i="13" s="1"/>
  <c r="F74" i="13"/>
  <c r="J74" i="13" s="1"/>
  <c r="E74" i="13"/>
  <c r="F67" i="13"/>
  <c r="J67" i="13" s="1"/>
  <c r="E67" i="13"/>
  <c r="D67" i="13"/>
  <c r="I67" i="13"/>
  <c r="G67" i="13"/>
  <c r="K67" i="13" s="1"/>
  <c r="M67" i="13" s="1"/>
  <c r="H67" i="13"/>
  <c r="E135" i="13"/>
  <c r="D135" i="13"/>
  <c r="H135" i="13"/>
  <c r="G135" i="13"/>
  <c r="K135" i="13" s="1"/>
  <c r="M135" i="13" s="1"/>
  <c r="F135" i="13"/>
  <c r="J135" i="13" s="1"/>
  <c r="I135" i="13"/>
  <c r="I169" i="13"/>
  <c r="H169" i="13"/>
  <c r="G169" i="13"/>
  <c r="K169" i="13" s="1"/>
  <c r="M169" i="13" s="1"/>
  <c r="F169" i="13"/>
  <c r="J169" i="13" s="1"/>
  <c r="D169" i="13"/>
  <c r="E169" i="13"/>
  <c r="E187" i="13"/>
  <c r="D187" i="13"/>
  <c r="H187" i="13"/>
  <c r="G187" i="13"/>
  <c r="K187" i="13" s="1"/>
  <c r="M187" i="13" s="1"/>
  <c r="F187" i="13"/>
  <c r="J187" i="13" s="1"/>
  <c r="I187" i="13"/>
  <c r="I205" i="13"/>
  <c r="H205" i="13"/>
  <c r="F205" i="13"/>
  <c r="J205" i="13" s="1"/>
  <c r="G205" i="13"/>
  <c r="K205" i="13" s="1"/>
  <c r="M205" i="13" s="1"/>
  <c r="E205" i="13"/>
  <c r="D205" i="13"/>
  <c r="F75" i="13"/>
  <c r="J75" i="13" s="1"/>
  <c r="E75" i="13"/>
  <c r="D75" i="13"/>
  <c r="I75" i="13"/>
  <c r="G75" i="13"/>
  <c r="K75" i="13" s="1"/>
  <c r="M75" i="13" s="1"/>
  <c r="H75" i="13"/>
  <c r="E143" i="13"/>
  <c r="D143" i="13"/>
  <c r="H143" i="13"/>
  <c r="G143" i="13"/>
  <c r="K143" i="13" s="1"/>
  <c r="M143" i="13" s="1"/>
  <c r="I143" i="13"/>
  <c r="F143" i="13"/>
  <c r="J143" i="13" s="1"/>
  <c r="I177" i="13"/>
  <c r="H177" i="13"/>
  <c r="G177" i="13"/>
  <c r="K177" i="13" s="1"/>
  <c r="M177" i="13" s="1"/>
  <c r="F177" i="13"/>
  <c r="J177" i="13" s="1"/>
  <c r="D177" i="13"/>
  <c r="E177" i="13"/>
  <c r="G195" i="13"/>
  <c r="K195" i="13" s="1"/>
  <c r="M195" i="13" s="1"/>
  <c r="F195" i="13"/>
  <c r="J195" i="13" s="1"/>
  <c r="E195" i="13"/>
  <c r="D195" i="13"/>
  <c r="I195" i="13"/>
  <c r="H195" i="13"/>
  <c r="I213" i="13"/>
  <c r="H213" i="13"/>
  <c r="F213" i="13"/>
  <c r="J213" i="13" s="1"/>
  <c r="G213" i="13"/>
  <c r="K213" i="13" s="1"/>
  <c r="M213" i="13" s="1"/>
  <c r="D213" i="13"/>
  <c r="E213" i="13"/>
  <c r="F11" i="13"/>
  <c r="E11" i="13"/>
  <c r="D11" i="13"/>
  <c r="G11" i="13"/>
  <c r="I11" i="13"/>
  <c r="H11" i="13"/>
  <c r="I81" i="13"/>
  <c r="G81" i="13"/>
  <c r="K81" i="13" s="1"/>
  <c r="M81" i="13" s="1"/>
  <c r="H81" i="13"/>
  <c r="F81" i="13"/>
  <c r="J81" i="13" s="1"/>
  <c r="E81" i="13"/>
  <c r="D81" i="13"/>
  <c r="H121" i="13"/>
  <c r="G121" i="13"/>
  <c r="K121" i="13" s="1"/>
  <c r="M121" i="13" s="1"/>
  <c r="D121" i="13"/>
  <c r="I121" i="13"/>
  <c r="F121" i="13"/>
  <c r="J121" i="13" s="1"/>
  <c r="E121" i="13"/>
  <c r="E139" i="13"/>
  <c r="D139" i="13"/>
  <c r="H139" i="13"/>
  <c r="G139" i="13"/>
  <c r="K139" i="13" s="1"/>
  <c r="M139" i="13" s="1"/>
  <c r="I139" i="13"/>
  <c r="F139" i="13"/>
  <c r="J139" i="13" s="1"/>
  <c r="I157" i="13"/>
  <c r="H157" i="13"/>
  <c r="G157" i="13"/>
  <c r="K157" i="13" s="1"/>
  <c r="M157" i="13" s="1"/>
  <c r="F157" i="13"/>
  <c r="J157" i="13" s="1"/>
  <c r="D157" i="13"/>
  <c r="E157" i="13"/>
  <c r="I240" i="13"/>
  <c r="H240" i="13"/>
  <c r="G240" i="13"/>
  <c r="K240" i="13" s="1"/>
  <c r="M240" i="13" s="1"/>
  <c r="F240" i="13"/>
  <c r="J240" i="13" s="1"/>
  <c r="D240" i="13"/>
  <c r="E240" i="13"/>
  <c r="H84" i="13"/>
  <c r="E84" i="13"/>
  <c r="G84" i="13"/>
  <c r="K84" i="13" s="1"/>
  <c r="M84" i="13" s="1"/>
  <c r="F84" i="13"/>
  <c r="J84" i="13" s="1"/>
  <c r="D84" i="13"/>
  <c r="I84" i="13"/>
  <c r="F27" i="13"/>
  <c r="E27" i="13"/>
  <c r="D27" i="13"/>
  <c r="I27" i="13"/>
  <c r="H27" i="13"/>
  <c r="G27" i="13"/>
  <c r="F103" i="13"/>
  <c r="J103" i="13" s="1"/>
  <c r="E103" i="13"/>
  <c r="D103" i="13"/>
  <c r="I103" i="13"/>
  <c r="H103" i="13"/>
  <c r="G103" i="13"/>
  <c r="K103" i="13" s="1"/>
  <c r="M103" i="13" s="1"/>
  <c r="I137" i="13"/>
  <c r="H137" i="13"/>
  <c r="G137" i="13"/>
  <c r="K137" i="13" s="1"/>
  <c r="M137" i="13" s="1"/>
  <c r="D137" i="13"/>
  <c r="E137" i="13"/>
  <c r="F137" i="13"/>
  <c r="J137" i="13" s="1"/>
  <c r="E155" i="13"/>
  <c r="D155" i="13"/>
  <c r="H155" i="13"/>
  <c r="G155" i="13"/>
  <c r="K155" i="13" s="1"/>
  <c r="M155" i="13" s="1"/>
  <c r="F155" i="13"/>
  <c r="J155" i="13" s="1"/>
  <c r="I155" i="13"/>
  <c r="I173" i="13"/>
  <c r="H173" i="13"/>
  <c r="G173" i="13"/>
  <c r="K173" i="13" s="1"/>
  <c r="M173" i="13" s="1"/>
  <c r="F173" i="13"/>
  <c r="J173" i="13" s="1"/>
  <c r="D173" i="13"/>
  <c r="E173" i="13"/>
  <c r="F15" i="13"/>
  <c r="E15" i="13"/>
  <c r="D15" i="13"/>
  <c r="G15" i="13"/>
  <c r="I15" i="13"/>
  <c r="H15" i="13"/>
  <c r="E175" i="13"/>
  <c r="D175" i="13"/>
  <c r="H175" i="13"/>
  <c r="G175" i="13"/>
  <c r="K175" i="13" s="1"/>
  <c r="M175" i="13" s="1"/>
  <c r="I175" i="13"/>
  <c r="F175" i="13"/>
  <c r="J175" i="13" s="1"/>
  <c r="I209" i="13"/>
  <c r="H209" i="13"/>
  <c r="F209" i="13"/>
  <c r="J209" i="13" s="1"/>
  <c r="E209" i="13"/>
  <c r="D209" i="13"/>
  <c r="G209" i="13"/>
  <c r="K209" i="13" s="1"/>
  <c r="M209" i="13" s="1"/>
  <c r="G227" i="13"/>
  <c r="K227" i="13" s="1"/>
  <c r="M227" i="13" s="1"/>
  <c r="F227" i="13"/>
  <c r="J227" i="13" s="1"/>
  <c r="E227" i="13"/>
  <c r="D227" i="13"/>
  <c r="I227" i="13"/>
  <c r="H227" i="13"/>
  <c r="I245" i="13"/>
  <c r="H245" i="13"/>
  <c r="F245" i="13"/>
  <c r="J245" i="13" s="1"/>
  <c r="G245" i="13"/>
  <c r="K245" i="13" s="1"/>
  <c r="M245" i="13" s="1"/>
  <c r="D245" i="13"/>
  <c r="E245" i="13"/>
  <c r="G243" i="13"/>
  <c r="K243" i="13" s="1"/>
  <c r="M243" i="13" s="1"/>
  <c r="F243" i="13"/>
  <c r="J243" i="13" s="1"/>
  <c r="E243" i="13"/>
  <c r="D243" i="13"/>
  <c r="H243" i="13"/>
  <c r="I243" i="13"/>
  <c r="I134" i="13"/>
  <c r="F134" i="13"/>
  <c r="J134" i="13" s="1"/>
  <c r="E134" i="13"/>
  <c r="H134" i="13"/>
  <c r="G134" i="13"/>
  <c r="K134" i="13" s="1"/>
  <c r="M134" i="13" s="1"/>
  <c r="D134" i="13"/>
  <c r="I41" i="13"/>
  <c r="G41" i="13"/>
  <c r="H41" i="13"/>
  <c r="F41" i="13"/>
  <c r="E41" i="13"/>
  <c r="D41" i="13"/>
  <c r="I264" i="13"/>
  <c r="H264" i="13"/>
  <c r="G264" i="13"/>
  <c r="K264" i="13" s="1"/>
  <c r="M264" i="13" s="1"/>
  <c r="F264" i="13"/>
  <c r="J264" i="13" s="1"/>
  <c r="D264" i="13"/>
  <c r="E264" i="13"/>
  <c r="E290" i="13"/>
  <c r="D290" i="13"/>
  <c r="H290" i="13"/>
  <c r="I290" i="13"/>
  <c r="G290" i="13"/>
  <c r="K290" i="13" s="1"/>
  <c r="M290" i="13" s="1"/>
  <c r="F290" i="13"/>
  <c r="J290" i="13" s="1"/>
  <c r="H125" i="13"/>
  <c r="G125" i="13"/>
  <c r="K125" i="13" s="1"/>
  <c r="M125" i="13" s="1"/>
  <c r="D125" i="13"/>
  <c r="I125" i="13"/>
  <c r="F125" i="13"/>
  <c r="J125" i="13" s="1"/>
  <c r="E125" i="13"/>
  <c r="I165" i="13"/>
  <c r="H165" i="13"/>
  <c r="G165" i="13"/>
  <c r="K165" i="13" s="1"/>
  <c r="M165" i="13" s="1"/>
  <c r="F165" i="13"/>
  <c r="J165" i="13" s="1"/>
  <c r="D165" i="13"/>
  <c r="E165" i="13"/>
  <c r="I45" i="13"/>
  <c r="G45" i="13"/>
  <c r="H45" i="13"/>
  <c r="F45" i="13"/>
  <c r="E45" i="13"/>
  <c r="D45" i="13"/>
  <c r="I272" i="13"/>
  <c r="H272" i="13"/>
  <c r="G272" i="13"/>
  <c r="K272" i="13" s="1"/>
  <c r="M272" i="13" s="1"/>
  <c r="F272" i="13"/>
  <c r="J272" i="13" s="1"/>
  <c r="D272" i="13"/>
  <c r="E272" i="13"/>
  <c r="E179" i="13"/>
  <c r="D179" i="13"/>
  <c r="H179" i="13"/>
  <c r="G179" i="13"/>
  <c r="K179" i="13" s="1"/>
  <c r="M179" i="13" s="1"/>
  <c r="F179" i="13"/>
  <c r="J179" i="13" s="1"/>
  <c r="I179" i="13"/>
  <c r="D46" i="13"/>
  <c r="I46" i="13"/>
  <c r="H46" i="13"/>
  <c r="G46" i="13"/>
  <c r="F46" i="13"/>
  <c r="E46" i="13"/>
  <c r="F39" i="13"/>
  <c r="E39" i="13"/>
  <c r="D39" i="13"/>
  <c r="I39" i="13"/>
  <c r="H39" i="13"/>
  <c r="G39" i="13"/>
  <c r="G199" i="13"/>
  <c r="K199" i="13" s="1"/>
  <c r="M199" i="13" s="1"/>
  <c r="F199" i="13"/>
  <c r="J199" i="13" s="1"/>
  <c r="E199" i="13"/>
  <c r="D199" i="13"/>
  <c r="I199" i="13"/>
  <c r="H199" i="13"/>
  <c r="I233" i="13"/>
  <c r="H233" i="13"/>
  <c r="F233" i="13"/>
  <c r="J233" i="13" s="1"/>
  <c r="D233" i="13"/>
  <c r="G233" i="13"/>
  <c r="K233" i="13" s="1"/>
  <c r="M233" i="13" s="1"/>
  <c r="E233" i="13"/>
  <c r="G251" i="13"/>
  <c r="K251" i="13" s="1"/>
  <c r="M251" i="13" s="1"/>
  <c r="F251" i="13"/>
  <c r="J251" i="13" s="1"/>
  <c r="E251" i="13"/>
  <c r="D251" i="13"/>
  <c r="I251" i="13"/>
  <c r="H251" i="13"/>
  <c r="I269" i="13"/>
  <c r="H269" i="13"/>
  <c r="F269" i="13"/>
  <c r="J269" i="13" s="1"/>
  <c r="G269" i="13"/>
  <c r="K269" i="13" s="1"/>
  <c r="M269" i="13" s="1"/>
  <c r="E269" i="13"/>
  <c r="D269" i="13"/>
  <c r="F43" i="13"/>
  <c r="E43" i="13"/>
  <c r="D43" i="13"/>
  <c r="I43" i="13"/>
  <c r="H43" i="13"/>
  <c r="G43" i="13"/>
  <c r="G207" i="13"/>
  <c r="K207" i="13" s="1"/>
  <c r="M207" i="13" s="1"/>
  <c r="F207" i="13"/>
  <c r="J207" i="13" s="1"/>
  <c r="E207" i="13"/>
  <c r="D207" i="13"/>
  <c r="I207" i="13"/>
  <c r="H207" i="13"/>
  <c r="I241" i="13"/>
  <c r="H241" i="13"/>
  <c r="F241" i="13"/>
  <c r="J241" i="13" s="1"/>
  <c r="E241" i="13"/>
  <c r="D241" i="13"/>
  <c r="G241" i="13"/>
  <c r="K241" i="13" s="1"/>
  <c r="M241" i="13" s="1"/>
  <c r="G259" i="13"/>
  <c r="K259" i="13" s="1"/>
  <c r="M259" i="13" s="1"/>
  <c r="F259" i="13"/>
  <c r="J259" i="13" s="1"/>
  <c r="E259" i="13"/>
  <c r="D259" i="13"/>
  <c r="I259" i="13"/>
  <c r="H259" i="13"/>
  <c r="I277" i="13"/>
  <c r="H277" i="13"/>
  <c r="F277" i="13"/>
  <c r="J277" i="13" s="1"/>
  <c r="G277" i="13"/>
  <c r="K277" i="13" s="1"/>
  <c r="M277" i="13" s="1"/>
  <c r="D277" i="13"/>
  <c r="E277" i="13"/>
  <c r="F83" i="13"/>
  <c r="J83" i="13" s="1"/>
  <c r="E83" i="13"/>
  <c r="D83" i="13"/>
  <c r="I83" i="13"/>
  <c r="G83" i="13"/>
  <c r="K83" i="13" s="1"/>
  <c r="M83" i="13" s="1"/>
  <c r="H83" i="13"/>
  <c r="E151" i="13"/>
  <c r="D151" i="13"/>
  <c r="H151" i="13"/>
  <c r="G151" i="13"/>
  <c r="K151" i="13" s="1"/>
  <c r="M151" i="13" s="1"/>
  <c r="I151" i="13"/>
  <c r="F151" i="13"/>
  <c r="J151" i="13" s="1"/>
  <c r="I185" i="13"/>
  <c r="H185" i="13"/>
  <c r="G185" i="13"/>
  <c r="K185" i="13" s="1"/>
  <c r="M185" i="13" s="1"/>
  <c r="F185" i="13"/>
  <c r="J185" i="13" s="1"/>
  <c r="D185" i="13"/>
  <c r="E185" i="13"/>
  <c r="G203" i="13"/>
  <c r="K203" i="13" s="1"/>
  <c r="M203" i="13" s="1"/>
  <c r="F203" i="13"/>
  <c r="J203" i="13" s="1"/>
  <c r="E203" i="13"/>
  <c r="D203" i="13"/>
  <c r="I203" i="13"/>
  <c r="H203" i="13"/>
  <c r="I221" i="13"/>
  <c r="H221" i="13"/>
  <c r="F221" i="13"/>
  <c r="J221" i="13" s="1"/>
  <c r="G221" i="13"/>
  <c r="K221" i="13" s="1"/>
  <c r="M221" i="13" s="1"/>
  <c r="E221" i="13"/>
  <c r="D221" i="13"/>
  <c r="E266" i="13"/>
  <c r="D266" i="13"/>
  <c r="H266" i="13"/>
  <c r="I266" i="13"/>
  <c r="F266" i="13"/>
  <c r="J266" i="13" s="1"/>
  <c r="G266" i="13"/>
  <c r="K266" i="13" s="1"/>
  <c r="M266" i="13" s="1"/>
  <c r="H64" i="13"/>
  <c r="E64" i="13"/>
  <c r="G64" i="13"/>
  <c r="K64" i="13" s="1"/>
  <c r="M64" i="13" s="1"/>
  <c r="F64" i="13"/>
  <c r="J64" i="13" s="1"/>
  <c r="D64" i="13"/>
  <c r="I64" i="13"/>
  <c r="F7" i="13"/>
  <c r="E7" i="13"/>
  <c r="D7" i="13"/>
  <c r="G7" i="13"/>
  <c r="I7" i="13"/>
  <c r="H7" i="13"/>
  <c r="E167" i="13"/>
  <c r="D167" i="13"/>
  <c r="H167" i="13"/>
  <c r="G167" i="13"/>
  <c r="K167" i="13" s="1"/>
  <c r="M167" i="13" s="1"/>
  <c r="I167" i="13"/>
  <c r="F167" i="13"/>
  <c r="J167" i="13" s="1"/>
  <c r="I201" i="13"/>
  <c r="H201" i="13"/>
  <c r="F201" i="13"/>
  <c r="J201" i="13" s="1"/>
  <c r="D201" i="13"/>
  <c r="G201" i="13"/>
  <c r="K201" i="13" s="1"/>
  <c r="M201" i="13" s="1"/>
  <c r="E201" i="13"/>
  <c r="G219" i="13"/>
  <c r="K219" i="13" s="1"/>
  <c r="M219" i="13" s="1"/>
  <c r="F219" i="13"/>
  <c r="J219" i="13" s="1"/>
  <c r="E219" i="13"/>
  <c r="D219" i="13"/>
  <c r="I219" i="13"/>
  <c r="H219" i="13"/>
  <c r="I237" i="13"/>
  <c r="H237" i="13"/>
  <c r="F237" i="13"/>
  <c r="J237" i="13" s="1"/>
  <c r="G237" i="13"/>
  <c r="K237" i="13" s="1"/>
  <c r="M237" i="13" s="1"/>
  <c r="E237" i="13"/>
  <c r="D237" i="13"/>
  <c r="F71" i="13"/>
  <c r="J71" i="13" s="1"/>
  <c r="E71" i="13"/>
  <c r="D71" i="13"/>
  <c r="I71" i="13"/>
  <c r="G71" i="13"/>
  <c r="K71" i="13" s="1"/>
  <c r="M71" i="13" s="1"/>
  <c r="H71" i="13"/>
  <c r="G239" i="13"/>
  <c r="K239" i="13" s="1"/>
  <c r="M239" i="13" s="1"/>
  <c r="F239" i="13"/>
  <c r="J239" i="13" s="1"/>
  <c r="E239" i="13"/>
  <c r="D239" i="13"/>
  <c r="I239" i="13"/>
  <c r="H239" i="13"/>
  <c r="I273" i="13"/>
  <c r="H273" i="13"/>
  <c r="F273" i="13"/>
  <c r="J273" i="13" s="1"/>
  <c r="E273" i="13"/>
  <c r="D273" i="13"/>
  <c r="G273" i="13"/>
  <c r="K273" i="13" s="1"/>
  <c r="M273" i="13" s="1"/>
  <c r="G291" i="13"/>
  <c r="K291" i="13" s="1"/>
  <c r="M291" i="13" s="1"/>
  <c r="F291" i="13"/>
  <c r="J291" i="13" s="1"/>
  <c r="E291" i="13"/>
  <c r="D291" i="13"/>
  <c r="I291" i="13"/>
  <c r="H291" i="13"/>
  <c r="I77" i="13"/>
  <c r="G77" i="13"/>
  <c r="K77" i="13" s="1"/>
  <c r="M77" i="13" s="1"/>
  <c r="H77" i="13"/>
  <c r="F77" i="13"/>
  <c r="J77" i="13" s="1"/>
  <c r="E77" i="13"/>
  <c r="D77" i="13"/>
  <c r="G188" i="13"/>
  <c r="K188" i="13" s="1"/>
  <c r="M188" i="13" s="1"/>
  <c r="F188" i="13"/>
  <c r="J188" i="13" s="1"/>
  <c r="E188" i="13"/>
  <c r="D188" i="13"/>
  <c r="I188" i="13"/>
  <c r="H188" i="13"/>
  <c r="D54" i="13"/>
  <c r="I54" i="13"/>
  <c r="H54" i="13"/>
  <c r="G54" i="13"/>
  <c r="K54" i="13" s="1"/>
  <c r="M54" i="13" s="1"/>
  <c r="F54" i="13"/>
  <c r="J54" i="13" s="1"/>
  <c r="E54" i="13"/>
  <c r="D58" i="13"/>
  <c r="I58" i="13"/>
  <c r="H58" i="13"/>
  <c r="G58" i="13"/>
  <c r="K58" i="13" s="1"/>
  <c r="M58" i="13" s="1"/>
  <c r="F58" i="13"/>
  <c r="J58" i="13" s="1"/>
  <c r="E58" i="13"/>
  <c r="I85" i="13"/>
  <c r="G85" i="13"/>
  <c r="K85" i="13" s="1"/>
  <c r="M85" i="13" s="1"/>
  <c r="H85" i="13"/>
  <c r="F85" i="13"/>
  <c r="J85" i="13" s="1"/>
  <c r="E85" i="13"/>
  <c r="D85" i="13"/>
  <c r="F107" i="13"/>
  <c r="J107" i="13" s="1"/>
  <c r="E107" i="13"/>
  <c r="D107" i="13"/>
  <c r="I107" i="13"/>
  <c r="H107" i="13"/>
  <c r="G107" i="13"/>
  <c r="K107" i="13" s="1"/>
  <c r="M107" i="13" s="1"/>
  <c r="H92" i="13"/>
  <c r="E92" i="13"/>
  <c r="G92" i="13"/>
  <c r="K92" i="13" s="1"/>
  <c r="M92" i="13" s="1"/>
  <c r="F92" i="13"/>
  <c r="J92" i="13" s="1"/>
  <c r="D92" i="13"/>
  <c r="I92" i="13"/>
  <c r="D62" i="13"/>
  <c r="I62" i="13"/>
  <c r="H62" i="13"/>
  <c r="G62" i="13"/>
  <c r="K62" i="13" s="1"/>
  <c r="M62" i="13" s="1"/>
  <c r="F62" i="13"/>
  <c r="J62" i="13" s="1"/>
  <c r="E62" i="13"/>
  <c r="D66" i="13"/>
  <c r="I66" i="13"/>
  <c r="H66" i="13"/>
  <c r="G66" i="13"/>
  <c r="K66" i="13" s="1"/>
  <c r="M66" i="13" s="1"/>
  <c r="F66" i="13"/>
  <c r="J66" i="13" s="1"/>
  <c r="E66" i="13"/>
  <c r="H96" i="13"/>
  <c r="G96" i="13"/>
  <c r="K96" i="13" s="1"/>
  <c r="M96" i="13" s="1"/>
  <c r="E96" i="13"/>
  <c r="F96" i="13"/>
  <c r="J96" i="13" s="1"/>
  <c r="D96" i="13"/>
  <c r="I96" i="13"/>
  <c r="F124" i="13"/>
  <c r="J124" i="13" s="1"/>
  <c r="E124" i="13"/>
  <c r="I124" i="13"/>
  <c r="G124" i="13"/>
  <c r="K124" i="13" s="1"/>
  <c r="M124" i="13" s="1"/>
  <c r="D124" i="13"/>
  <c r="H124" i="13"/>
  <c r="I304" i="13"/>
  <c r="H304" i="13"/>
  <c r="G304" i="13"/>
  <c r="K304" i="13" s="1"/>
  <c r="M304" i="13" s="1"/>
  <c r="F304" i="13"/>
  <c r="J304" i="13" s="1"/>
  <c r="D304" i="13"/>
  <c r="E304" i="13"/>
  <c r="J174" i="13"/>
  <c r="H269" i="12"/>
  <c r="G269" i="12"/>
  <c r="D269" i="12"/>
  <c r="F269" i="12"/>
  <c r="J269" i="12" s="1"/>
  <c r="I269" i="12"/>
  <c r="E269" i="12"/>
  <c r="F136" i="12"/>
  <c r="J136" i="12" s="1"/>
  <c r="E136" i="12"/>
  <c r="I136" i="12"/>
  <c r="H136" i="12"/>
  <c r="G136" i="12"/>
  <c r="D136" i="12"/>
  <c r="G22" i="12"/>
  <c r="F22" i="12"/>
  <c r="J22" i="12" s="1"/>
  <c r="E22" i="12"/>
  <c r="D22" i="12"/>
  <c r="H22" i="12"/>
  <c r="I22" i="12"/>
  <c r="E73" i="12"/>
  <c r="D73" i="12"/>
  <c r="I73" i="12"/>
  <c r="F73" i="12"/>
  <c r="J73" i="12" s="1"/>
  <c r="H73" i="12"/>
  <c r="G73" i="12"/>
  <c r="F106" i="12"/>
  <c r="J106" i="12" s="1"/>
  <c r="E106" i="12"/>
  <c r="D106" i="12"/>
  <c r="H106" i="12"/>
  <c r="I106" i="12"/>
  <c r="G106" i="12"/>
  <c r="I27" i="12"/>
  <c r="H27" i="12"/>
  <c r="G27" i="12"/>
  <c r="F27" i="12"/>
  <c r="J27" i="12" s="1"/>
  <c r="E27" i="12"/>
  <c r="D27" i="12"/>
  <c r="G78" i="12"/>
  <c r="F78" i="12"/>
  <c r="J78" i="12" s="1"/>
  <c r="E78" i="12"/>
  <c r="D78" i="12"/>
  <c r="H78" i="12"/>
  <c r="I78" i="12"/>
  <c r="G74" i="12"/>
  <c r="F74" i="12"/>
  <c r="J74" i="12" s="1"/>
  <c r="E74" i="12"/>
  <c r="D74" i="12"/>
  <c r="H74" i="12"/>
  <c r="I74" i="12"/>
  <c r="E57" i="12"/>
  <c r="D57" i="12"/>
  <c r="I57" i="12"/>
  <c r="F57" i="12"/>
  <c r="J57" i="12" s="1"/>
  <c r="H57" i="12"/>
  <c r="G57" i="12"/>
  <c r="F98" i="12"/>
  <c r="J98" i="12" s="1"/>
  <c r="E98" i="12"/>
  <c r="D98" i="12"/>
  <c r="H98" i="12"/>
  <c r="G98" i="12"/>
  <c r="I98" i="12"/>
  <c r="H205" i="12"/>
  <c r="D205" i="12"/>
  <c r="F205" i="12"/>
  <c r="J205" i="12" s="1"/>
  <c r="E205" i="12"/>
  <c r="I205" i="12"/>
  <c r="G205" i="12"/>
  <c r="I59" i="12"/>
  <c r="H59" i="12"/>
  <c r="G59" i="12"/>
  <c r="F59" i="12"/>
  <c r="J59" i="12" s="1"/>
  <c r="E59" i="12"/>
  <c r="D59" i="12"/>
  <c r="F207" i="12"/>
  <c r="J207" i="12" s="1"/>
  <c r="D207" i="12"/>
  <c r="H207" i="12"/>
  <c r="G207" i="12"/>
  <c r="E207" i="12"/>
  <c r="I207" i="12"/>
  <c r="H217" i="12"/>
  <c r="D217" i="12"/>
  <c r="I217" i="12"/>
  <c r="F217" i="12"/>
  <c r="J217" i="12" s="1"/>
  <c r="E217" i="12"/>
  <c r="G217" i="12"/>
  <c r="F235" i="12"/>
  <c r="J235" i="12" s="1"/>
  <c r="D235" i="12"/>
  <c r="H235" i="12"/>
  <c r="E235" i="12"/>
  <c r="I235" i="12"/>
  <c r="G235" i="12"/>
  <c r="H277" i="12"/>
  <c r="G277" i="12"/>
  <c r="D277" i="12"/>
  <c r="I277" i="12"/>
  <c r="E277" i="12"/>
  <c r="F277" i="12"/>
  <c r="J277" i="12" s="1"/>
  <c r="I284" i="12"/>
  <c r="H284" i="12"/>
  <c r="F284" i="12"/>
  <c r="J284" i="12" s="1"/>
  <c r="E284" i="12"/>
  <c r="G284" i="12"/>
  <c r="D284" i="12"/>
  <c r="G30" i="12"/>
  <c r="F30" i="12"/>
  <c r="J30" i="12" s="1"/>
  <c r="E30" i="12"/>
  <c r="D30" i="12"/>
  <c r="H30" i="12"/>
  <c r="I30" i="12"/>
  <c r="I280" i="12"/>
  <c r="H280" i="12"/>
  <c r="F280" i="12"/>
  <c r="J280" i="12" s="1"/>
  <c r="E280" i="12"/>
  <c r="D280" i="12"/>
  <c r="G280" i="12"/>
  <c r="E298" i="12"/>
  <c r="D298" i="12"/>
  <c r="I298" i="12"/>
  <c r="F298" i="12"/>
  <c r="J298" i="12" s="1"/>
  <c r="H298" i="12"/>
  <c r="G298" i="12"/>
  <c r="F90" i="12"/>
  <c r="J90" i="12" s="1"/>
  <c r="E90" i="12"/>
  <c r="D90" i="12"/>
  <c r="H90" i="12"/>
  <c r="G90" i="12"/>
  <c r="I90" i="12"/>
  <c r="H181" i="12"/>
  <c r="G181" i="12"/>
  <c r="I181" i="12"/>
  <c r="F181" i="12"/>
  <c r="J181" i="12" s="1"/>
  <c r="E181" i="12"/>
  <c r="D181" i="12"/>
  <c r="I64" i="12"/>
  <c r="H64" i="12"/>
  <c r="G64" i="12"/>
  <c r="D64" i="12"/>
  <c r="F64" i="12"/>
  <c r="J64" i="12" s="1"/>
  <c r="E64" i="12"/>
  <c r="G287" i="12"/>
  <c r="F287" i="12"/>
  <c r="J287" i="12" s="1"/>
  <c r="D287" i="12"/>
  <c r="H287" i="12"/>
  <c r="E287" i="12"/>
  <c r="I287" i="12"/>
  <c r="H297" i="12"/>
  <c r="G297" i="12"/>
  <c r="D297" i="12"/>
  <c r="I297" i="12"/>
  <c r="F297" i="12"/>
  <c r="J297" i="12" s="1"/>
  <c r="E297" i="12"/>
  <c r="D214" i="12"/>
  <c r="F214" i="12"/>
  <c r="J214" i="12" s="1"/>
  <c r="H214" i="12"/>
  <c r="I214" i="12"/>
  <c r="E214" i="12"/>
  <c r="G214" i="12"/>
  <c r="D139" i="12"/>
  <c r="G139" i="12"/>
  <c r="E139" i="12"/>
  <c r="H139" i="12"/>
  <c r="F139" i="12"/>
  <c r="J139" i="12" s="1"/>
  <c r="I139" i="12"/>
  <c r="I76" i="12"/>
  <c r="H76" i="12"/>
  <c r="G76" i="12"/>
  <c r="D76" i="12"/>
  <c r="E76" i="12"/>
  <c r="F76" i="12"/>
  <c r="J76" i="12" s="1"/>
  <c r="G295" i="12"/>
  <c r="F295" i="12"/>
  <c r="J295" i="12" s="1"/>
  <c r="D295" i="12"/>
  <c r="H295" i="12"/>
  <c r="I295" i="12"/>
  <c r="E295" i="12"/>
  <c r="I174" i="12"/>
  <c r="E174" i="12"/>
  <c r="H174" i="12"/>
  <c r="F174" i="12"/>
  <c r="J174" i="12" s="1"/>
  <c r="D174" i="12"/>
  <c r="G174" i="12"/>
  <c r="E286" i="12"/>
  <c r="D286" i="12"/>
  <c r="I286" i="12"/>
  <c r="F286" i="12"/>
  <c r="J286" i="12" s="1"/>
  <c r="H286" i="12"/>
  <c r="G286" i="12"/>
  <c r="I142" i="12"/>
  <c r="E142" i="12"/>
  <c r="H142" i="12"/>
  <c r="F142" i="12"/>
  <c r="J142" i="12" s="1"/>
  <c r="G142" i="12"/>
  <c r="D142" i="12"/>
  <c r="E12" i="12"/>
  <c r="D12" i="12"/>
  <c r="I12" i="12"/>
  <c r="H12" i="12"/>
  <c r="G12" i="12"/>
  <c r="F12" i="12"/>
  <c r="J12" i="12" s="1"/>
  <c r="F239" i="12"/>
  <c r="J239" i="12" s="1"/>
  <c r="D239" i="12"/>
  <c r="H239" i="12"/>
  <c r="I239" i="12"/>
  <c r="G239" i="12"/>
  <c r="E239" i="12"/>
  <c r="H249" i="12"/>
  <c r="G249" i="12"/>
  <c r="D249" i="12"/>
  <c r="I249" i="12"/>
  <c r="F249" i="12"/>
  <c r="J249" i="12" s="1"/>
  <c r="E249" i="12"/>
  <c r="H91" i="12"/>
  <c r="G91" i="12"/>
  <c r="F91" i="12"/>
  <c r="J91" i="12" s="1"/>
  <c r="I91" i="12"/>
  <c r="E91" i="12"/>
  <c r="D91" i="12"/>
  <c r="E45" i="12"/>
  <c r="D45" i="12"/>
  <c r="I45" i="12"/>
  <c r="F45" i="12"/>
  <c r="J45" i="12" s="1"/>
  <c r="H45" i="12"/>
  <c r="G45" i="12"/>
  <c r="I248" i="12"/>
  <c r="H248" i="12"/>
  <c r="F248" i="12"/>
  <c r="J248" i="12" s="1"/>
  <c r="E248" i="12"/>
  <c r="D248" i="12"/>
  <c r="G248" i="12"/>
  <c r="I55" i="12"/>
  <c r="H55" i="12"/>
  <c r="G55" i="12"/>
  <c r="F55" i="12"/>
  <c r="J55" i="12" s="1"/>
  <c r="E55" i="12"/>
  <c r="D55" i="12"/>
  <c r="H127" i="12"/>
  <c r="G127" i="12"/>
  <c r="F127" i="12"/>
  <c r="J127" i="12" s="1"/>
  <c r="D127" i="12"/>
  <c r="I127" i="12"/>
  <c r="E127" i="12"/>
  <c r="H137" i="12"/>
  <c r="G137" i="12"/>
  <c r="D137" i="12"/>
  <c r="F137" i="12"/>
  <c r="J137" i="12" s="1"/>
  <c r="I137" i="12"/>
  <c r="E137" i="12"/>
  <c r="D155" i="12"/>
  <c r="G155" i="12"/>
  <c r="I155" i="12"/>
  <c r="H155" i="12"/>
  <c r="E155" i="12"/>
  <c r="F155" i="12"/>
  <c r="J155" i="12" s="1"/>
  <c r="H197" i="12"/>
  <c r="D197" i="12"/>
  <c r="G197" i="12"/>
  <c r="I197" i="12"/>
  <c r="E197" i="12"/>
  <c r="F197" i="12"/>
  <c r="J197" i="12" s="1"/>
  <c r="F211" i="12"/>
  <c r="J211" i="12" s="1"/>
  <c r="D211" i="12"/>
  <c r="H211" i="12"/>
  <c r="I211" i="12"/>
  <c r="G211" i="12"/>
  <c r="E211" i="12"/>
  <c r="D163" i="12"/>
  <c r="G163" i="12"/>
  <c r="H163" i="12"/>
  <c r="E163" i="12"/>
  <c r="F163" i="12"/>
  <c r="J163" i="12" s="1"/>
  <c r="I163" i="12"/>
  <c r="F118" i="12"/>
  <c r="J118" i="12" s="1"/>
  <c r="E118" i="12"/>
  <c r="D118" i="12"/>
  <c r="H118" i="12"/>
  <c r="G118" i="12"/>
  <c r="I118" i="12"/>
  <c r="H115" i="12"/>
  <c r="G115" i="12"/>
  <c r="F115" i="12"/>
  <c r="J115" i="12" s="1"/>
  <c r="D115" i="12"/>
  <c r="I115" i="12"/>
  <c r="E115" i="12"/>
  <c r="F94" i="12"/>
  <c r="J94" i="12" s="1"/>
  <c r="E94" i="12"/>
  <c r="D94" i="12"/>
  <c r="H94" i="12"/>
  <c r="I94" i="12"/>
  <c r="G94" i="12"/>
  <c r="I48" i="12"/>
  <c r="H48" i="12"/>
  <c r="G48" i="12"/>
  <c r="D48" i="12"/>
  <c r="E48" i="12"/>
  <c r="F48" i="12"/>
  <c r="J48" i="12" s="1"/>
  <c r="G267" i="12"/>
  <c r="F267" i="12"/>
  <c r="J267" i="12" s="1"/>
  <c r="D267" i="12"/>
  <c r="H267" i="12"/>
  <c r="I267" i="12"/>
  <c r="E267" i="12"/>
  <c r="G62" i="12"/>
  <c r="F62" i="12"/>
  <c r="J62" i="12" s="1"/>
  <c r="E62" i="12"/>
  <c r="D62" i="12"/>
  <c r="H62" i="12"/>
  <c r="I62" i="12"/>
  <c r="H191" i="12"/>
  <c r="D191" i="12"/>
  <c r="G191" i="12"/>
  <c r="F191" i="12"/>
  <c r="J191" i="12" s="1"/>
  <c r="E191" i="12"/>
  <c r="I191" i="12"/>
  <c r="H141" i="12"/>
  <c r="G141" i="12"/>
  <c r="E141" i="12"/>
  <c r="D141" i="12"/>
  <c r="I141" i="12"/>
  <c r="F141" i="12"/>
  <c r="J141" i="12" s="1"/>
  <c r="G271" i="12"/>
  <c r="F271" i="12"/>
  <c r="J271" i="12" s="1"/>
  <c r="D271" i="12"/>
  <c r="H271" i="12"/>
  <c r="I271" i="12"/>
  <c r="E271" i="12"/>
  <c r="I19" i="12"/>
  <c r="H19" i="12"/>
  <c r="G19" i="12"/>
  <c r="F19" i="12"/>
  <c r="J19" i="12" s="1"/>
  <c r="E19" i="12"/>
  <c r="D19" i="12"/>
  <c r="H157" i="12"/>
  <c r="G157" i="12"/>
  <c r="I157" i="12"/>
  <c r="E157" i="12"/>
  <c r="D157" i="12"/>
  <c r="F157" i="12"/>
  <c r="J157" i="12" s="1"/>
  <c r="F114" i="12"/>
  <c r="J114" i="12" s="1"/>
  <c r="E114" i="12"/>
  <c r="D114" i="12"/>
  <c r="H114" i="12"/>
  <c r="G114" i="12"/>
  <c r="I114" i="12"/>
  <c r="I104" i="12"/>
  <c r="H104" i="12"/>
  <c r="F104" i="12"/>
  <c r="J104" i="12" s="1"/>
  <c r="D104" i="12"/>
  <c r="E104" i="12"/>
  <c r="G104" i="12"/>
  <c r="I84" i="12"/>
  <c r="H84" i="12"/>
  <c r="G84" i="12"/>
  <c r="D84" i="12"/>
  <c r="F84" i="12"/>
  <c r="J84" i="12" s="1"/>
  <c r="E84" i="12"/>
  <c r="G58" i="12"/>
  <c r="F58" i="12"/>
  <c r="J58" i="12" s="1"/>
  <c r="E58" i="12"/>
  <c r="D58" i="12"/>
  <c r="H58" i="12"/>
  <c r="I58" i="12"/>
  <c r="H201" i="12"/>
  <c r="D201" i="12"/>
  <c r="E201" i="12"/>
  <c r="I201" i="12"/>
  <c r="F201" i="12"/>
  <c r="J201" i="12" s="1"/>
  <c r="G201" i="12"/>
  <c r="I51" i="12"/>
  <c r="H51" i="12"/>
  <c r="G51" i="12"/>
  <c r="F51" i="12"/>
  <c r="J51" i="12" s="1"/>
  <c r="E51" i="12"/>
  <c r="D51" i="12"/>
  <c r="F199" i="12"/>
  <c r="J199" i="12" s="1"/>
  <c r="D199" i="12"/>
  <c r="H199" i="12"/>
  <c r="I199" i="12"/>
  <c r="G199" i="12"/>
  <c r="E199" i="12"/>
  <c r="H209" i="12"/>
  <c r="D209" i="12"/>
  <c r="G209" i="12"/>
  <c r="F209" i="12"/>
  <c r="J209" i="12" s="1"/>
  <c r="I209" i="12"/>
  <c r="E209" i="12"/>
  <c r="F227" i="12"/>
  <c r="J227" i="12" s="1"/>
  <c r="D227" i="12"/>
  <c r="H227" i="12"/>
  <c r="G227" i="12"/>
  <c r="I227" i="12"/>
  <c r="E227" i="12"/>
  <c r="F110" i="12"/>
  <c r="J110" i="12" s="1"/>
  <c r="E110" i="12"/>
  <c r="D110" i="12"/>
  <c r="H110" i="12"/>
  <c r="I110" i="12"/>
  <c r="G110" i="12"/>
  <c r="I24" i="12"/>
  <c r="H24" i="12"/>
  <c r="D24" i="12"/>
  <c r="E24" i="12"/>
  <c r="G24" i="12"/>
  <c r="F24" i="12"/>
  <c r="J24" i="12" s="1"/>
  <c r="E53" i="12"/>
  <c r="D53" i="12"/>
  <c r="I53" i="12"/>
  <c r="F53" i="12"/>
  <c r="J53" i="12" s="1"/>
  <c r="H53" i="12"/>
  <c r="G53" i="12"/>
  <c r="D97" i="12"/>
  <c r="F97" i="12"/>
  <c r="J97" i="12" s="1"/>
  <c r="I97" i="12"/>
  <c r="H97" i="12"/>
  <c r="G97" i="12"/>
  <c r="E97" i="12"/>
  <c r="I116" i="12"/>
  <c r="H116" i="12"/>
  <c r="F116" i="12"/>
  <c r="J116" i="12" s="1"/>
  <c r="D116" i="12"/>
  <c r="G116" i="12"/>
  <c r="E116" i="12"/>
  <c r="E246" i="12"/>
  <c r="D246" i="12"/>
  <c r="I246" i="12"/>
  <c r="F246" i="12"/>
  <c r="J246" i="12" s="1"/>
  <c r="H246" i="12"/>
  <c r="G246" i="12"/>
  <c r="I79" i="12"/>
  <c r="H79" i="12"/>
  <c r="G79" i="12"/>
  <c r="F79" i="12"/>
  <c r="J79" i="12" s="1"/>
  <c r="E79" i="12"/>
  <c r="D79" i="12"/>
  <c r="D151" i="12"/>
  <c r="G151" i="12"/>
  <c r="I151" i="12"/>
  <c r="H151" i="12"/>
  <c r="F151" i="12"/>
  <c r="J151" i="12" s="1"/>
  <c r="E151" i="12"/>
  <c r="H161" i="12"/>
  <c r="G161" i="12"/>
  <c r="F161" i="12"/>
  <c r="J161" i="12" s="1"/>
  <c r="D161" i="12"/>
  <c r="I161" i="12"/>
  <c r="E161" i="12"/>
  <c r="D179" i="12"/>
  <c r="G179" i="12"/>
  <c r="H179" i="12"/>
  <c r="F179" i="12"/>
  <c r="J179" i="12" s="1"/>
  <c r="E179" i="12"/>
  <c r="I179" i="12"/>
  <c r="H221" i="12"/>
  <c r="D221" i="12"/>
  <c r="E221" i="12"/>
  <c r="G221" i="12"/>
  <c r="I221" i="12"/>
  <c r="F221" i="12"/>
  <c r="J221" i="12" s="1"/>
  <c r="F156" i="12"/>
  <c r="J156" i="12" s="1"/>
  <c r="E156" i="12"/>
  <c r="I156" i="12"/>
  <c r="D156" i="12"/>
  <c r="H156" i="12"/>
  <c r="G156" i="12"/>
  <c r="I96" i="12"/>
  <c r="H96" i="12"/>
  <c r="D96" i="12"/>
  <c r="E96" i="12"/>
  <c r="G96" i="12"/>
  <c r="F96" i="12"/>
  <c r="J96" i="12" s="1"/>
  <c r="F160" i="12"/>
  <c r="J160" i="12" s="1"/>
  <c r="E160" i="12"/>
  <c r="I160" i="12"/>
  <c r="G160" i="12"/>
  <c r="D160" i="12"/>
  <c r="H160" i="12"/>
  <c r="I178" i="12"/>
  <c r="E178" i="12"/>
  <c r="G178" i="12"/>
  <c r="D178" i="12"/>
  <c r="H178" i="12"/>
  <c r="F178" i="12"/>
  <c r="J178" i="12" s="1"/>
  <c r="H196" i="12"/>
  <c r="F196" i="12"/>
  <c r="J196" i="12" s="1"/>
  <c r="I196" i="12"/>
  <c r="G196" i="12"/>
  <c r="D196" i="12"/>
  <c r="E196" i="12"/>
  <c r="E65" i="12"/>
  <c r="D65" i="12"/>
  <c r="I65" i="12"/>
  <c r="F65" i="12"/>
  <c r="J65" i="12" s="1"/>
  <c r="G65" i="12"/>
  <c r="H65" i="12"/>
  <c r="I100" i="12"/>
  <c r="H100" i="12"/>
  <c r="D100" i="12"/>
  <c r="G100" i="12"/>
  <c r="F100" i="12"/>
  <c r="J100" i="12" s="1"/>
  <c r="E100" i="12"/>
  <c r="F168" i="12"/>
  <c r="J168" i="12" s="1"/>
  <c r="E168" i="12"/>
  <c r="I168" i="12"/>
  <c r="H168" i="12"/>
  <c r="G168" i="12"/>
  <c r="D168" i="12"/>
  <c r="I186" i="12"/>
  <c r="E186" i="12"/>
  <c r="D186" i="12"/>
  <c r="G186" i="12"/>
  <c r="F186" i="12"/>
  <c r="J186" i="12" s="1"/>
  <c r="H186" i="12"/>
  <c r="H204" i="12"/>
  <c r="F204" i="12"/>
  <c r="J204" i="12" s="1"/>
  <c r="D204" i="12"/>
  <c r="G204" i="12"/>
  <c r="I204" i="12"/>
  <c r="E204" i="12"/>
  <c r="D117" i="12"/>
  <c r="H117" i="12"/>
  <c r="F117" i="12"/>
  <c r="J117" i="12" s="1"/>
  <c r="I117" i="12"/>
  <c r="G117" i="12"/>
  <c r="E117" i="12"/>
  <c r="I52" i="12"/>
  <c r="H52" i="12"/>
  <c r="G52" i="12"/>
  <c r="D52" i="12"/>
  <c r="F52" i="12"/>
  <c r="J52" i="12" s="1"/>
  <c r="E52" i="12"/>
  <c r="I112" i="12"/>
  <c r="H112" i="12"/>
  <c r="F112" i="12"/>
  <c r="J112" i="12" s="1"/>
  <c r="D112" i="12"/>
  <c r="G112" i="12"/>
  <c r="E112" i="12"/>
  <c r="I130" i="12"/>
  <c r="E130" i="12"/>
  <c r="H130" i="12"/>
  <c r="G130" i="12"/>
  <c r="D130" i="12"/>
  <c r="F130" i="12"/>
  <c r="J130" i="12" s="1"/>
  <c r="I47" i="12"/>
  <c r="H47" i="12"/>
  <c r="G47" i="12"/>
  <c r="F47" i="12"/>
  <c r="J47" i="12" s="1"/>
  <c r="E47" i="12"/>
  <c r="D47" i="12"/>
  <c r="H119" i="12"/>
  <c r="G119" i="12"/>
  <c r="F119" i="12"/>
  <c r="J119" i="12" s="1"/>
  <c r="D119" i="12"/>
  <c r="I119" i="12"/>
  <c r="E119" i="12"/>
  <c r="G129" i="12"/>
  <c r="E129" i="12"/>
  <c r="D129" i="12"/>
  <c r="H129" i="12"/>
  <c r="F129" i="12"/>
  <c r="J129" i="12" s="1"/>
  <c r="I129" i="12"/>
  <c r="I28" i="12"/>
  <c r="H28" i="12"/>
  <c r="D28" i="12"/>
  <c r="F28" i="12"/>
  <c r="J28" i="12" s="1"/>
  <c r="G28" i="12"/>
  <c r="E28" i="12"/>
  <c r="G255" i="12"/>
  <c r="F255" i="12"/>
  <c r="J255" i="12" s="1"/>
  <c r="D255" i="12"/>
  <c r="H255" i="12"/>
  <c r="E255" i="12"/>
  <c r="I255" i="12"/>
  <c r="H265" i="12"/>
  <c r="G265" i="12"/>
  <c r="D265" i="12"/>
  <c r="I265" i="12"/>
  <c r="E265" i="12"/>
  <c r="F265" i="12"/>
  <c r="J265" i="12" s="1"/>
  <c r="G283" i="12"/>
  <c r="F283" i="12"/>
  <c r="J283" i="12" s="1"/>
  <c r="D283" i="12"/>
  <c r="H283" i="12"/>
  <c r="I283" i="12"/>
  <c r="E283" i="12"/>
  <c r="F102" i="12"/>
  <c r="J102" i="12" s="1"/>
  <c r="E102" i="12"/>
  <c r="D102" i="12"/>
  <c r="H102" i="12"/>
  <c r="I102" i="12"/>
  <c r="G102" i="12"/>
  <c r="G26" i="12"/>
  <c r="F26" i="12"/>
  <c r="J26" i="12" s="1"/>
  <c r="E26" i="12"/>
  <c r="D26" i="12"/>
  <c r="H26" i="12"/>
  <c r="I26" i="12"/>
  <c r="H281" i="12"/>
  <c r="G281" i="12"/>
  <c r="D281" i="12"/>
  <c r="I281" i="12"/>
  <c r="F281" i="12"/>
  <c r="J281" i="12" s="1"/>
  <c r="E281" i="12"/>
  <c r="E81" i="12"/>
  <c r="D81" i="12"/>
  <c r="I81" i="12"/>
  <c r="F81" i="12"/>
  <c r="J81" i="12" s="1"/>
  <c r="G81" i="12"/>
  <c r="H81" i="12"/>
  <c r="D202" i="12"/>
  <c r="F202" i="12"/>
  <c r="J202" i="12" s="1"/>
  <c r="I202" i="12"/>
  <c r="H202" i="12"/>
  <c r="G202" i="12"/>
  <c r="E202" i="12"/>
  <c r="E132" i="12"/>
  <c r="I132" i="12"/>
  <c r="H132" i="12"/>
  <c r="G132" i="12"/>
  <c r="F132" i="12"/>
  <c r="J132" i="12" s="1"/>
  <c r="D132" i="12"/>
  <c r="F122" i="12"/>
  <c r="J122" i="12" s="1"/>
  <c r="E122" i="12"/>
  <c r="D122" i="12"/>
  <c r="H122" i="12"/>
  <c r="I122" i="12"/>
  <c r="G122" i="12"/>
  <c r="G303" i="12"/>
  <c r="F303" i="12"/>
  <c r="J303" i="12" s="1"/>
  <c r="D303" i="12"/>
  <c r="H303" i="12"/>
  <c r="I303" i="12"/>
  <c r="E303" i="12"/>
  <c r="D222" i="12"/>
  <c r="F222" i="12"/>
  <c r="J222" i="12" s="1"/>
  <c r="G222" i="12"/>
  <c r="E222" i="12"/>
  <c r="I222" i="12"/>
  <c r="H222" i="12"/>
  <c r="F219" i="12"/>
  <c r="J219" i="12" s="1"/>
  <c r="D219" i="12"/>
  <c r="H219" i="12"/>
  <c r="I219" i="12"/>
  <c r="G219" i="12"/>
  <c r="E219" i="12"/>
  <c r="I36" i="12"/>
  <c r="H36" i="12"/>
  <c r="D36" i="12"/>
  <c r="E36" i="12"/>
  <c r="G36" i="12"/>
  <c r="F36" i="12"/>
  <c r="J36" i="12" s="1"/>
  <c r="G263" i="12"/>
  <c r="F263" i="12"/>
  <c r="J263" i="12" s="1"/>
  <c r="D263" i="12"/>
  <c r="H263" i="12"/>
  <c r="I263" i="12"/>
  <c r="E263" i="12"/>
  <c r="H273" i="12"/>
  <c r="G273" i="12"/>
  <c r="D273" i="12"/>
  <c r="E273" i="12"/>
  <c r="I273" i="12"/>
  <c r="F273" i="12"/>
  <c r="J273" i="12" s="1"/>
  <c r="G291" i="12"/>
  <c r="F291" i="12"/>
  <c r="J291" i="12" s="1"/>
  <c r="D291" i="12"/>
  <c r="H291" i="12"/>
  <c r="I291" i="12"/>
  <c r="E291" i="12"/>
  <c r="I190" i="12"/>
  <c r="E190" i="12"/>
  <c r="F190" i="12"/>
  <c r="J190" i="12" s="1"/>
  <c r="D190" i="12"/>
  <c r="H190" i="12"/>
  <c r="G190" i="12"/>
  <c r="I80" i="12"/>
  <c r="H80" i="12"/>
  <c r="G80" i="12"/>
  <c r="D80" i="12"/>
  <c r="E80" i="12"/>
  <c r="F80" i="12"/>
  <c r="J80" i="12" s="1"/>
  <c r="F144" i="12"/>
  <c r="J144" i="12" s="1"/>
  <c r="E144" i="12"/>
  <c r="I144" i="12"/>
  <c r="G144" i="12"/>
  <c r="H144" i="12"/>
  <c r="D144" i="12"/>
  <c r="I162" i="12"/>
  <c r="E162" i="12"/>
  <c r="G162" i="12"/>
  <c r="F162" i="12"/>
  <c r="J162" i="12" s="1"/>
  <c r="D162" i="12"/>
  <c r="H162" i="12"/>
  <c r="F180" i="12"/>
  <c r="J180" i="12" s="1"/>
  <c r="E180" i="12"/>
  <c r="I180" i="12"/>
  <c r="H180" i="12"/>
  <c r="D180" i="12"/>
  <c r="G180" i="12"/>
  <c r="G5" i="12"/>
  <c r="E5" i="12"/>
  <c r="I5" i="12"/>
  <c r="F5" i="12"/>
  <c r="D5" i="12"/>
  <c r="H5" i="12"/>
  <c r="I67" i="12"/>
  <c r="H67" i="12"/>
  <c r="G67" i="12"/>
  <c r="F67" i="12"/>
  <c r="J67" i="12" s="1"/>
  <c r="E67" i="12"/>
  <c r="D67" i="12"/>
  <c r="F215" i="12"/>
  <c r="D215" i="12"/>
  <c r="H215" i="12"/>
  <c r="I215" i="12"/>
  <c r="G215" i="12"/>
  <c r="E215" i="12"/>
  <c r="H225" i="12"/>
  <c r="D225" i="12"/>
  <c r="F225" i="12"/>
  <c r="J225" i="12" s="1"/>
  <c r="I225" i="12"/>
  <c r="E225" i="12"/>
  <c r="G225" i="12"/>
  <c r="G243" i="12"/>
  <c r="F243" i="12"/>
  <c r="J243" i="12" s="1"/>
  <c r="D243" i="12"/>
  <c r="H243" i="12"/>
  <c r="E243" i="12"/>
  <c r="I243" i="12"/>
  <c r="H285" i="12"/>
  <c r="G285" i="12"/>
  <c r="D285" i="12"/>
  <c r="I285" i="12"/>
  <c r="F285" i="12"/>
  <c r="J285" i="12" s="1"/>
  <c r="E285" i="12"/>
  <c r="I158" i="12"/>
  <c r="E158" i="12"/>
  <c r="F158" i="12"/>
  <c r="J158" i="12" s="1"/>
  <c r="D158" i="12"/>
  <c r="H158" i="12"/>
  <c r="G158" i="12"/>
  <c r="E33" i="12"/>
  <c r="D33" i="12"/>
  <c r="F33" i="12"/>
  <c r="J33" i="12" s="1"/>
  <c r="H33" i="12"/>
  <c r="I33" i="12"/>
  <c r="G33" i="12"/>
  <c r="H224" i="12"/>
  <c r="F224" i="12"/>
  <c r="J224" i="12" s="1"/>
  <c r="G224" i="12"/>
  <c r="E224" i="12"/>
  <c r="D224" i="12"/>
  <c r="I224" i="12"/>
  <c r="E242" i="12"/>
  <c r="D242" i="12"/>
  <c r="I242" i="12"/>
  <c r="F242" i="12"/>
  <c r="J242" i="12" s="1"/>
  <c r="H242" i="12"/>
  <c r="G242" i="12"/>
  <c r="I260" i="12"/>
  <c r="H260" i="12"/>
  <c r="F260" i="12"/>
  <c r="J260" i="12" s="1"/>
  <c r="E260" i="12"/>
  <c r="G260" i="12"/>
  <c r="D260" i="12"/>
  <c r="H220" i="12"/>
  <c r="F220" i="12"/>
  <c r="J220" i="12" s="1"/>
  <c r="E220" i="12"/>
  <c r="D220" i="12"/>
  <c r="I220" i="12"/>
  <c r="G220" i="12"/>
  <c r="E37" i="12"/>
  <c r="D37" i="12"/>
  <c r="F37" i="12"/>
  <c r="J37" i="12" s="1"/>
  <c r="I37" i="12"/>
  <c r="H37" i="12"/>
  <c r="G37" i="12"/>
  <c r="H232" i="12"/>
  <c r="F232" i="12"/>
  <c r="J232" i="12" s="1"/>
  <c r="I232" i="12"/>
  <c r="G232" i="12"/>
  <c r="E232" i="12"/>
  <c r="D232" i="12"/>
  <c r="E250" i="12"/>
  <c r="D250" i="12"/>
  <c r="I250" i="12"/>
  <c r="F250" i="12"/>
  <c r="J250" i="12" s="1"/>
  <c r="G250" i="12"/>
  <c r="H250" i="12"/>
  <c r="I268" i="12"/>
  <c r="H268" i="12"/>
  <c r="F268" i="12"/>
  <c r="J268" i="12" s="1"/>
  <c r="E268" i="12"/>
  <c r="D268" i="12"/>
  <c r="G268" i="12"/>
  <c r="E266" i="12"/>
  <c r="D266" i="12"/>
  <c r="I266" i="12"/>
  <c r="F266" i="12"/>
  <c r="J266" i="12" s="1"/>
  <c r="H266" i="12"/>
  <c r="G266" i="12"/>
  <c r="G9" i="12"/>
  <c r="E9" i="12"/>
  <c r="F9" i="12"/>
  <c r="J9" i="12" s="1"/>
  <c r="D9" i="12"/>
  <c r="H9" i="12"/>
  <c r="I9" i="12"/>
  <c r="F176" i="12"/>
  <c r="J176" i="12" s="1"/>
  <c r="E176" i="12"/>
  <c r="I176" i="12"/>
  <c r="G176" i="12"/>
  <c r="H176" i="12"/>
  <c r="D176" i="12"/>
  <c r="D194" i="12"/>
  <c r="F194" i="12"/>
  <c r="J194" i="12" s="1"/>
  <c r="H194" i="12"/>
  <c r="G194" i="12"/>
  <c r="E194" i="12"/>
  <c r="I194" i="12"/>
  <c r="I31" i="12"/>
  <c r="H31" i="12"/>
  <c r="G31" i="12"/>
  <c r="F31" i="12"/>
  <c r="J31" i="12" s="1"/>
  <c r="D31" i="12"/>
  <c r="E31" i="12"/>
  <c r="D183" i="12"/>
  <c r="G183" i="12"/>
  <c r="I183" i="12"/>
  <c r="H183" i="12"/>
  <c r="F183" i="12"/>
  <c r="J183" i="12" s="1"/>
  <c r="E183" i="12"/>
  <c r="H193" i="12"/>
  <c r="D193" i="12"/>
  <c r="F193" i="12"/>
  <c r="J193" i="12" s="1"/>
  <c r="G193" i="12"/>
  <c r="I193" i="12"/>
  <c r="E193" i="12"/>
  <c r="E8" i="12"/>
  <c r="I8" i="12"/>
  <c r="D8" i="12"/>
  <c r="H8" i="12"/>
  <c r="G8" i="12"/>
  <c r="F8" i="12"/>
  <c r="J8" i="12" s="1"/>
  <c r="D238" i="12"/>
  <c r="I238" i="12"/>
  <c r="F238" i="12"/>
  <c r="J238" i="12" s="1"/>
  <c r="E238" i="12"/>
  <c r="H238" i="12"/>
  <c r="G238" i="12"/>
  <c r="E61" i="12"/>
  <c r="D61" i="12"/>
  <c r="I61" i="12"/>
  <c r="F61" i="12"/>
  <c r="J61" i="12" s="1"/>
  <c r="H61" i="12"/>
  <c r="G61" i="12"/>
  <c r="H99" i="12"/>
  <c r="G99" i="12"/>
  <c r="F99" i="12"/>
  <c r="J99" i="12" s="1"/>
  <c r="I99" i="12"/>
  <c r="E99" i="12"/>
  <c r="D99" i="12"/>
  <c r="I166" i="12"/>
  <c r="E166" i="12"/>
  <c r="H166" i="12"/>
  <c r="G166" i="12"/>
  <c r="F166" i="12"/>
  <c r="J166" i="12" s="1"/>
  <c r="D166" i="12"/>
  <c r="D135" i="12"/>
  <c r="G135" i="12"/>
  <c r="I135" i="12"/>
  <c r="F135" i="12"/>
  <c r="J135" i="12" s="1"/>
  <c r="H135" i="12"/>
  <c r="E135" i="12"/>
  <c r="G299" i="12"/>
  <c r="F299" i="12"/>
  <c r="J299" i="12" s="1"/>
  <c r="D299" i="12"/>
  <c r="H299" i="12"/>
  <c r="I299" i="12"/>
  <c r="E299" i="12"/>
  <c r="H95" i="12"/>
  <c r="G95" i="12"/>
  <c r="F95" i="12"/>
  <c r="J95" i="12" s="1"/>
  <c r="I95" i="12"/>
  <c r="E95" i="12"/>
  <c r="D95" i="12"/>
  <c r="I40" i="12"/>
  <c r="H40" i="12"/>
  <c r="D40" i="12"/>
  <c r="E40" i="12"/>
  <c r="G40" i="12"/>
  <c r="F40" i="12"/>
  <c r="J40" i="12" s="1"/>
  <c r="H212" i="12"/>
  <c r="F212" i="12"/>
  <c r="J212" i="12" s="1"/>
  <c r="G212" i="12"/>
  <c r="I212" i="12"/>
  <c r="E212" i="12"/>
  <c r="D212" i="12"/>
  <c r="F140" i="12"/>
  <c r="J140" i="12" s="1"/>
  <c r="E140" i="12"/>
  <c r="I140" i="12"/>
  <c r="H140" i="12"/>
  <c r="D140" i="12"/>
  <c r="G140" i="12"/>
  <c r="D230" i="12"/>
  <c r="F230" i="12"/>
  <c r="J230" i="12" s="1"/>
  <c r="I230" i="12"/>
  <c r="H230" i="12"/>
  <c r="G230" i="12"/>
  <c r="E230" i="12"/>
  <c r="I43" i="12"/>
  <c r="H43" i="12"/>
  <c r="G43" i="12"/>
  <c r="F43" i="12"/>
  <c r="J43" i="12" s="1"/>
  <c r="E43" i="12"/>
  <c r="D43" i="12"/>
  <c r="H261" i="12"/>
  <c r="G261" i="12"/>
  <c r="D261" i="12"/>
  <c r="E261" i="12"/>
  <c r="I261" i="12"/>
  <c r="F261" i="12"/>
  <c r="J261" i="12" s="1"/>
  <c r="I16" i="12"/>
  <c r="H16" i="12"/>
  <c r="D16" i="12"/>
  <c r="G16" i="12"/>
  <c r="E16" i="12"/>
  <c r="F16" i="12"/>
  <c r="J16" i="12" s="1"/>
  <c r="E302" i="12"/>
  <c r="D302" i="12"/>
  <c r="I302" i="12"/>
  <c r="F302" i="12"/>
  <c r="J302" i="12" s="1"/>
  <c r="H302" i="12"/>
  <c r="G302" i="12"/>
  <c r="G86" i="12"/>
  <c r="F86" i="12"/>
  <c r="J86" i="12" s="1"/>
  <c r="E86" i="12"/>
  <c r="D86" i="12"/>
  <c r="H86" i="12"/>
  <c r="I86" i="12"/>
  <c r="I108" i="12"/>
  <c r="H108" i="12"/>
  <c r="F108" i="12"/>
  <c r="J108" i="12" s="1"/>
  <c r="D108" i="12"/>
  <c r="G108" i="12"/>
  <c r="E108" i="12"/>
  <c r="H253" i="12"/>
  <c r="G253" i="12"/>
  <c r="D253" i="12"/>
  <c r="I253" i="12"/>
  <c r="F253" i="12"/>
  <c r="J253" i="12" s="1"/>
  <c r="E253" i="12"/>
  <c r="E25" i="12"/>
  <c r="D25" i="12"/>
  <c r="F25" i="12"/>
  <c r="J25" i="12" s="1"/>
  <c r="G25" i="12"/>
  <c r="I25" i="12"/>
  <c r="H25" i="12"/>
  <c r="H208" i="12"/>
  <c r="F208" i="12"/>
  <c r="J208" i="12" s="1"/>
  <c r="E208" i="12"/>
  <c r="I208" i="12"/>
  <c r="D208" i="12"/>
  <c r="G208" i="12"/>
  <c r="D226" i="12"/>
  <c r="F226" i="12"/>
  <c r="J226" i="12" s="1"/>
  <c r="H226" i="12"/>
  <c r="G226" i="12"/>
  <c r="I226" i="12"/>
  <c r="E226" i="12"/>
  <c r="I244" i="12"/>
  <c r="H244" i="12"/>
  <c r="F244" i="12"/>
  <c r="J244" i="12" s="1"/>
  <c r="E244" i="12"/>
  <c r="G244" i="12"/>
  <c r="D244" i="12"/>
  <c r="E294" i="12"/>
  <c r="D294" i="12"/>
  <c r="I294" i="12"/>
  <c r="F294" i="12"/>
  <c r="J294" i="12" s="1"/>
  <c r="G294" i="12"/>
  <c r="H294" i="12"/>
  <c r="I56" i="12"/>
  <c r="H56" i="12"/>
  <c r="G56" i="12"/>
  <c r="D56" i="12"/>
  <c r="F56" i="12"/>
  <c r="J56" i="12" s="1"/>
  <c r="E56" i="12"/>
  <c r="G279" i="12"/>
  <c r="F279" i="12"/>
  <c r="J279" i="12" s="1"/>
  <c r="D279" i="12"/>
  <c r="H279" i="12"/>
  <c r="I279" i="12"/>
  <c r="E279" i="12"/>
  <c r="H289" i="12"/>
  <c r="G289" i="12"/>
  <c r="D289" i="12"/>
  <c r="F289" i="12"/>
  <c r="J289" i="12" s="1"/>
  <c r="E289" i="12"/>
  <c r="I289" i="12"/>
  <c r="I300" i="12"/>
  <c r="H300" i="12"/>
  <c r="F300" i="12"/>
  <c r="J300" i="12" s="1"/>
  <c r="E300" i="12"/>
  <c r="D300" i="12"/>
  <c r="G300" i="12"/>
  <c r="F126" i="12"/>
  <c r="J126" i="12" s="1"/>
  <c r="E126" i="12"/>
  <c r="D126" i="12"/>
  <c r="H126" i="12"/>
  <c r="I126" i="12"/>
  <c r="G126" i="12"/>
  <c r="G34" i="12"/>
  <c r="F34" i="12"/>
  <c r="J34" i="12" s="1"/>
  <c r="E34" i="12"/>
  <c r="D34" i="12"/>
  <c r="H34" i="12"/>
  <c r="I34" i="12"/>
  <c r="G38" i="12"/>
  <c r="F38" i="12"/>
  <c r="J38" i="12" s="1"/>
  <c r="E38" i="12"/>
  <c r="D38" i="12"/>
  <c r="H38" i="12"/>
  <c r="I38" i="12"/>
  <c r="I288" i="12"/>
  <c r="H288" i="12"/>
  <c r="F288" i="12"/>
  <c r="J288" i="12" s="1"/>
  <c r="E288" i="12"/>
  <c r="D288" i="12"/>
  <c r="G288" i="12"/>
  <c r="I292" i="12"/>
  <c r="H292" i="12"/>
  <c r="F292" i="12"/>
  <c r="J292" i="12" s="1"/>
  <c r="E292" i="12"/>
  <c r="G292" i="12"/>
  <c r="D292" i="12"/>
  <c r="D101" i="12"/>
  <c r="F101" i="12"/>
  <c r="J101" i="12" s="1"/>
  <c r="E101" i="12"/>
  <c r="G101" i="12"/>
  <c r="I101" i="12"/>
  <c r="H101" i="12"/>
  <c r="G46" i="12"/>
  <c r="F46" i="12"/>
  <c r="J46" i="12" s="1"/>
  <c r="E46" i="12"/>
  <c r="D46" i="12"/>
  <c r="H46" i="12"/>
  <c r="I46" i="12"/>
  <c r="G42" i="12"/>
  <c r="F42" i="12"/>
  <c r="J42" i="12" s="1"/>
  <c r="E42" i="12"/>
  <c r="D42" i="12"/>
  <c r="H42" i="12"/>
  <c r="I42" i="12"/>
  <c r="I296" i="12"/>
  <c r="H296" i="12"/>
  <c r="F296" i="12"/>
  <c r="J296" i="12" s="1"/>
  <c r="E296" i="12"/>
  <c r="G296" i="12"/>
  <c r="D296" i="12"/>
  <c r="D206" i="12"/>
  <c r="F206" i="12"/>
  <c r="J206" i="12" s="1"/>
  <c r="E206" i="12"/>
  <c r="G206" i="12"/>
  <c r="I206" i="12"/>
  <c r="H206" i="12"/>
  <c r="D109" i="12"/>
  <c r="H109" i="12"/>
  <c r="F109" i="12"/>
  <c r="J109" i="12" s="1"/>
  <c r="I109" i="12"/>
  <c r="G109" i="12"/>
  <c r="E109" i="12"/>
  <c r="D125" i="12"/>
  <c r="H125" i="12"/>
  <c r="F125" i="12"/>
  <c r="J125" i="12" s="1"/>
  <c r="E125" i="12"/>
  <c r="G125" i="12"/>
  <c r="I125" i="12"/>
  <c r="E41" i="12"/>
  <c r="D41" i="12"/>
  <c r="I41" i="12"/>
  <c r="F41" i="12"/>
  <c r="J41" i="12" s="1"/>
  <c r="H41" i="12"/>
  <c r="G41" i="12"/>
  <c r="I240" i="12"/>
  <c r="H240" i="12"/>
  <c r="F240" i="12"/>
  <c r="J240" i="12" s="1"/>
  <c r="E240" i="12"/>
  <c r="G240" i="12"/>
  <c r="D240" i="12"/>
  <c r="E258" i="12"/>
  <c r="D258" i="12"/>
  <c r="I258" i="12"/>
  <c r="F258" i="12"/>
  <c r="J258" i="12" s="1"/>
  <c r="H258" i="12"/>
  <c r="G258" i="12"/>
  <c r="I20" i="12"/>
  <c r="H20" i="12"/>
  <c r="D20" i="12"/>
  <c r="F20" i="12"/>
  <c r="J20" i="12" s="1"/>
  <c r="E20" i="12"/>
  <c r="G20" i="12"/>
  <c r="G247" i="12"/>
  <c r="F247" i="12"/>
  <c r="J247" i="12" s="1"/>
  <c r="D247" i="12"/>
  <c r="H247" i="12"/>
  <c r="I247" i="12"/>
  <c r="E247" i="12"/>
  <c r="H257" i="12"/>
  <c r="G257" i="12"/>
  <c r="D257" i="12"/>
  <c r="F257" i="12"/>
  <c r="J257" i="12" s="1"/>
  <c r="E257" i="12"/>
  <c r="I257" i="12"/>
  <c r="I68" i="12"/>
  <c r="H68" i="12"/>
  <c r="G68" i="12"/>
  <c r="D68" i="12"/>
  <c r="F68" i="12"/>
  <c r="J68" i="12" s="1"/>
  <c r="E68" i="12"/>
  <c r="I128" i="12"/>
  <c r="H128" i="12"/>
  <c r="F128" i="12"/>
  <c r="J128" i="12" s="1"/>
  <c r="D128" i="12"/>
  <c r="G128" i="12"/>
  <c r="E128" i="12"/>
  <c r="I146" i="12"/>
  <c r="E146" i="12"/>
  <c r="G146" i="12"/>
  <c r="D146" i="12"/>
  <c r="H146" i="12"/>
  <c r="F146" i="12"/>
  <c r="J146" i="12" s="1"/>
  <c r="F164" i="12"/>
  <c r="J164" i="12" s="1"/>
  <c r="E164" i="12"/>
  <c r="I164" i="12"/>
  <c r="H164" i="12"/>
  <c r="G164" i="12"/>
  <c r="D164" i="12"/>
  <c r="H245" i="12"/>
  <c r="G245" i="12"/>
  <c r="D245" i="12"/>
  <c r="I245" i="12"/>
  <c r="F245" i="12"/>
  <c r="J245" i="12" s="1"/>
  <c r="E245" i="12"/>
  <c r="I63" i="12"/>
  <c r="H63" i="12"/>
  <c r="G63" i="12"/>
  <c r="F63" i="12"/>
  <c r="J63" i="12" s="1"/>
  <c r="E63" i="12"/>
  <c r="D63" i="12"/>
  <c r="I44" i="12"/>
  <c r="H44" i="12"/>
  <c r="G44" i="12"/>
  <c r="D44" i="12"/>
  <c r="F44" i="12"/>
  <c r="J44" i="12" s="1"/>
  <c r="E44" i="12"/>
  <c r="I154" i="12"/>
  <c r="E154" i="12"/>
  <c r="D154" i="12"/>
  <c r="G154" i="12"/>
  <c r="H154" i="12"/>
  <c r="F154" i="12"/>
  <c r="J154" i="12" s="1"/>
  <c r="F172" i="12"/>
  <c r="J172" i="12" s="1"/>
  <c r="E172" i="12"/>
  <c r="I172" i="12"/>
  <c r="H172" i="12"/>
  <c r="D172" i="12"/>
  <c r="G172" i="12"/>
  <c r="I272" i="12"/>
  <c r="H272" i="12"/>
  <c r="F272" i="12"/>
  <c r="J272" i="12" s="1"/>
  <c r="E272" i="12"/>
  <c r="G272" i="12"/>
  <c r="D272" i="12"/>
  <c r="F203" i="12"/>
  <c r="J203" i="12" s="1"/>
  <c r="D203" i="12"/>
  <c r="H203" i="12"/>
  <c r="E203" i="12"/>
  <c r="I203" i="12"/>
  <c r="G203" i="12"/>
  <c r="G82" i="12"/>
  <c r="F82" i="12"/>
  <c r="J82" i="12" s="1"/>
  <c r="E82" i="12"/>
  <c r="D82" i="12"/>
  <c r="H82" i="12"/>
  <c r="I82" i="12"/>
  <c r="I124" i="12"/>
  <c r="H124" i="12"/>
  <c r="F124" i="12"/>
  <c r="J124" i="12" s="1"/>
  <c r="D124" i="12"/>
  <c r="G124" i="12"/>
  <c r="E124" i="12"/>
  <c r="D93" i="12"/>
  <c r="F93" i="12"/>
  <c r="J93" i="12" s="1"/>
  <c r="E93" i="12"/>
  <c r="G93" i="12"/>
  <c r="I93" i="12"/>
  <c r="H93" i="12"/>
  <c r="D105" i="12"/>
  <c r="H105" i="12"/>
  <c r="F105" i="12"/>
  <c r="J105" i="12" s="1"/>
  <c r="I105" i="12"/>
  <c r="G105" i="12"/>
  <c r="E105" i="12"/>
  <c r="H123" i="12"/>
  <c r="G123" i="12"/>
  <c r="F123" i="12"/>
  <c r="J123" i="12" s="1"/>
  <c r="D123" i="12"/>
  <c r="I123" i="12"/>
  <c r="E123" i="12"/>
  <c r="H165" i="12"/>
  <c r="G165" i="12"/>
  <c r="I165" i="12"/>
  <c r="E165" i="12"/>
  <c r="F165" i="12"/>
  <c r="J165" i="12" s="1"/>
  <c r="D165" i="12"/>
  <c r="I35" i="12"/>
  <c r="H35" i="12"/>
  <c r="G35" i="12"/>
  <c r="F35" i="12"/>
  <c r="J35" i="12" s="1"/>
  <c r="E35" i="12"/>
  <c r="D35" i="12"/>
  <c r="H103" i="12"/>
  <c r="G103" i="12"/>
  <c r="F103" i="12"/>
  <c r="J103" i="12" s="1"/>
  <c r="I103" i="12"/>
  <c r="E103" i="12"/>
  <c r="D103" i="12"/>
  <c r="D113" i="12"/>
  <c r="H113" i="12"/>
  <c r="F113" i="12"/>
  <c r="J113" i="12" s="1"/>
  <c r="I113" i="12"/>
  <c r="G113" i="12"/>
  <c r="E113" i="12"/>
  <c r="G131" i="12"/>
  <c r="D131" i="12"/>
  <c r="I131" i="12"/>
  <c r="F131" i="12"/>
  <c r="J131" i="12" s="1"/>
  <c r="H131" i="12"/>
  <c r="E131" i="12"/>
  <c r="H173" i="12"/>
  <c r="G173" i="12"/>
  <c r="E173" i="12"/>
  <c r="D173" i="12"/>
  <c r="I173" i="12"/>
  <c r="F173" i="12"/>
  <c r="J173" i="12" s="1"/>
  <c r="G54" i="12"/>
  <c r="F54" i="12"/>
  <c r="J54" i="12" s="1"/>
  <c r="E54" i="12"/>
  <c r="D54" i="12"/>
  <c r="H54" i="12"/>
  <c r="I54" i="12"/>
  <c r="G50" i="12"/>
  <c r="F50" i="12"/>
  <c r="J50" i="12" s="1"/>
  <c r="E50" i="12"/>
  <c r="D50" i="12"/>
  <c r="H50" i="12"/>
  <c r="I50" i="12"/>
  <c r="I304" i="12"/>
  <c r="H304" i="12"/>
  <c r="F304" i="12"/>
  <c r="J304" i="12" s="1"/>
  <c r="E304" i="12"/>
  <c r="G304" i="12"/>
  <c r="D304" i="12"/>
  <c r="F148" i="12"/>
  <c r="J148" i="12" s="1"/>
  <c r="E148" i="12"/>
  <c r="I148" i="12"/>
  <c r="H148" i="12"/>
  <c r="D148" i="12"/>
  <c r="G148" i="12"/>
  <c r="I92" i="12"/>
  <c r="H92" i="12"/>
  <c r="D92" i="12"/>
  <c r="G92" i="12"/>
  <c r="F92" i="12"/>
  <c r="J92" i="12" s="1"/>
  <c r="E92" i="12"/>
  <c r="I182" i="12"/>
  <c r="E182" i="12"/>
  <c r="H182" i="12"/>
  <c r="F182" i="12"/>
  <c r="J182" i="12" s="1"/>
  <c r="G182" i="12"/>
  <c r="D182" i="12"/>
  <c r="E278" i="12"/>
  <c r="D278" i="12"/>
  <c r="I278" i="12"/>
  <c r="F278" i="12"/>
  <c r="J278" i="12" s="1"/>
  <c r="H278" i="12"/>
  <c r="G278" i="12"/>
  <c r="E17" i="12"/>
  <c r="D17" i="12"/>
  <c r="F17" i="12"/>
  <c r="J17" i="12" s="1"/>
  <c r="H17" i="12"/>
  <c r="G17" i="12"/>
  <c r="I17" i="12"/>
  <c r="F192" i="12"/>
  <c r="J192" i="12" s="1"/>
  <c r="H192" i="12"/>
  <c r="G192" i="12"/>
  <c r="I192" i="12"/>
  <c r="E192" i="12"/>
  <c r="D192" i="12"/>
  <c r="D210" i="12"/>
  <c r="F210" i="12"/>
  <c r="J210" i="12" s="1"/>
  <c r="G210" i="12"/>
  <c r="H210" i="12"/>
  <c r="I210" i="12"/>
  <c r="E210" i="12"/>
  <c r="H228" i="12"/>
  <c r="F228" i="12"/>
  <c r="J228" i="12" s="1"/>
  <c r="I228" i="12"/>
  <c r="G228" i="12"/>
  <c r="E228" i="12"/>
  <c r="D228" i="12"/>
  <c r="G275" i="12"/>
  <c r="F275" i="12"/>
  <c r="J275" i="12" s="1"/>
  <c r="D275" i="12"/>
  <c r="H275" i="12"/>
  <c r="E275" i="12"/>
  <c r="I275" i="12"/>
  <c r="E21" i="12"/>
  <c r="D21" i="12"/>
  <c r="F21" i="12"/>
  <c r="J21" i="12" s="1"/>
  <c r="I21" i="12"/>
  <c r="H21" i="12"/>
  <c r="G21" i="12"/>
  <c r="D218" i="12"/>
  <c r="F218" i="12"/>
  <c r="J218" i="12" s="1"/>
  <c r="E218" i="12"/>
  <c r="I218" i="12"/>
  <c r="G218" i="12"/>
  <c r="H218" i="12"/>
  <c r="H11" i="12"/>
  <c r="I11" i="12"/>
  <c r="G11" i="12"/>
  <c r="F11" i="12"/>
  <c r="J11" i="12" s="1"/>
  <c r="E11" i="12"/>
  <c r="D11" i="12"/>
  <c r="E85" i="12"/>
  <c r="D85" i="12"/>
  <c r="I85" i="12"/>
  <c r="F85" i="12"/>
  <c r="J85" i="12" s="1"/>
  <c r="H85" i="12"/>
  <c r="G85" i="12"/>
  <c r="H149" i="12"/>
  <c r="G149" i="12"/>
  <c r="I149" i="12"/>
  <c r="F149" i="12"/>
  <c r="J149" i="12" s="1"/>
  <c r="E149" i="12"/>
  <c r="D149" i="12"/>
  <c r="I276" i="12"/>
  <c r="H276" i="12"/>
  <c r="F276" i="12"/>
  <c r="J276" i="12" s="1"/>
  <c r="E276" i="12"/>
  <c r="G276" i="12"/>
  <c r="D276" i="12"/>
  <c r="F152" i="12"/>
  <c r="J152" i="12" s="1"/>
  <c r="E152" i="12"/>
  <c r="I152" i="12"/>
  <c r="G152" i="12"/>
  <c r="H152" i="12"/>
  <c r="D152" i="12"/>
  <c r="F188" i="12"/>
  <c r="J188" i="12" s="1"/>
  <c r="E188" i="12"/>
  <c r="I188" i="12"/>
  <c r="D188" i="12"/>
  <c r="H188" i="12"/>
  <c r="G188" i="12"/>
  <c r="E262" i="12"/>
  <c r="D262" i="12"/>
  <c r="I262" i="12"/>
  <c r="F262" i="12"/>
  <c r="J262" i="12" s="1"/>
  <c r="G262" i="12"/>
  <c r="H262" i="12"/>
  <c r="D159" i="12"/>
  <c r="G159" i="12"/>
  <c r="I159" i="12"/>
  <c r="F159" i="12"/>
  <c r="J159" i="12" s="1"/>
  <c r="H159" i="12"/>
  <c r="E159" i="12"/>
  <c r="D187" i="12"/>
  <c r="G187" i="12"/>
  <c r="I187" i="12"/>
  <c r="H187" i="12"/>
  <c r="E187" i="12"/>
  <c r="F187" i="12"/>
  <c r="J187" i="12" s="1"/>
  <c r="I15" i="12"/>
  <c r="H15" i="12"/>
  <c r="G15" i="12"/>
  <c r="F15" i="12"/>
  <c r="J15" i="12" s="1"/>
  <c r="E15" i="12"/>
  <c r="D15" i="12"/>
  <c r="D167" i="12"/>
  <c r="G167" i="12"/>
  <c r="I167" i="12"/>
  <c r="F167" i="12"/>
  <c r="J167" i="12" s="1"/>
  <c r="H167" i="12"/>
  <c r="E167" i="12"/>
  <c r="F195" i="12"/>
  <c r="J195" i="12" s="1"/>
  <c r="D195" i="12"/>
  <c r="H195" i="12"/>
  <c r="G195" i="12"/>
  <c r="I195" i="12"/>
  <c r="E195" i="12"/>
  <c r="I39" i="12"/>
  <c r="H39" i="12"/>
  <c r="G39" i="12"/>
  <c r="F39" i="12"/>
  <c r="J39" i="12" s="1"/>
  <c r="D39" i="12"/>
  <c r="E39" i="12"/>
  <c r="D121" i="12"/>
  <c r="H121" i="12"/>
  <c r="F121" i="12"/>
  <c r="J121" i="12" s="1"/>
  <c r="G121" i="12"/>
  <c r="E121" i="12"/>
  <c r="I121" i="12"/>
  <c r="I60" i="12"/>
  <c r="H60" i="12"/>
  <c r="G60" i="12"/>
  <c r="D60" i="12"/>
  <c r="E60" i="12"/>
  <c r="F60" i="12"/>
  <c r="J60" i="12" s="1"/>
  <c r="I138" i="12"/>
  <c r="E138" i="12"/>
  <c r="H138" i="12"/>
  <c r="G138" i="12"/>
  <c r="D138" i="12"/>
  <c r="F138" i="12"/>
  <c r="J138" i="12" s="1"/>
  <c r="I256" i="12"/>
  <c r="H256" i="12"/>
  <c r="F256" i="12"/>
  <c r="J256" i="12" s="1"/>
  <c r="E256" i="12"/>
  <c r="G256" i="12"/>
  <c r="D256" i="12"/>
  <c r="D198" i="12"/>
  <c r="F198" i="12"/>
  <c r="J198" i="12" s="1"/>
  <c r="I198" i="12"/>
  <c r="H198" i="12"/>
  <c r="G198" i="12"/>
  <c r="E198" i="12"/>
  <c r="H145" i="12"/>
  <c r="G145" i="12"/>
  <c r="F145" i="12"/>
  <c r="J145" i="12" s="1"/>
  <c r="E145" i="12"/>
  <c r="D145" i="12"/>
  <c r="I145" i="12"/>
  <c r="I72" i="12"/>
  <c r="H72" i="12"/>
  <c r="G72" i="12"/>
  <c r="D72" i="12"/>
  <c r="F72" i="12"/>
  <c r="J72" i="12" s="1"/>
  <c r="E72" i="12"/>
  <c r="F14" i="12"/>
  <c r="J14" i="12" s="1"/>
  <c r="E14" i="12"/>
  <c r="D14" i="12"/>
  <c r="H14" i="12"/>
  <c r="G14" i="12"/>
  <c r="I14" i="12"/>
  <c r="E290" i="12"/>
  <c r="D290" i="12"/>
  <c r="I290" i="12"/>
  <c r="F290" i="12"/>
  <c r="J290" i="12" s="1"/>
  <c r="H290" i="12"/>
  <c r="G290" i="12"/>
  <c r="I32" i="12"/>
  <c r="H32" i="12"/>
  <c r="D32" i="12"/>
  <c r="G32" i="12"/>
  <c r="F32" i="12"/>
  <c r="J32" i="12" s="1"/>
  <c r="E32" i="12"/>
  <c r="I134" i="12"/>
  <c r="E134" i="12"/>
  <c r="H134" i="12"/>
  <c r="G134" i="12"/>
  <c r="F134" i="12"/>
  <c r="J134" i="12" s="1"/>
  <c r="D134" i="12"/>
  <c r="H200" i="12"/>
  <c r="F200" i="12"/>
  <c r="J200" i="12" s="1"/>
  <c r="I200" i="12"/>
  <c r="E200" i="12"/>
  <c r="D200" i="12"/>
  <c r="G200" i="12"/>
  <c r="H236" i="12"/>
  <c r="F236" i="12"/>
  <c r="J236" i="12" s="1"/>
  <c r="D236" i="12"/>
  <c r="I236" i="12"/>
  <c r="G236" i="12"/>
  <c r="E236" i="12"/>
  <c r="E49" i="12"/>
  <c r="D49" i="12"/>
  <c r="I49" i="12"/>
  <c r="F49" i="12"/>
  <c r="J49" i="12" s="1"/>
  <c r="H49" i="12"/>
  <c r="G49" i="12"/>
  <c r="H107" i="12"/>
  <c r="G107" i="12"/>
  <c r="F107" i="12"/>
  <c r="J107" i="12" s="1"/>
  <c r="D107" i="12"/>
  <c r="E107" i="12"/>
  <c r="I107" i="12"/>
  <c r="I88" i="12"/>
  <c r="H88" i="12"/>
  <c r="D88" i="12"/>
  <c r="E88" i="12"/>
  <c r="F88" i="12"/>
  <c r="J88" i="12" s="1"/>
  <c r="G88" i="12"/>
  <c r="I170" i="12"/>
  <c r="E170" i="12"/>
  <c r="H170" i="12"/>
  <c r="G170" i="12"/>
  <c r="D170" i="12"/>
  <c r="F170" i="12"/>
  <c r="J170" i="12" s="1"/>
  <c r="H7" i="12"/>
  <c r="I7" i="12"/>
  <c r="G7" i="12"/>
  <c r="E7" i="12"/>
  <c r="D7" i="12"/>
  <c r="F7" i="12"/>
  <c r="J7" i="12" s="1"/>
  <c r="H169" i="12"/>
  <c r="G169" i="12"/>
  <c r="D169" i="12"/>
  <c r="F169" i="12"/>
  <c r="J169" i="12" s="1"/>
  <c r="I169" i="12"/>
  <c r="E169" i="12"/>
  <c r="H229" i="12"/>
  <c r="D229" i="12"/>
  <c r="G229" i="12"/>
  <c r="I229" i="12"/>
  <c r="F229" i="12"/>
  <c r="J229" i="12" s="1"/>
  <c r="E229" i="12"/>
  <c r="H177" i="12"/>
  <c r="G177" i="12"/>
  <c r="F177" i="12"/>
  <c r="J177" i="12" s="1"/>
  <c r="E177" i="12"/>
  <c r="D177" i="12"/>
  <c r="I177" i="12"/>
  <c r="H237" i="12"/>
  <c r="D237" i="12"/>
  <c r="F237" i="12"/>
  <c r="J237" i="12" s="1"/>
  <c r="E237" i="12"/>
  <c r="G237" i="12"/>
  <c r="I237" i="12"/>
  <c r="H111" i="12"/>
  <c r="G111" i="12"/>
  <c r="F111" i="12"/>
  <c r="J111" i="12" s="1"/>
  <c r="D111" i="12"/>
  <c r="E111" i="12"/>
  <c r="I111" i="12"/>
  <c r="I150" i="12"/>
  <c r="E150" i="12"/>
  <c r="H150" i="12"/>
  <c r="F150" i="12"/>
  <c r="J150" i="12" s="1"/>
  <c r="G150" i="12"/>
  <c r="D150" i="12"/>
  <c r="I120" i="12"/>
  <c r="H120" i="12"/>
  <c r="F120" i="12"/>
  <c r="J120" i="12" s="1"/>
  <c r="D120" i="12"/>
  <c r="G120" i="12"/>
  <c r="E120" i="12"/>
  <c r="I6" i="12"/>
  <c r="H6" i="12"/>
  <c r="F6" i="12"/>
  <c r="J6" i="12" s="1"/>
  <c r="G6" i="12"/>
  <c r="E6" i="12"/>
  <c r="D6" i="12"/>
  <c r="E274" i="12"/>
  <c r="D274" i="12"/>
  <c r="I274" i="12"/>
  <c r="F274" i="12"/>
  <c r="J274" i="12" s="1"/>
  <c r="H274" i="12"/>
  <c r="G274" i="12"/>
  <c r="H189" i="12"/>
  <c r="G189" i="12"/>
  <c r="I189" i="12"/>
  <c r="E189" i="12"/>
  <c r="F189" i="12"/>
  <c r="J189" i="12" s="1"/>
  <c r="D189" i="12"/>
  <c r="I10" i="12"/>
  <c r="G10" i="12"/>
  <c r="D10" i="12"/>
  <c r="H10" i="12"/>
  <c r="F10" i="12"/>
  <c r="J10" i="12" s="1"/>
  <c r="E10" i="12"/>
  <c r="G18" i="12"/>
  <c r="F18" i="12"/>
  <c r="J18" i="12" s="1"/>
  <c r="E18" i="12"/>
  <c r="D18" i="12"/>
  <c r="H18" i="12"/>
  <c r="I18" i="12"/>
  <c r="I264" i="12"/>
  <c r="H264" i="12"/>
  <c r="F264" i="12"/>
  <c r="J264" i="12" s="1"/>
  <c r="E264" i="12"/>
  <c r="G264" i="12"/>
  <c r="D264" i="12"/>
  <c r="E282" i="12"/>
  <c r="D282" i="12"/>
  <c r="I282" i="12"/>
  <c r="F282" i="12"/>
  <c r="J282" i="12" s="1"/>
  <c r="G282" i="12"/>
  <c r="H282" i="12"/>
  <c r="E254" i="12"/>
  <c r="D254" i="12"/>
  <c r="I254" i="12"/>
  <c r="F254" i="12"/>
  <c r="J254" i="12" s="1"/>
  <c r="G254" i="12"/>
  <c r="H254" i="12"/>
  <c r="I71" i="12"/>
  <c r="H71" i="12"/>
  <c r="G71" i="12"/>
  <c r="F71" i="12"/>
  <c r="J71" i="12" s="1"/>
  <c r="E71" i="12"/>
  <c r="D71" i="12"/>
  <c r="D143" i="12"/>
  <c r="G143" i="12"/>
  <c r="F143" i="12"/>
  <c r="J143" i="12" s="1"/>
  <c r="E143" i="12"/>
  <c r="I143" i="12"/>
  <c r="H143" i="12"/>
  <c r="H153" i="12"/>
  <c r="G153" i="12"/>
  <c r="I153" i="12"/>
  <c r="F153" i="12"/>
  <c r="J153" i="12" s="1"/>
  <c r="D153" i="12"/>
  <c r="E153" i="12"/>
  <c r="D171" i="12"/>
  <c r="G171" i="12"/>
  <c r="E171" i="12"/>
  <c r="H171" i="12"/>
  <c r="I171" i="12"/>
  <c r="F171" i="12"/>
  <c r="J171" i="12" s="1"/>
  <c r="H213" i="12"/>
  <c r="D213" i="12"/>
  <c r="I213" i="12"/>
  <c r="G213" i="12"/>
  <c r="E213" i="12"/>
  <c r="F213" i="12"/>
  <c r="J213" i="12" s="1"/>
  <c r="D147" i="12"/>
  <c r="G147" i="12"/>
  <c r="H147" i="12"/>
  <c r="F147" i="12"/>
  <c r="J147" i="12" s="1"/>
  <c r="E147" i="12"/>
  <c r="I147" i="12"/>
  <c r="E29" i="12"/>
  <c r="D29" i="12"/>
  <c r="F29" i="12"/>
  <c r="J29" i="12" s="1"/>
  <c r="G29" i="12"/>
  <c r="I29" i="12"/>
  <c r="H29" i="12"/>
  <c r="H216" i="12"/>
  <c r="F216" i="12"/>
  <c r="J216" i="12" s="1"/>
  <c r="D216" i="12"/>
  <c r="I216" i="12"/>
  <c r="G216" i="12"/>
  <c r="E216" i="12"/>
  <c r="D234" i="12"/>
  <c r="F234" i="12"/>
  <c r="J234" i="12" s="1"/>
  <c r="I234" i="12"/>
  <c r="E234" i="12"/>
  <c r="G234" i="12"/>
  <c r="H234" i="12"/>
  <c r="I252" i="12"/>
  <c r="H252" i="12"/>
  <c r="F252" i="12"/>
  <c r="J252" i="12" s="1"/>
  <c r="E252" i="12"/>
  <c r="G252" i="12"/>
  <c r="D252" i="12"/>
  <c r="E69" i="12"/>
  <c r="D69" i="12"/>
  <c r="I69" i="12"/>
  <c r="F69" i="12"/>
  <c r="J69" i="12" s="1"/>
  <c r="H69" i="12"/>
  <c r="G69" i="12"/>
  <c r="I75" i="12"/>
  <c r="H75" i="12"/>
  <c r="G75" i="12"/>
  <c r="F75" i="12"/>
  <c r="J75" i="12" s="1"/>
  <c r="E75" i="12"/>
  <c r="D75" i="12"/>
  <c r="F223" i="12"/>
  <c r="J223" i="12" s="1"/>
  <c r="D223" i="12"/>
  <c r="H223" i="12"/>
  <c r="E223" i="12"/>
  <c r="G223" i="12"/>
  <c r="I223" i="12"/>
  <c r="H233" i="12"/>
  <c r="D233" i="12"/>
  <c r="E233" i="12"/>
  <c r="I233" i="12"/>
  <c r="G233" i="12"/>
  <c r="F233" i="12"/>
  <c r="J233" i="12" s="1"/>
  <c r="G251" i="12"/>
  <c r="F251" i="12"/>
  <c r="J251" i="12" s="1"/>
  <c r="D251" i="12"/>
  <c r="H251" i="12"/>
  <c r="I251" i="12"/>
  <c r="E251" i="12"/>
  <c r="H293" i="12"/>
  <c r="G293" i="12"/>
  <c r="D293" i="12"/>
  <c r="E293" i="12"/>
  <c r="F293" i="12"/>
  <c r="J293" i="12" s="1"/>
  <c r="I293" i="12"/>
  <c r="I83" i="12"/>
  <c r="H83" i="12"/>
  <c r="G83" i="12"/>
  <c r="F83" i="12"/>
  <c r="J83" i="12" s="1"/>
  <c r="E83" i="12"/>
  <c r="D83" i="12"/>
  <c r="F231" i="12"/>
  <c r="J231" i="12" s="1"/>
  <c r="D231" i="12"/>
  <c r="H231" i="12"/>
  <c r="I231" i="12"/>
  <c r="E231" i="12"/>
  <c r="G231" i="12"/>
  <c r="H241" i="12"/>
  <c r="G241" i="12"/>
  <c r="D241" i="12"/>
  <c r="E241" i="12"/>
  <c r="I241" i="12"/>
  <c r="F241" i="12"/>
  <c r="J241" i="12" s="1"/>
  <c r="G259" i="12"/>
  <c r="F259" i="12"/>
  <c r="J259" i="12" s="1"/>
  <c r="D259" i="12"/>
  <c r="H259" i="12"/>
  <c r="E259" i="12"/>
  <c r="I259" i="12"/>
  <c r="H301" i="12"/>
  <c r="G301" i="12"/>
  <c r="D301" i="12"/>
  <c r="F301" i="12"/>
  <c r="J301" i="12" s="1"/>
  <c r="I301" i="12"/>
  <c r="E301" i="12"/>
  <c r="I23" i="12"/>
  <c r="H23" i="12"/>
  <c r="G23" i="12"/>
  <c r="F23" i="12"/>
  <c r="J23" i="12" s="1"/>
  <c r="D23" i="12"/>
  <c r="E23" i="12"/>
  <c r="D175" i="12"/>
  <c r="G175" i="12"/>
  <c r="F175" i="12"/>
  <c r="J175" i="12" s="1"/>
  <c r="E175" i="12"/>
  <c r="I175" i="12"/>
  <c r="H175" i="12"/>
  <c r="H185" i="12"/>
  <c r="G185" i="12"/>
  <c r="I185" i="12"/>
  <c r="F185" i="12"/>
  <c r="J185" i="12" s="1"/>
  <c r="D185" i="12"/>
  <c r="E185" i="12"/>
  <c r="F89" i="12"/>
  <c r="J89" i="12" s="1"/>
  <c r="I89" i="12"/>
  <c r="H89" i="12"/>
  <c r="G89" i="12"/>
  <c r="E89" i="12"/>
  <c r="D89" i="12"/>
  <c r="F13" i="12"/>
  <c r="J13" i="12" s="1"/>
  <c r="H13" i="12"/>
  <c r="G13" i="12"/>
  <c r="E13" i="12"/>
  <c r="D13" i="12"/>
  <c r="I13" i="12"/>
  <c r="F184" i="12"/>
  <c r="J184" i="12" s="1"/>
  <c r="E184" i="12"/>
  <c r="I184" i="12"/>
  <c r="G184" i="12"/>
  <c r="H184" i="12"/>
  <c r="D184" i="12"/>
  <c r="G70" i="12"/>
  <c r="F70" i="12"/>
  <c r="J70" i="12" s="1"/>
  <c r="E70" i="12"/>
  <c r="D70" i="12"/>
  <c r="H70" i="12"/>
  <c r="I70" i="12"/>
  <c r="G66" i="12"/>
  <c r="F66" i="12"/>
  <c r="J66" i="12" s="1"/>
  <c r="E66" i="12"/>
  <c r="D66" i="12"/>
  <c r="H66" i="12"/>
  <c r="I66" i="12"/>
  <c r="E270" i="12"/>
  <c r="D270" i="12"/>
  <c r="I270" i="12"/>
  <c r="F270" i="12"/>
  <c r="J270" i="12" s="1"/>
  <c r="G270" i="12"/>
  <c r="H270" i="12"/>
  <c r="F87" i="12"/>
  <c r="J87" i="12" s="1"/>
  <c r="I87" i="12"/>
  <c r="H87" i="12"/>
  <c r="G87" i="12"/>
  <c r="E87" i="12"/>
  <c r="D87" i="12"/>
  <c r="H133" i="12"/>
  <c r="G133" i="12"/>
  <c r="I133" i="12"/>
  <c r="E133" i="12"/>
  <c r="F133" i="12"/>
  <c r="J133" i="12" s="1"/>
  <c r="D133" i="12"/>
  <c r="E77" i="12"/>
  <c r="D77" i="12"/>
  <c r="I77" i="12"/>
  <c r="F77" i="12"/>
  <c r="J77" i="12" s="1"/>
  <c r="H77" i="12"/>
  <c r="G77" i="12"/>
  <c r="J165" i="15"/>
  <c r="J251" i="15"/>
  <c r="J107" i="15"/>
  <c r="J179" i="15"/>
  <c r="J257" i="15"/>
  <c r="J185" i="15"/>
  <c r="J175" i="15"/>
  <c r="J90" i="15"/>
  <c r="J280" i="15"/>
  <c r="J199" i="15"/>
  <c r="J298" i="15"/>
  <c r="J154" i="15"/>
  <c r="J243" i="15"/>
  <c r="J136" i="15"/>
  <c r="J288" i="15"/>
  <c r="J244" i="15"/>
  <c r="J140" i="15"/>
  <c r="J153" i="15"/>
  <c r="J263" i="15"/>
  <c r="J197" i="15"/>
  <c r="J200" i="15"/>
  <c r="J212" i="15"/>
  <c r="J128" i="15"/>
  <c r="J262" i="15"/>
  <c r="J303" i="15"/>
  <c r="J228" i="15"/>
  <c r="J230" i="15"/>
  <c r="J188" i="15"/>
  <c r="J113" i="15"/>
  <c r="J204" i="15"/>
  <c r="J302" i="15"/>
  <c r="J201" i="15"/>
  <c r="J132" i="15"/>
  <c r="J159" i="15"/>
  <c r="J120" i="15"/>
  <c r="J192" i="15"/>
  <c r="J290" i="15"/>
  <c r="J171" i="15"/>
  <c r="J155" i="15"/>
  <c r="J216" i="15"/>
  <c r="J198" i="15"/>
  <c r="J177" i="15"/>
  <c r="J102" i="15"/>
  <c r="J291" i="15"/>
  <c r="J196" i="15"/>
  <c r="J207" i="15"/>
  <c r="J292" i="15"/>
  <c r="J248" i="15"/>
  <c r="J256" i="15"/>
  <c r="J193" i="15"/>
  <c r="J147" i="15"/>
  <c r="J104" i="15"/>
  <c r="J202" i="15"/>
  <c r="J139" i="15"/>
  <c r="J109" i="15"/>
  <c r="J245" i="15"/>
  <c r="J129" i="15"/>
  <c r="J152" i="15"/>
  <c r="C87" i="15"/>
  <c r="C297" i="15"/>
  <c r="J227" i="15"/>
  <c r="C227" i="15"/>
  <c r="C165" i="15"/>
  <c r="C237" i="15"/>
  <c r="C39" i="15"/>
  <c r="C251" i="15"/>
  <c r="C176" i="15"/>
  <c r="C107" i="15"/>
  <c r="C179" i="15"/>
  <c r="C14" i="15"/>
  <c r="C58" i="15"/>
  <c r="C284" i="15"/>
  <c r="J209" i="15"/>
  <c r="C209" i="15"/>
  <c r="C300" i="15"/>
  <c r="C257" i="15"/>
  <c r="C40" i="15"/>
  <c r="C70" i="15"/>
  <c r="C269" i="15"/>
  <c r="C45" i="15"/>
  <c r="C169" i="15"/>
  <c r="C100" i="15"/>
  <c r="C185" i="15"/>
  <c r="C53" i="15"/>
  <c r="C175" i="15"/>
  <c r="C106" i="15"/>
  <c r="C191" i="15"/>
  <c r="C146" i="15"/>
  <c r="C12" i="15"/>
  <c r="C88" i="15"/>
  <c r="C278" i="15"/>
  <c r="J278" i="15"/>
  <c r="C231" i="15"/>
  <c r="C68" i="15"/>
  <c r="C47" i="15"/>
  <c r="C174" i="15"/>
  <c r="C90" i="15"/>
  <c r="C280" i="15"/>
  <c r="C28" i="15"/>
  <c r="C199" i="15"/>
  <c r="C298" i="15"/>
  <c r="C54" i="15"/>
  <c r="C154" i="15"/>
  <c r="C91" i="15"/>
  <c r="C285" i="15"/>
  <c r="C240" i="15"/>
  <c r="C203" i="15"/>
  <c r="C243" i="15"/>
  <c r="C46" i="15"/>
  <c r="C136" i="15"/>
  <c r="C135" i="15"/>
  <c r="C273" i="15"/>
  <c r="C282" i="15"/>
  <c r="C178" i="15"/>
  <c r="C37" i="15"/>
  <c r="C162" i="15"/>
  <c r="C288" i="15"/>
  <c r="C41" i="15"/>
  <c r="C233" i="15"/>
  <c r="C164" i="15"/>
  <c r="C249" i="15"/>
  <c r="C49" i="15"/>
  <c r="C239" i="15"/>
  <c r="C170" i="15"/>
  <c r="C255" i="15"/>
  <c r="C122" i="15"/>
  <c r="C52" i="15"/>
  <c r="C124" i="15"/>
  <c r="C244" i="15"/>
  <c r="C140" i="15"/>
  <c r="C93" i="15"/>
  <c r="C23" i="15"/>
  <c r="C238" i="15"/>
  <c r="C157" i="15"/>
  <c r="C289" i="15"/>
  <c r="C17" i="15"/>
  <c r="C137" i="15"/>
  <c r="C50" i="15"/>
  <c r="C153" i="15"/>
  <c r="C286" i="15"/>
  <c r="C32" i="15"/>
  <c r="C263" i="15"/>
  <c r="C197" i="15"/>
  <c r="C76" i="15"/>
  <c r="C218" i="15"/>
  <c r="C75" i="15"/>
  <c r="C200" i="15"/>
  <c r="C118" i="15"/>
  <c r="C212" i="15"/>
  <c r="C128" i="15"/>
  <c r="C262" i="15"/>
  <c r="C33" i="15"/>
  <c r="C226" i="15"/>
  <c r="C22" i="15"/>
  <c r="C89" i="15"/>
  <c r="C303" i="15"/>
  <c r="C228" i="15"/>
  <c r="C26" i="15"/>
  <c r="C97" i="15"/>
  <c r="C304" i="15"/>
  <c r="C234" i="15"/>
  <c r="C301" i="15"/>
  <c r="C230" i="15"/>
  <c r="C61" i="15"/>
  <c r="C188" i="15"/>
  <c r="C113" i="15"/>
  <c r="C204" i="15"/>
  <c r="C210" i="15"/>
  <c r="C79" i="15"/>
  <c r="C302" i="15"/>
  <c r="C221" i="15"/>
  <c r="C274" i="15"/>
  <c r="C77" i="15"/>
  <c r="C201" i="15"/>
  <c r="C132" i="15"/>
  <c r="J217" i="15"/>
  <c r="C217" i="15"/>
  <c r="C279" i="15"/>
  <c r="C21" i="15"/>
  <c r="C143" i="15"/>
  <c r="C62" i="15"/>
  <c r="C159" i="15"/>
  <c r="C125" i="15"/>
  <c r="C43" i="15"/>
  <c r="C264" i="15"/>
  <c r="C182" i="15"/>
  <c r="C120" i="15"/>
  <c r="C192" i="15"/>
  <c r="C18" i="15"/>
  <c r="C80" i="15"/>
  <c r="C290" i="15"/>
  <c r="C19" i="15"/>
  <c r="C149" i="15"/>
  <c r="C250" i="15"/>
  <c r="C171" i="15"/>
  <c r="C27" i="15"/>
  <c r="C155" i="15"/>
  <c r="C72" i="15"/>
  <c r="C216" i="15"/>
  <c r="C86" i="15"/>
  <c r="C198" i="15"/>
  <c r="C57" i="15"/>
  <c r="C252" i="15"/>
  <c r="C177" i="15"/>
  <c r="C268" i="15"/>
  <c r="C102" i="15"/>
  <c r="C24" i="15"/>
  <c r="J148" i="15"/>
  <c r="C148" i="15"/>
  <c r="C291" i="15"/>
  <c r="C166" i="15"/>
  <c r="C6" i="15"/>
  <c r="C73" i="15"/>
  <c r="C265" i="15"/>
  <c r="C196" i="15"/>
  <c r="C281" i="15"/>
  <c r="C114" i="15"/>
  <c r="C13" i="15"/>
  <c r="C207" i="15"/>
  <c r="C138" i="15"/>
  <c r="C223" i="15"/>
  <c r="C151" i="15"/>
  <c r="C99" i="15"/>
  <c r="C292" i="15"/>
  <c r="C246" i="15"/>
  <c r="C248" i="15"/>
  <c r="C256" i="15"/>
  <c r="C11" i="15"/>
  <c r="C142" i="15"/>
  <c r="C193" i="15"/>
  <c r="C95" i="15"/>
  <c r="C213" i="15"/>
  <c r="C131" i="15"/>
  <c r="C64" i="15"/>
  <c r="C7" i="15"/>
  <c r="C219" i="15"/>
  <c r="C144" i="15"/>
  <c r="C74" i="15"/>
  <c r="C147" i="15"/>
  <c r="C30" i="15"/>
  <c r="C104" i="15"/>
  <c r="C184" i="15"/>
  <c r="C241" i="15"/>
  <c r="C78" i="15"/>
  <c r="C96" i="15"/>
  <c r="C9" i="15"/>
  <c r="C130" i="15"/>
  <c r="C295" i="15"/>
  <c r="C38" i="15"/>
  <c r="C117" i="15"/>
  <c r="C261" i="15"/>
  <c r="C260" i="15"/>
  <c r="C180" i="15"/>
  <c r="C10" i="15"/>
  <c r="C81" i="15"/>
  <c r="C271" i="15"/>
  <c r="C202" i="15"/>
  <c r="C287" i="15"/>
  <c r="C126" i="15"/>
  <c r="C36" i="15"/>
  <c r="C60" i="15"/>
  <c r="C235" i="15"/>
  <c r="C108" i="15"/>
  <c r="C276" i="15"/>
  <c r="C83" i="15"/>
  <c r="C206" i="15"/>
  <c r="C253" i="15"/>
  <c r="C59" i="15"/>
  <c r="C277" i="15"/>
  <c r="C195" i="15"/>
  <c r="C133" i="15"/>
  <c r="C63" i="15"/>
  <c r="C283" i="15"/>
  <c r="C208" i="15"/>
  <c r="C139" i="15"/>
  <c r="C211" i="15"/>
  <c r="C35" i="15"/>
  <c r="C168" i="15"/>
  <c r="C82" i="15"/>
  <c r="C254" i="15"/>
  <c r="C94" i="15"/>
  <c r="C134" i="15"/>
  <c r="C69" i="15"/>
  <c r="C194" i="15"/>
  <c r="C119" i="15"/>
  <c r="C66" i="15"/>
  <c r="C55" i="15"/>
  <c r="C181" i="15"/>
  <c r="C98" i="15"/>
  <c r="C103" i="15"/>
  <c r="C109" i="15"/>
  <c r="C42" i="15"/>
  <c r="C123" i="15"/>
  <c r="C299" i="15"/>
  <c r="C266" i="15"/>
  <c r="C225" i="15"/>
  <c r="C242" i="15"/>
  <c r="C29" i="15"/>
  <c r="C156" i="15"/>
  <c r="C84" i="15"/>
  <c r="C172" i="15"/>
  <c r="C189" i="15"/>
  <c r="C51" i="15"/>
  <c r="C270" i="15"/>
  <c r="C215" i="15"/>
  <c r="C16" i="15"/>
  <c r="C229" i="15"/>
  <c r="C259" i="15"/>
  <c r="C116" i="15"/>
  <c r="C20" i="15"/>
  <c r="C267" i="15"/>
  <c r="C272" i="15"/>
  <c r="C167" i="15"/>
  <c r="C294" i="15"/>
  <c r="C15" i="15"/>
  <c r="C232" i="15"/>
  <c r="C150" i="15"/>
  <c r="C85" i="15"/>
  <c r="C160" i="15"/>
  <c r="C275" i="15"/>
  <c r="C65" i="15"/>
  <c r="C258" i="15"/>
  <c r="C183" i="15"/>
  <c r="C56" i="15"/>
  <c r="C31" i="15"/>
  <c r="C245" i="15"/>
  <c r="C163" i="15"/>
  <c r="C101" i="15"/>
  <c r="C173" i="15"/>
  <c r="C67" i="15"/>
  <c r="C187" i="15"/>
  <c r="C112" i="15"/>
  <c r="C161" i="15"/>
  <c r="C115" i="15"/>
  <c r="C141" i="15"/>
  <c r="C25" i="15"/>
  <c r="C220" i="15"/>
  <c r="C145" i="15"/>
  <c r="C236" i="15"/>
  <c r="C92" i="15"/>
  <c r="C8" i="15"/>
  <c r="C190" i="15"/>
  <c r="C293" i="15"/>
  <c r="C44" i="15"/>
  <c r="C105" i="15"/>
  <c r="C129" i="15"/>
  <c r="C121" i="15"/>
  <c r="C48" i="15"/>
  <c r="C111" i="15"/>
  <c r="C186" i="15"/>
  <c r="C127" i="15"/>
  <c r="C158" i="15"/>
  <c r="C71" i="15"/>
  <c r="C296" i="15"/>
  <c r="C214" i="15"/>
  <c r="C152" i="15"/>
  <c r="C224" i="15"/>
  <c r="C34" i="15"/>
  <c r="C110" i="15"/>
  <c r="C222" i="15"/>
  <c r="C247" i="15"/>
  <c r="C205" i="15"/>
  <c r="C5" i="15"/>
  <c r="J379" i="14"/>
  <c r="J439" i="14"/>
  <c r="J488" i="14"/>
  <c r="J471" i="14"/>
  <c r="J487" i="14"/>
  <c r="J438" i="14"/>
  <c r="J457" i="14"/>
  <c r="J497" i="14"/>
  <c r="J444" i="14"/>
  <c r="C168" i="14"/>
  <c r="C407" i="14"/>
  <c r="C239" i="14"/>
  <c r="C11" i="14"/>
  <c r="C124" i="14"/>
  <c r="C254" i="14"/>
  <c r="C414" i="14"/>
  <c r="C284" i="14"/>
  <c r="C88" i="14"/>
  <c r="C347" i="14"/>
  <c r="C244" i="14"/>
  <c r="C112" i="14"/>
  <c r="C44" i="14"/>
  <c r="C418" i="14"/>
  <c r="C442" i="14"/>
  <c r="C264" i="14"/>
  <c r="C78" i="14"/>
  <c r="C380" i="14"/>
  <c r="C299" i="14"/>
  <c r="C220" i="14"/>
  <c r="C378" i="14"/>
  <c r="C323" i="14"/>
  <c r="C479" i="14"/>
  <c r="C51" i="14"/>
  <c r="C126" i="14"/>
  <c r="C416" i="14"/>
  <c r="C357" i="14"/>
  <c r="C55" i="14"/>
  <c r="C288" i="14"/>
  <c r="C458" i="14"/>
  <c r="C316" i="14"/>
  <c r="C189" i="14"/>
  <c r="C423" i="14"/>
  <c r="C303" i="14"/>
  <c r="C75" i="14"/>
  <c r="C145" i="14"/>
  <c r="C297" i="14"/>
  <c r="C454" i="14"/>
  <c r="C66" i="14"/>
  <c r="C320" i="14"/>
  <c r="C222" i="14"/>
  <c r="C90" i="14"/>
  <c r="C22" i="14"/>
  <c r="C333" i="14"/>
  <c r="C501" i="14"/>
  <c r="C331" i="14"/>
  <c r="C249" i="14"/>
  <c r="C227" i="14"/>
  <c r="C185" i="14"/>
  <c r="C53" i="14"/>
  <c r="C401" i="14"/>
  <c r="C231" i="14"/>
  <c r="C453" i="14"/>
  <c r="C260" i="14"/>
  <c r="C427" i="14"/>
  <c r="C115" i="14"/>
  <c r="C148" i="14"/>
  <c r="C16" i="14"/>
  <c r="C373" i="14"/>
  <c r="C119" i="14"/>
  <c r="C362" i="14"/>
  <c r="C494" i="14"/>
  <c r="C210" i="14"/>
  <c r="C25" i="14"/>
  <c r="C335" i="14"/>
  <c r="C139" i="14"/>
  <c r="C166" i="14"/>
  <c r="C406" i="14"/>
  <c r="C498" i="14"/>
  <c r="C436" i="14"/>
  <c r="C130" i="14"/>
  <c r="C379" i="14"/>
  <c r="C127" i="14"/>
  <c r="C154" i="14"/>
  <c r="C86" i="14"/>
  <c r="C480" i="14"/>
  <c r="C443" i="14"/>
  <c r="C35" i="14"/>
  <c r="C121" i="14"/>
  <c r="C412" i="14"/>
  <c r="C353" i="14"/>
  <c r="C39" i="14"/>
  <c r="C277" i="14"/>
  <c r="C450" i="14"/>
  <c r="C13" i="14"/>
  <c r="C179" i="14"/>
  <c r="C169" i="14"/>
  <c r="C37" i="14"/>
  <c r="C389" i="14"/>
  <c r="C183" i="14"/>
  <c r="C433" i="14"/>
  <c r="C483" i="14"/>
  <c r="C282" i="14"/>
  <c r="C232" i="14"/>
  <c r="C46" i="14"/>
  <c r="C356" i="14"/>
  <c r="C203" i="14"/>
  <c r="C188" i="14"/>
  <c r="C465" i="14"/>
  <c r="C491" i="14"/>
  <c r="C109" i="14"/>
  <c r="C363" i="14"/>
  <c r="C63" i="14"/>
  <c r="C133" i="14"/>
  <c r="C65" i="14"/>
  <c r="C448" i="14"/>
  <c r="C495" i="14"/>
  <c r="C293" i="14"/>
  <c r="C72" i="14"/>
  <c r="C329" i="14"/>
  <c r="C228" i="14"/>
  <c r="C96" i="14"/>
  <c r="C28" i="14"/>
  <c r="C341" i="14"/>
  <c r="C490" i="14"/>
  <c r="C358" i="14"/>
  <c r="C34" i="14"/>
  <c r="C243" i="14"/>
  <c r="C190" i="14"/>
  <c r="C58" i="14"/>
  <c r="C405" i="14"/>
  <c r="C192" i="14"/>
  <c r="C461" i="14"/>
  <c r="C270" i="14"/>
  <c r="C253" i="14"/>
  <c r="C68" i="14"/>
  <c r="C372" i="14"/>
  <c r="C267" i="14"/>
  <c r="C209" i="14"/>
  <c r="C486" i="14"/>
  <c r="C308" i="14"/>
  <c r="C500" i="14"/>
  <c r="C173" i="14"/>
  <c r="C411" i="14"/>
  <c r="C255" i="14"/>
  <c r="C27" i="14"/>
  <c r="C129" i="14"/>
  <c r="C265" i="14"/>
  <c r="C8" i="14"/>
  <c r="C163" i="14"/>
  <c r="C164" i="14"/>
  <c r="C32" i="14"/>
  <c r="C385" i="14"/>
  <c r="C167" i="14"/>
  <c r="C429" i="14"/>
  <c r="C447" i="14"/>
  <c r="C56" i="14"/>
  <c r="C306" i="14"/>
  <c r="C212" i="14"/>
  <c r="C80" i="14"/>
  <c r="C12" i="14"/>
  <c r="C319" i="14"/>
  <c r="C489" i="14"/>
  <c r="C309" i="14"/>
  <c r="C325" i="14"/>
  <c r="C274" i="14"/>
  <c r="C89" i="14"/>
  <c r="C388" i="14"/>
  <c r="C313" i="14"/>
  <c r="C230" i="14"/>
  <c r="C463" i="14"/>
  <c r="C370" i="14"/>
  <c r="C152" i="14"/>
  <c r="C395" i="14"/>
  <c r="C191" i="14"/>
  <c r="C176" i="14"/>
  <c r="C108" i="14"/>
  <c r="C475" i="14"/>
  <c r="C314" i="14"/>
  <c r="C250" i="14"/>
  <c r="C114" i="14"/>
  <c r="C367" i="14"/>
  <c r="C79" i="14"/>
  <c r="C138" i="14"/>
  <c r="C70" i="14"/>
  <c r="C456" i="14"/>
  <c r="C208" i="14"/>
  <c r="C302" i="14"/>
  <c r="C77" i="14"/>
  <c r="C338" i="14"/>
  <c r="C233" i="14"/>
  <c r="C101" i="14"/>
  <c r="C33" i="14"/>
  <c r="C354" i="14"/>
  <c r="C317" i="14"/>
  <c r="C390" i="14"/>
  <c r="C296" i="14"/>
  <c r="C110" i="14"/>
  <c r="C404" i="14"/>
  <c r="C345" i="14"/>
  <c r="C252" i="14"/>
  <c r="C256" i="14"/>
  <c r="C434" i="14"/>
  <c r="C266" i="14"/>
  <c r="C216" i="14"/>
  <c r="C30" i="14"/>
  <c r="C344" i="14"/>
  <c r="C155" i="14"/>
  <c r="C172" i="14"/>
  <c r="C437" i="14"/>
  <c r="C50" i="14"/>
  <c r="C291" i="14"/>
  <c r="C206" i="14"/>
  <c r="C74" i="14"/>
  <c r="C417" i="14"/>
  <c r="C295" i="14"/>
  <c r="C481" i="14"/>
  <c r="C301" i="14"/>
  <c r="C98" i="14"/>
  <c r="C355" i="14"/>
  <c r="C31" i="14"/>
  <c r="C122" i="14"/>
  <c r="C54" i="14"/>
  <c r="C432" i="14"/>
  <c r="C455" i="14"/>
  <c r="C272" i="14"/>
  <c r="C451" i="14"/>
  <c r="C67" i="14"/>
  <c r="C132" i="14"/>
  <c r="C420" i="14"/>
  <c r="C361" i="14"/>
  <c r="C71" i="14"/>
  <c r="C298" i="14"/>
  <c r="C218" i="14"/>
  <c r="C194" i="14"/>
  <c r="C9" i="14"/>
  <c r="C312" i="14"/>
  <c r="C91" i="14"/>
  <c r="C150" i="14"/>
  <c r="C305" i="14"/>
  <c r="C462" i="14"/>
  <c r="C340" i="14"/>
  <c r="C157" i="14"/>
  <c r="C399" i="14"/>
  <c r="C207" i="14"/>
  <c r="C181" i="14"/>
  <c r="C113" i="14"/>
  <c r="C503" i="14"/>
  <c r="C350" i="14"/>
  <c r="C262" i="14"/>
  <c r="C120" i="14"/>
  <c r="C371" i="14"/>
  <c r="C95" i="14"/>
  <c r="C144" i="14"/>
  <c r="C76" i="14"/>
  <c r="C464" i="14"/>
  <c r="C257" i="14"/>
  <c r="C332" i="14"/>
  <c r="C6" i="14"/>
  <c r="C131" i="14"/>
  <c r="C153" i="14"/>
  <c r="C21" i="14"/>
  <c r="C377" i="14"/>
  <c r="C135" i="14"/>
  <c r="C394" i="14"/>
  <c r="C339" i="14"/>
  <c r="C473" i="14"/>
  <c r="C258" i="14"/>
  <c r="C73" i="14"/>
  <c r="C376" i="14"/>
  <c r="C283" i="14"/>
  <c r="C214" i="14"/>
  <c r="C502" i="14"/>
  <c r="C93" i="14"/>
  <c r="C351" i="14"/>
  <c r="C15" i="14"/>
  <c r="C117" i="14"/>
  <c r="C49" i="14"/>
  <c r="C428" i="14"/>
  <c r="C439" i="14"/>
  <c r="C261" i="14"/>
  <c r="C141" i="14"/>
  <c r="C387" i="14"/>
  <c r="C159" i="14"/>
  <c r="C165" i="14"/>
  <c r="C97" i="14"/>
  <c r="C496" i="14"/>
  <c r="C300" i="14"/>
  <c r="C499" i="14"/>
  <c r="C18" i="14"/>
  <c r="C195" i="14"/>
  <c r="C174" i="14"/>
  <c r="C42" i="14"/>
  <c r="C393" i="14"/>
  <c r="C199" i="14"/>
  <c r="C441" i="14"/>
  <c r="C229" i="14"/>
  <c r="C237" i="14"/>
  <c r="C52" i="14"/>
  <c r="C360" i="14"/>
  <c r="C219" i="14"/>
  <c r="C193" i="14"/>
  <c r="C477" i="14"/>
  <c r="C213" i="14"/>
  <c r="C476" i="14"/>
  <c r="C200" i="14"/>
  <c r="C14" i="14"/>
  <c r="C321" i="14"/>
  <c r="C107" i="14"/>
  <c r="C156" i="14"/>
  <c r="C334" i="14"/>
  <c r="C470" i="14"/>
  <c r="C366" i="14"/>
  <c r="C162" i="14"/>
  <c r="C403" i="14"/>
  <c r="C223" i="14"/>
  <c r="C186" i="14"/>
  <c r="C118" i="14"/>
  <c r="C197" i="14"/>
  <c r="C382" i="14"/>
  <c r="C492" i="14"/>
  <c r="C40" i="14"/>
  <c r="C259" i="14"/>
  <c r="C196" i="14"/>
  <c r="C64" i="14"/>
  <c r="C409" i="14"/>
  <c r="C234" i="14"/>
  <c r="C469" i="14"/>
  <c r="C281" i="14"/>
  <c r="C292" i="14"/>
  <c r="C19" i="14"/>
  <c r="C116" i="14"/>
  <c r="C408" i="14"/>
  <c r="C349" i="14"/>
  <c r="C23" i="14"/>
  <c r="C425" i="14"/>
  <c r="C136" i="14"/>
  <c r="C383" i="14"/>
  <c r="C143" i="14"/>
  <c r="C160" i="14"/>
  <c r="C92" i="14"/>
  <c r="C488" i="14"/>
  <c r="C289" i="14"/>
  <c r="C471" i="14"/>
  <c r="C184" i="14"/>
  <c r="C419" i="14"/>
  <c r="C287" i="14"/>
  <c r="C59" i="14"/>
  <c r="C140" i="14"/>
  <c r="C286" i="14"/>
  <c r="C446" i="14"/>
  <c r="C318" i="14"/>
  <c r="C61" i="14"/>
  <c r="C311" i="14"/>
  <c r="C217" i="14"/>
  <c r="C85" i="14"/>
  <c r="C17" i="14"/>
  <c r="C326" i="14"/>
  <c r="C493" i="14"/>
  <c r="C468" i="14"/>
  <c r="C280" i="14"/>
  <c r="C94" i="14"/>
  <c r="C392" i="14"/>
  <c r="C322" i="14"/>
  <c r="C236" i="14"/>
  <c r="C487" i="14"/>
  <c r="C402" i="14"/>
  <c r="C273" i="14"/>
  <c r="C242" i="14"/>
  <c r="C57" i="14"/>
  <c r="C364" i="14"/>
  <c r="C235" i="14"/>
  <c r="C198" i="14"/>
  <c r="C485" i="14"/>
  <c r="C245" i="14"/>
  <c r="C484" i="14"/>
  <c r="C205" i="14"/>
  <c r="C20" i="14"/>
  <c r="C330" i="14"/>
  <c r="C123" i="14"/>
  <c r="C161" i="14"/>
  <c r="C374" i="14"/>
  <c r="C482" i="14"/>
  <c r="C346" i="14"/>
  <c r="C82" i="14"/>
  <c r="C343" i="14"/>
  <c r="C238" i="14"/>
  <c r="C106" i="14"/>
  <c r="C38" i="14"/>
  <c r="C386" i="14"/>
  <c r="C324" i="14"/>
  <c r="C224" i="14"/>
  <c r="C7" i="14"/>
  <c r="C147" i="14"/>
  <c r="C158" i="14"/>
  <c r="C26" i="14"/>
  <c r="C381" i="14"/>
  <c r="C151" i="14"/>
  <c r="C410" i="14"/>
  <c r="C178" i="14"/>
  <c r="C415" i="14"/>
  <c r="C271" i="14"/>
  <c r="C43" i="14"/>
  <c r="C134" i="14"/>
  <c r="C276" i="14"/>
  <c r="C438" i="14"/>
  <c r="C310" i="14"/>
  <c r="C226" i="14"/>
  <c r="C41" i="14"/>
  <c r="C352" i="14"/>
  <c r="C187" i="14"/>
  <c r="C182" i="14"/>
  <c r="C457" i="14"/>
  <c r="C459" i="14"/>
  <c r="C460" i="14"/>
  <c r="C104" i="14"/>
  <c r="C359" i="14"/>
  <c r="C47" i="14"/>
  <c r="C128" i="14"/>
  <c r="C60" i="14"/>
  <c r="C440" i="14"/>
  <c r="C467" i="14"/>
  <c r="C294" i="14"/>
  <c r="C83" i="14"/>
  <c r="C137" i="14"/>
  <c r="C424" i="14"/>
  <c r="C365" i="14"/>
  <c r="C87" i="14"/>
  <c r="C328" i="14"/>
  <c r="C474" i="14"/>
  <c r="C285" i="14"/>
  <c r="C100" i="14"/>
  <c r="C396" i="14"/>
  <c r="C327" i="14"/>
  <c r="C241" i="14"/>
  <c r="C202" i="14"/>
  <c r="C421" i="14"/>
  <c r="C398" i="14"/>
  <c r="C248" i="14"/>
  <c r="C62" i="14"/>
  <c r="C368" i="14"/>
  <c r="C251" i="14"/>
  <c r="C204" i="14"/>
  <c r="C497" i="14"/>
  <c r="C279" i="14"/>
  <c r="C29" i="14"/>
  <c r="C125" i="14"/>
  <c r="C375" i="14"/>
  <c r="C111" i="14"/>
  <c r="C149" i="14"/>
  <c r="C81" i="14"/>
  <c r="C472" i="14"/>
  <c r="C268" i="14"/>
  <c r="C422" i="14"/>
  <c r="C45" i="14"/>
  <c r="C275" i="14"/>
  <c r="C201" i="14"/>
  <c r="C69" i="14"/>
  <c r="C413" i="14"/>
  <c r="C263" i="14"/>
  <c r="C430" i="14"/>
  <c r="C221" i="14"/>
  <c r="C36" i="14"/>
  <c r="C348" i="14"/>
  <c r="C171" i="14"/>
  <c r="C177" i="14"/>
  <c r="C449" i="14"/>
  <c r="C431" i="14"/>
  <c r="C452" i="14"/>
  <c r="C269" i="14"/>
  <c r="C84" i="14"/>
  <c r="C384" i="14"/>
  <c r="C304" i="14"/>
  <c r="C225" i="14"/>
  <c r="C435" i="14"/>
  <c r="C337" i="14"/>
  <c r="C466" i="14"/>
  <c r="C146" i="14"/>
  <c r="C391" i="14"/>
  <c r="C175" i="14"/>
  <c r="C170" i="14"/>
  <c r="C102" i="14"/>
  <c r="C504" i="14"/>
  <c r="C307" i="14"/>
  <c r="C24" i="14"/>
  <c r="C211" i="14"/>
  <c r="C180" i="14"/>
  <c r="C48" i="14"/>
  <c r="C397" i="14"/>
  <c r="C215" i="14"/>
  <c r="C445" i="14"/>
  <c r="C247" i="14"/>
  <c r="C315" i="14"/>
  <c r="C99" i="14"/>
  <c r="C142" i="14"/>
  <c r="C10" i="14"/>
  <c r="C369" i="14"/>
  <c r="C103" i="14"/>
  <c r="C342" i="14"/>
  <c r="C478" i="14"/>
  <c r="C278" i="14"/>
  <c r="C290" i="14"/>
  <c r="C105" i="14"/>
  <c r="C400" i="14"/>
  <c r="C336" i="14"/>
  <c r="C246" i="14"/>
  <c r="C240" i="14"/>
  <c r="C426" i="14"/>
  <c r="C444" i="14"/>
  <c r="C5" i="14"/>
  <c r="C91" i="13"/>
  <c r="C263" i="13"/>
  <c r="C297" i="13"/>
  <c r="C238" i="13"/>
  <c r="C110" i="13"/>
  <c r="C99" i="13"/>
  <c r="C271" i="13"/>
  <c r="C198" i="13"/>
  <c r="C286" i="13"/>
  <c r="C118" i="13"/>
  <c r="C51" i="13"/>
  <c r="C215" i="13"/>
  <c r="C249" i="13"/>
  <c r="C267" i="13"/>
  <c r="C285" i="13"/>
  <c r="C220" i="13"/>
  <c r="C29" i="13"/>
  <c r="C63" i="13"/>
  <c r="C231" i="13"/>
  <c r="C265" i="13"/>
  <c r="C283" i="13"/>
  <c r="C301" i="13"/>
  <c r="C36" i="13"/>
  <c r="C303" i="13"/>
  <c r="C86" i="13"/>
  <c r="C108" i="13"/>
  <c r="C150" i="13"/>
  <c r="C230" i="13"/>
  <c r="C47" i="13"/>
  <c r="C119" i="13"/>
  <c r="C153" i="13"/>
  <c r="C171" i="13"/>
  <c r="C115" i="13"/>
  <c r="C55" i="13"/>
  <c r="C127" i="13"/>
  <c r="C161" i="13"/>
  <c r="C133" i="13"/>
  <c r="C60" i="13"/>
  <c r="C82" i="13"/>
  <c r="C114" i="13"/>
  <c r="C132" i="13"/>
  <c r="C206" i="13"/>
  <c r="C68" i="13"/>
  <c r="C94" i="13"/>
  <c r="C122" i="13"/>
  <c r="C140" i="13"/>
  <c r="C222" i="13"/>
  <c r="C12" i="13"/>
  <c r="C279" i="13"/>
  <c r="C254" i="13"/>
  <c r="C69" i="13"/>
  <c r="C126" i="13"/>
  <c r="C30" i="13"/>
  <c r="C34" i="13"/>
  <c r="C28" i="13"/>
  <c r="C295" i="13"/>
  <c r="C61" i="13"/>
  <c r="C100" i="13"/>
  <c r="C142" i="13"/>
  <c r="C16" i="13"/>
  <c r="C128" i="13"/>
  <c r="C154" i="13"/>
  <c r="C172" i="13"/>
  <c r="C174" i="13"/>
  <c r="C197" i="13"/>
  <c r="C23" i="13"/>
  <c r="C183" i="13"/>
  <c r="C217" i="13"/>
  <c r="C235" i="13"/>
  <c r="C182" i="13"/>
  <c r="C31" i="13"/>
  <c r="C191" i="13"/>
  <c r="C225" i="13"/>
  <c r="C102" i="13"/>
  <c r="C40" i="13"/>
  <c r="C152" i="13"/>
  <c r="C178" i="13"/>
  <c r="C196" i="13"/>
  <c r="C211" i="13"/>
  <c r="C48" i="13"/>
  <c r="C160" i="13"/>
  <c r="C186" i="13"/>
  <c r="C204" i="13"/>
  <c r="C302" i="13"/>
  <c r="C76" i="13"/>
  <c r="C104" i="13"/>
  <c r="C130" i="13"/>
  <c r="C148" i="13"/>
  <c r="C270" i="13"/>
  <c r="C19" i="13"/>
  <c r="C93" i="13"/>
  <c r="C8" i="13"/>
  <c r="C120" i="13"/>
  <c r="C146" i="13"/>
  <c r="C164" i="13"/>
  <c r="C80" i="13"/>
  <c r="C192" i="13"/>
  <c r="C218" i="13"/>
  <c r="C236" i="13"/>
  <c r="C189" i="13"/>
  <c r="C166" i="13"/>
  <c r="C79" i="13"/>
  <c r="C247" i="13"/>
  <c r="C281" i="13"/>
  <c r="C299" i="13"/>
  <c r="C252" i="13"/>
  <c r="C87" i="13"/>
  <c r="C255" i="13"/>
  <c r="C289" i="13"/>
  <c r="C257" i="13"/>
  <c r="C17" i="13"/>
  <c r="C216" i="13"/>
  <c r="C242" i="13"/>
  <c r="C260" i="13"/>
  <c r="C101" i="13"/>
  <c r="C21" i="13"/>
  <c r="C224" i="13"/>
  <c r="C250" i="13"/>
  <c r="C268" i="13"/>
  <c r="C89" i="13"/>
  <c r="C56" i="13"/>
  <c r="C168" i="13"/>
  <c r="C194" i="13"/>
  <c r="C212" i="13"/>
  <c r="C287" i="13"/>
  <c r="C95" i="13"/>
  <c r="C159" i="13"/>
  <c r="C72" i="13"/>
  <c r="C184" i="13"/>
  <c r="C210" i="13"/>
  <c r="C228" i="13"/>
  <c r="C202" i="13"/>
  <c r="C37" i="13"/>
  <c r="C256" i="13"/>
  <c r="C282" i="13"/>
  <c r="C300" i="13"/>
  <c r="C253" i="13"/>
  <c r="C193" i="13"/>
  <c r="C44" i="13"/>
  <c r="C262" i="13"/>
  <c r="C97" i="13"/>
  <c r="C116" i="13"/>
  <c r="C261" i="13"/>
  <c r="C52" i="13"/>
  <c r="C53" i="13"/>
  <c r="C106" i="13"/>
  <c r="C275" i="13"/>
  <c r="C6" i="13"/>
  <c r="C10" i="13"/>
  <c r="C280" i="13"/>
  <c r="C190" i="13"/>
  <c r="C278" i="13"/>
  <c r="C14" i="13"/>
  <c r="C18" i="13"/>
  <c r="C288" i="13"/>
  <c r="C246" i="13"/>
  <c r="C73" i="13"/>
  <c r="C293" i="13"/>
  <c r="C25" i="13"/>
  <c r="C232" i="13"/>
  <c r="C258" i="13"/>
  <c r="C276" i="13"/>
  <c r="C112" i="13"/>
  <c r="C59" i="13"/>
  <c r="C223" i="13"/>
  <c r="C33" i="13"/>
  <c r="C248" i="13"/>
  <c r="C274" i="13"/>
  <c r="C292" i="13"/>
  <c r="C156" i="13"/>
  <c r="C50" i="13"/>
  <c r="C57" i="13"/>
  <c r="C98" i="13"/>
  <c r="C117" i="13"/>
  <c r="C158" i="13"/>
  <c r="C65" i="13"/>
  <c r="C24" i="13"/>
  <c r="C136" i="13"/>
  <c r="C162" i="13"/>
  <c r="C180" i="13"/>
  <c r="C129" i="13"/>
  <c r="C32" i="13"/>
  <c r="C144" i="13"/>
  <c r="C170" i="13"/>
  <c r="C229" i="13"/>
  <c r="C70" i="13"/>
  <c r="C74" i="13"/>
  <c r="C105" i="13"/>
  <c r="C123" i="13"/>
  <c r="C141" i="13"/>
  <c r="C78" i="13"/>
  <c r="C49" i="13"/>
  <c r="C113" i="13"/>
  <c r="C131" i="13"/>
  <c r="C149" i="13"/>
  <c r="C22" i="13"/>
  <c r="C26" i="13"/>
  <c r="C296" i="13"/>
  <c r="C294" i="13"/>
  <c r="C90" i="13"/>
  <c r="C176" i="13"/>
  <c r="C20" i="13"/>
  <c r="C38" i="13"/>
  <c r="C42" i="13"/>
  <c r="C214" i="13"/>
  <c r="C88" i="13"/>
  <c r="C109" i="13"/>
  <c r="C35" i="13"/>
  <c r="C111" i="13"/>
  <c r="C145" i="13"/>
  <c r="C163" i="13"/>
  <c r="C181" i="13"/>
  <c r="C298" i="13"/>
  <c r="C284" i="13"/>
  <c r="C9" i="13"/>
  <c r="C200" i="13"/>
  <c r="C226" i="13"/>
  <c r="C244" i="13"/>
  <c r="C147" i="13"/>
  <c r="C13" i="13"/>
  <c r="C208" i="13"/>
  <c r="C234" i="13"/>
  <c r="C138" i="13"/>
  <c r="C67" i="13"/>
  <c r="C135" i="13"/>
  <c r="C169" i="13"/>
  <c r="C187" i="13"/>
  <c r="C205" i="13"/>
  <c r="C75" i="13"/>
  <c r="C143" i="13"/>
  <c r="C177" i="13"/>
  <c r="C195" i="13"/>
  <c r="C213" i="13"/>
  <c r="C11" i="13"/>
  <c r="C81" i="13"/>
  <c r="C121" i="13"/>
  <c r="C139" i="13"/>
  <c r="C157" i="13"/>
  <c r="C240" i="13"/>
  <c r="C84" i="13"/>
  <c r="C27" i="13"/>
  <c r="C103" i="13"/>
  <c r="C137" i="13"/>
  <c r="C155" i="13"/>
  <c r="C173" i="13"/>
  <c r="C15" i="13"/>
  <c r="C175" i="13"/>
  <c r="C209" i="13"/>
  <c r="C227" i="13"/>
  <c r="C245" i="13"/>
  <c r="C243" i="13"/>
  <c r="C134" i="13"/>
  <c r="C41" i="13"/>
  <c r="C264" i="13"/>
  <c r="C290" i="13"/>
  <c r="C125" i="13"/>
  <c r="C165" i="13"/>
  <c r="C45" i="13"/>
  <c r="C272" i="13"/>
  <c r="C179" i="13"/>
  <c r="C46" i="13"/>
  <c r="C39" i="13"/>
  <c r="C199" i="13"/>
  <c r="C233" i="13"/>
  <c r="C251" i="13"/>
  <c r="C269" i="13"/>
  <c r="C43" i="13"/>
  <c r="C207" i="13"/>
  <c r="C241" i="13"/>
  <c r="C259" i="13"/>
  <c r="C277" i="13"/>
  <c r="C83" i="13"/>
  <c r="C151" i="13"/>
  <c r="C185" i="13"/>
  <c r="C203" i="13"/>
  <c r="C221" i="13"/>
  <c r="C266" i="13"/>
  <c r="C64" i="13"/>
  <c r="C7" i="13"/>
  <c r="C167" i="13"/>
  <c r="C201" i="13"/>
  <c r="C219" i="13"/>
  <c r="C237" i="13"/>
  <c r="C71" i="13"/>
  <c r="C239" i="13"/>
  <c r="C273" i="13"/>
  <c r="C291" i="13"/>
  <c r="C77" i="13"/>
  <c r="C188" i="13"/>
  <c r="C54" i="13"/>
  <c r="C58" i="13"/>
  <c r="C85" i="13"/>
  <c r="C107" i="13"/>
  <c r="C92" i="13"/>
  <c r="C62" i="13"/>
  <c r="C66" i="13"/>
  <c r="C96" i="13"/>
  <c r="C124" i="13"/>
  <c r="C304" i="13"/>
  <c r="C5" i="13"/>
  <c r="C304" i="12"/>
  <c r="C22" i="12"/>
  <c r="C106" i="12"/>
  <c r="C93" i="12"/>
  <c r="C199" i="12"/>
  <c r="C227" i="12"/>
  <c r="C24" i="12"/>
  <c r="C263" i="12"/>
  <c r="C16" i="12"/>
  <c r="C302" i="12"/>
  <c r="C86" i="12"/>
  <c r="C108" i="12"/>
  <c r="C253" i="12"/>
  <c r="C25" i="12"/>
  <c r="C208" i="12"/>
  <c r="C226" i="12"/>
  <c r="C244" i="12"/>
  <c r="C294" i="12"/>
  <c r="C56" i="12"/>
  <c r="C279" i="12"/>
  <c r="C289" i="12"/>
  <c r="C300" i="12"/>
  <c r="C126" i="12"/>
  <c r="C34" i="12"/>
  <c r="C38" i="12"/>
  <c r="C288" i="12"/>
  <c r="C292" i="12"/>
  <c r="C101" i="12"/>
  <c r="C46" i="12"/>
  <c r="C42" i="12"/>
  <c r="C296" i="12"/>
  <c r="C206" i="12"/>
  <c r="C109" i="12"/>
  <c r="C125" i="12"/>
  <c r="C41" i="12"/>
  <c r="C240" i="12"/>
  <c r="C258" i="12"/>
  <c r="C20" i="12"/>
  <c r="C247" i="12"/>
  <c r="C257" i="12"/>
  <c r="C68" i="12"/>
  <c r="C128" i="12"/>
  <c r="C146" i="12"/>
  <c r="C164" i="12"/>
  <c r="C245" i="12"/>
  <c r="C14" i="12"/>
  <c r="C82" i="12"/>
  <c r="C165" i="12"/>
  <c r="C35" i="12"/>
  <c r="C103" i="12"/>
  <c r="C113" i="12"/>
  <c r="C131" i="12"/>
  <c r="C173" i="12"/>
  <c r="C54" i="12"/>
  <c r="C50" i="12"/>
  <c r="C148" i="12"/>
  <c r="C92" i="12"/>
  <c r="C182" i="12"/>
  <c r="C278" i="12"/>
  <c r="C17" i="12"/>
  <c r="C192" i="12"/>
  <c r="C210" i="12"/>
  <c r="C228" i="12"/>
  <c r="C275" i="12"/>
  <c r="C154" i="12"/>
  <c r="C32" i="12"/>
  <c r="C123" i="12"/>
  <c r="C21" i="12"/>
  <c r="C200" i="12"/>
  <c r="C218" i="12"/>
  <c r="C236" i="12"/>
  <c r="C11" i="12"/>
  <c r="C49" i="12"/>
  <c r="C85" i="12"/>
  <c r="C107" i="12"/>
  <c r="C149" i="12"/>
  <c r="C276" i="12"/>
  <c r="C88" i="12"/>
  <c r="C152" i="12"/>
  <c r="C170" i="12"/>
  <c r="C188" i="12"/>
  <c r="C262" i="12"/>
  <c r="C7" i="12"/>
  <c r="C159" i="12"/>
  <c r="C169" i="12"/>
  <c r="C187" i="12"/>
  <c r="C229" i="12"/>
  <c r="C15" i="12"/>
  <c r="C167" i="12"/>
  <c r="C177" i="12"/>
  <c r="C195" i="12"/>
  <c r="C237" i="12"/>
  <c r="C39" i="12"/>
  <c r="C111" i="12"/>
  <c r="C121" i="12"/>
  <c r="C150" i="12"/>
  <c r="C60" i="12"/>
  <c r="C120" i="12"/>
  <c r="C138" i="12"/>
  <c r="C6" i="12"/>
  <c r="C256" i="12"/>
  <c r="C274" i="12"/>
  <c r="C198" i="12"/>
  <c r="C189" i="12"/>
  <c r="C172" i="12"/>
  <c r="C203" i="12"/>
  <c r="C105" i="12"/>
  <c r="C10" i="12"/>
  <c r="C18" i="12"/>
  <c r="C264" i="12"/>
  <c r="C282" i="12"/>
  <c r="C254" i="12"/>
  <c r="C71" i="12"/>
  <c r="C143" i="12"/>
  <c r="C153" i="12"/>
  <c r="C171" i="12"/>
  <c r="C213" i="12"/>
  <c r="C147" i="12"/>
  <c r="C29" i="12"/>
  <c r="C216" i="12"/>
  <c r="C234" i="12"/>
  <c r="C252" i="12"/>
  <c r="C69" i="12"/>
  <c r="C75" i="12"/>
  <c r="C223" i="12"/>
  <c r="C233" i="12"/>
  <c r="C251" i="12"/>
  <c r="C293" i="12"/>
  <c r="C83" i="12"/>
  <c r="C231" i="12"/>
  <c r="C241" i="12"/>
  <c r="C259" i="12"/>
  <c r="C301" i="12"/>
  <c r="C23" i="12"/>
  <c r="C175" i="12"/>
  <c r="C185" i="12"/>
  <c r="C89" i="12"/>
  <c r="C13" i="12"/>
  <c r="C184" i="12"/>
  <c r="C70" i="12"/>
  <c r="C66" i="12"/>
  <c r="C270" i="12"/>
  <c r="C87" i="12"/>
  <c r="C133" i="12"/>
  <c r="C77" i="12"/>
  <c r="C136" i="12"/>
  <c r="C73" i="12"/>
  <c r="C134" i="12"/>
  <c r="C78" i="12"/>
  <c r="C74" i="12"/>
  <c r="C57" i="12"/>
  <c r="C98" i="12"/>
  <c r="C205" i="12"/>
  <c r="C59" i="12"/>
  <c r="C207" i="12"/>
  <c r="C217" i="12"/>
  <c r="C235" i="12"/>
  <c r="C277" i="12"/>
  <c r="C284" i="12"/>
  <c r="C30" i="12"/>
  <c r="C280" i="12"/>
  <c r="C298" i="12"/>
  <c r="C90" i="12"/>
  <c r="C181" i="12"/>
  <c r="C64" i="12"/>
  <c r="C287" i="12"/>
  <c r="C297" i="12"/>
  <c r="C214" i="12"/>
  <c r="C139" i="12"/>
  <c r="C76" i="12"/>
  <c r="C295" i="12"/>
  <c r="C174" i="12"/>
  <c r="C286" i="12"/>
  <c r="C142" i="12"/>
  <c r="C12" i="12"/>
  <c r="C239" i="12"/>
  <c r="C249" i="12"/>
  <c r="C91" i="12"/>
  <c r="C45" i="12"/>
  <c r="C248" i="12"/>
  <c r="C55" i="12"/>
  <c r="C127" i="12"/>
  <c r="C137" i="12"/>
  <c r="C155" i="12"/>
  <c r="C197" i="12"/>
  <c r="C211" i="12"/>
  <c r="C72" i="12"/>
  <c r="C290" i="12"/>
  <c r="C27" i="12"/>
  <c r="C63" i="12"/>
  <c r="C135" i="12"/>
  <c r="C145" i="12"/>
  <c r="C163" i="12"/>
  <c r="C269" i="12"/>
  <c r="C44" i="12"/>
  <c r="C271" i="12"/>
  <c r="C281" i="12"/>
  <c r="C299" i="12"/>
  <c r="C118" i="12"/>
  <c r="C19" i="12"/>
  <c r="C81" i="12"/>
  <c r="C95" i="12"/>
  <c r="C115" i="12"/>
  <c r="C157" i="12"/>
  <c r="C202" i="12"/>
  <c r="C40" i="12"/>
  <c r="C94" i="12"/>
  <c r="C114" i="12"/>
  <c r="C132" i="12"/>
  <c r="C212" i="12"/>
  <c r="C48" i="12"/>
  <c r="C104" i="12"/>
  <c r="C122" i="12"/>
  <c r="C140" i="12"/>
  <c r="C267" i="12"/>
  <c r="C84" i="12"/>
  <c r="C303" i="12"/>
  <c r="C230" i="12"/>
  <c r="C62" i="12"/>
  <c r="C58" i="12"/>
  <c r="C222" i="12"/>
  <c r="C43" i="12"/>
  <c r="C191" i="12"/>
  <c r="C201" i="12"/>
  <c r="C219" i="12"/>
  <c r="C261" i="12"/>
  <c r="C141" i="12"/>
  <c r="C53" i="12"/>
  <c r="C97" i="12"/>
  <c r="C116" i="12"/>
  <c r="C246" i="12"/>
  <c r="C79" i="12"/>
  <c r="C151" i="12"/>
  <c r="C161" i="12"/>
  <c r="C179" i="12"/>
  <c r="C221" i="12"/>
  <c r="C156" i="12"/>
  <c r="C96" i="12"/>
  <c r="C160" i="12"/>
  <c r="C178" i="12"/>
  <c r="C196" i="12"/>
  <c r="C65" i="12"/>
  <c r="C100" i="12"/>
  <c r="C168" i="12"/>
  <c r="C186" i="12"/>
  <c r="C204" i="12"/>
  <c r="C117" i="12"/>
  <c r="C52" i="12"/>
  <c r="C112" i="12"/>
  <c r="C130" i="12"/>
  <c r="C47" i="12"/>
  <c r="C119" i="12"/>
  <c r="C129" i="12"/>
  <c r="C28" i="12"/>
  <c r="C255" i="12"/>
  <c r="C265" i="12"/>
  <c r="C283" i="12"/>
  <c r="C102" i="12"/>
  <c r="C26" i="12"/>
  <c r="C272" i="12"/>
  <c r="C124" i="12"/>
  <c r="C51" i="12"/>
  <c r="C209" i="12"/>
  <c r="C110" i="12"/>
  <c r="C36" i="12"/>
  <c r="C273" i="12"/>
  <c r="C291" i="12"/>
  <c r="C190" i="12"/>
  <c r="C80" i="12"/>
  <c r="C144" i="12"/>
  <c r="C162" i="12"/>
  <c r="C180" i="12"/>
  <c r="C67" i="12"/>
  <c r="C215" i="12"/>
  <c r="J215" i="12"/>
  <c r="C225" i="12"/>
  <c r="C243" i="12"/>
  <c r="C285" i="12"/>
  <c r="C158" i="12"/>
  <c r="C33" i="12"/>
  <c r="C224" i="12"/>
  <c r="C242" i="12"/>
  <c r="C260" i="12"/>
  <c r="C220" i="12"/>
  <c r="C37" i="12"/>
  <c r="C232" i="12"/>
  <c r="C250" i="12"/>
  <c r="C268" i="12"/>
  <c r="C266" i="12"/>
  <c r="C9" i="12"/>
  <c r="C176" i="12"/>
  <c r="C194" i="12"/>
  <c r="C31" i="12"/>
  <c r="C183" i="12"/>
  <c r="C193" i="12"/>
  <c r="C8" i="12"/>
  <c r="C238" i="12"/>
  <c r="C61" i="12"/>
  <c r="C99" i="12"/>
  <c r="C166" i="12"/>
  <c r="C5" i="12"/>
  <c r="J45" i="11"/>
  <c r="K45" i="11"/>
  <c r="J115" i="11"/>
  <c r="J236" i="11"/>
  <c r="K236" i="11"/>
  <c r="J8" i="11"/>
  <c r="J97" i="11"/>
  <c r="K97" i="11"/>
  <c r="K299" i="11"/>
  <c r="J212" i="11"/>
  <c r="K212" i="11"/>
  <c r="J13" i="11"/>
  <c r="K169" i="11"/>
  <c r="J169" i="11"/>
  <c r="J198" i="11"/>
  <c r="J237" i="11"/>
  <c r="J222" i="11"/>
  <c r="J17" i="11"/>
  <c r="K17" i="11"/>
  <c r="K177" i="11"/>
  <c r="J177" i="11"/>
  <c r="K230" i="11"/>
  <c r="K269" i="11"/>
  <c r="J269" i="11"/>
  <c r="K286" i="11"/>
  <c r="J286" i="11"/>
  <c r="K32" i="11"/>
  <c r="J32" i="11"/>
  <c r="J294" i="11"/>
  <c r="K294" i="11"/>
  <c r="K290" i="11"/>
  <c r="J172" i="11"/>
  <c r="J215" i="11"/>
  <c r="J43" i="11"/>
  <c r="K43" i="11"/>
  <c r="J234" i="11"/>
  <c r="K234" i="11"/>
  <c r="J116" i="11"/>
  <c r="K159" i="11"/>
  <c r="J47" i="11"/>
  <c r="K47" i="11"/>
  <c r="J216" i="11"/>
  <c r="K216" i="11"/>
  <c r="K262" i="11"/>
  <c r="K103" i="11"/>
  <c r="J247" i="11"/>
  <c r="J96" i="11"/>
  <c r="K270" i="11"/>
  <c r="J270" i="11"/>
  <c r="J211" i="11"/>
  <c r="K211" i="11"/>
  <c r="K181" i="11"/>
  <c r="J181" i="11"/>
  <c r="J67" i="11"/>
  <c r="K67" i="11"/>
  <c r="J233" i="11"/>
  <c r="K233" i="11"/>
  <c r="J85" i="11"/>
  <c r="J53" i="11"/>
  <c r="J242" i="11"/>
  <c r="K160" i="11"/>
  <c r="J160" i="11"/>
  <c r="K64" i="11"/>
  <c r="J69" i="11"/>
  <c r="J66" i="11"/>
  <c r="J297" i="11"/>
  <c r="K171" i="11"/>
  <c r="J171" i="11"/>
  <c r="K141" i="11"/>
  <c r="K155" i="11"/>
  <c r="J155" i="11"/>
  <c r="J49" i="11"/>
  <c r="K49" i="11"/>
  <c r="J301" i="11"/>
  <c r="K301" i="11"/>
  <c r="K179" i="11"/>
  <c r="J179" i="11"/>
  <c r="J149" i="11"/>
  <c r="J110" i="11"/>
  <c r="K110" i="11"/>
  <c r="K21" i="11"/>
  <c r="K185" i="11"/>
  <c r="J185" i="11"/>
  <c r="J278" i="11"/>
  <c r="J217" i="11"/>
  <c r="K217" i="11"/>
  <c r="K44" i="11"/>
  <c r="J44" i="11"/>
  <c r="J129" i="11"/>
  <c r="K129" i="11"/>
  <c r="J261" i="11"/>
  <c r="J244" i="11"/>
  <c r="K244" i="11"/>
  <c r="J287" i="11"/>
  <c r="J48" i="11"/>
  <c r="J73" i="11"/>
  <c r="K73" i="11"/>
  <c r="J251" i="11"/>
  <c r="K251" i="11"/>
  <c r="J188" i="11"/>
  <c r="J231" i="11"/>
  <c r="J224" i="11"/>
  <c r="K224" i="11"/>
  <c r="K186" i="11"/>
  <c r="J186" i="11"/>
  <c r="K65" i="11"/>
  <c r="K111" i="11"/>
  <c r="J68" i="11"/>
  <c r="K194" i="11"/>
  <c r="J194" i="11"/>
  <c r="J9" i="11"/>
  <c r="J107" i="11"/>
  <c r="K36" i="11"/>
  <c r="K284" i="11"/>
  <c r="J41" i="11"/>
  <c r="J189" i="11"/>
  <c r="J133" i="11"/>
  <c r="K133" i="11"/>
  <c r="J14" i="11"/>
  <c r="J82" i="11"/>
  <c r="K82" i="11"/>
  <c r="K235" i="11"/>
  <c r="K205" i="11"/>
  <c r="J128" i="11"/>
  <c r="K128" i="11"/>
  <c r="J90" i="11"/>
  <c r="J243" i="11"/>
  <c r="K243" i="11"/>
  <c r="K213" i="11"/>
  <c r="J204" i="11"/>
  <c r="K18" i="11"/>
  <c r="K249" i="11"/>
  <c r="J123" i="11"/>
  <c r="J93" i="11"/>
  <c r="J283" i="11"/>
  <c r="K283" i="11"/>
  <c r="K193" i="11"/>
  <c r="J193" i="11"/>
  <c r="J61" i="11"/>
  <c r="K61" i="11"/>
  <c r="J118" i="11"/>
  <c r="K118" i="11"/>
  <c r="J153" i="11"/>
  <c r="J137" i="11"/>
  <c r="K137" i="11"/>
  <c r="J252" i="11"/>
  <c r="K252" i="11"/>
  <c r="K295" i="11"/>
  <c r="J288" i="11"/>
  <c r="K132" i="11"/>
  <c r="K175" i="11"/>
  <c r="J175" i="11"/>
  <c r="J37" i="11"/>
  <c r="J221" i="11"/>
  <c r="K221" i="11"/>
  <c r="K161" i="11"/>
  <c r="J161" i="11"/>
  <c r="J121" i="11"/>
  <c r="K121" i="11"/>
  <c r="K180" i="11"/>
  <c r="J180" i="11"/>
  <c r="J54" i="11"/>
  <c r="K54" i="11"/>
  <c r="K134" i="11"/>
  <c r="J225" i="11"/>
  <c r="J58" i="11"/>
  <c r="K197" i="11"/>
  <c r="K146" i="11"/>
  <c r="J293" i="11"/>
  <c r="K293" i="11"/>
  <c r="K71" i="11"/>
  <c r="K27" i="11"/>
  <c r="J192" i="11"/>
  <c r="J154" i="11"/>
  <c r="J94" i="11"/>
  <c r="J79" i="11"/>
  <c r="K183" i="11"/>
  <c r="J183" i="11"/>
  <c r="J102" i="11"/>
  <c r="K187" i="11"/>
  <c r="J187" i="11"/>
  <c r="J157" i="11"/>
  <c r="K26" i="11"/>
  <c r="J257" i="11"/>
  <c r="K257" i="11"/>
  <c r="J131" i="11"/>
  <c r="K131" i="11"/>
  <c r="J101" i="11"/>
  <c r="K101" i="11"/>
  <c r="J29" i="11"/>
  <c r="J75" i="11"/>
  <c r="K174" i="11"/>
  <c r="J174" i="11"/>
  <c r="J296" i="11"/>
  <c r="K296" i="11"/>
  <c r="J56" i="11"/>
  <c r="J267" i="11"/>
  <c r="J196" i="11"/>
  <c r="J239" i="11"/>
  <c r="K239" i="11"/>
  <c r="J50" i="11"/>
  <c r="J302" i="11"/>
  <c r="K158" i="11"/>
  <c r="K77" i="11"/>
  <c r="K281" i="11"/>
  <c r="K279" i="11"/>
  <c r="K51" i="11"/>
  <c r="K167" i="11"/>
  <c r="J122" i="11"/>
  <c r="K122" i="11"/>
  <c r="J99" i="11"/>
  <c r="J289" i="11"/>
  <c r="K163" i="11"/>
  <c r="J227" i="11"/>
  <c r="J19" i="11"/>
  <c r="K184" i="11"/>
  <c r="J11" i="11"/>
  <c r="K176" i="11"/>
  <c r="J176" i="11"/>
  <c r="J138" i="11"/>
  <c r="K138" i="11"/>
  <c r="J253" i="11"/>
  <c r="K253" i="11"/>
  <c r="J254" i="11"/>
  <c r="J15" i="11"/>
  <c r="J248" i="11"/>
  <c r="K248" i="11"/>
  <c r="K210" i="11"/>
  <c r="K92" i="11"/>
  <c r="J135" i="11"/>
  <c r="J100" i="11"/>
  <c r="J143" i="11"/>
  <c r="J30" i="11"/>
  <c r="K30" i="11"/>
  <c r="K98" i="11"/>
  <c r="J259" i="11"/>
  <c r="K259" i="11"/>
  <c r="J245" i="11"/>
  <c r="K245" i="11"/>
  <c r="K119" i="11"/>
  <c r="K80" i="11"/>
  <c r="K150" i="11"/>
  <c r="K195" i="11"/>
  <c r="J195" i="11"/>
  <c r="K165" i="11"/>
  <c r="J165" i="11"/>
  <c r="K76" i="11"/>
  <c r="J76" i="11"/>
  <c r="J34" i="11"/>
  <c r="K34" i="11"/>
  <c r="K265" i="11"/>
  <c r="J139" i="11"/>
  <c r="J109" i="11"/>
  <c r="J130" i="11"/>
  <c r="K130" i="11"/>
  <c r="J60" i="11"/>
  <c r="K145" i="11"/>
  <c r="K260" i="11"/>
  <c r="J104" i="11"/>
  <c r="K304" i="11"/>
  <c r="J300" i="11"/>
  <c r="K300" i="11"/>
  <c r="J10" i="11"/>
  <c r="K40" i="11"/>
  <c r="J240" i="11"/>
  <c r="K240" i="11"/>
  <c r="K202" i="11"/>
  <c r="J84" i="11"/>
  <c r="J127" i="11"/>
  <c r="K127" i="11"/>
  <c r="J16" i="11"/>
  <c r="K182" i="11"/>
  <c r="J182" i="11"/>
  <c r="J274" i="11"/>
  <c r="K199" i="11"/>
  <c r="J24" i="11"/>
  <c r="J246" i="11"/>
  <c r="K246" i="11"/>
  <c r="K282" i="11"/>
  <c r="J282" i="11"/>
  <c r="K164" i="11"/>
  <c r="J164" i="11"/>
  <c r="K207" i="11"/>
  <c r="J35" i="11"/>
  <c r="K35" i="11"/>
  <c r="J200" i="11"/>
  <c r="J142" i="11"/>
  <c r="K142" i="11"/>
  <c r="J87" i="11"/>
  <c r="K87" i="11"/>
  <c r="K144" i="11"/>
  <c r="K106" i="11"/>
  <c r="J275" i="11"/>
  <c r="K275" i="11"/>
  <c r="K190" i="11"/>
  <c r="J214" i="11"/>
  <c r="K203" i="11"/>
  <c r="K173" i="11"/>
  <c r="J173" i="11"/>
  <c r="J91" i="11"/>
  <c r="K91" i="11"/>
  <c r="J33" i="11"/>
  <c r="K209" i="11"/>
  <c r="J83" i="11"/>
  <c r="K83" i="11"/>
  <c r="K238" i="11"/>
  <c r="J62" i="11"/>
  <c r="K62" i="11"/>
  <c r="K168" i="11"/>
  <c r="J22" i="11"/>
  <c r="K22" i="11"/>
  <c r="K166" i="11"/>
  <c r="J166" i="11"/>
  <c r="K241" i="11"/>
  <c r="K229" i="11"/>
  <c r="J223" i="11"/>
  <c r="J12" i="11"/>
  <c r="K126" i="11"/>
  <c r="J148" i="11"/>
  <c r="K148" i="11"/>
  <c r="K191" i="11"/>
  <c r="J191" i="11"/>
  <c r="K20" i="11"/>
  <c r="J105" i="11"/>
  <c r="J276" i="11"/>
  <c r="J220" i="11"/>
  <c r="J263" i="11"/>
  <c r="K263" i="11"/>
  <c r="K28" i="11"/>
  <c r="J113" i="11"/>
  <c r="K113" i="11"/>
  <c r="J292" i="11"/>
  <c r="K228" i="11"/>
  <c r="J271" i="11"/>
  <c r="J31" i="11"/>
  <c r="J264" i="11"/>
  <c r="J108" i="11"/>
  <c r="K108" i="11"/>
  <c r="K39" i="11"/>
  <c r="J208" i="11"/>
  <c r="K208" i="11"/>
  <c r="K170" i="11"/>
  <c r="J170" i="11"/>
  <c r="K206" i="11"/>
  <c r="K95" i="11"/>
  <c r="J46" i="11"/>
  <c r="K46" i="11"/>
  <c r="J152" i="11"/>
  <c r="K152" i="11"/>
  <c r="J114" i="11"/>
  <c r="K114" i="11"/>
  <c r="K291" i="11"/>
  <c r="J291" i="11"/>
  <c r="J86" i="11"/>
  <c r="K86" i="11"/>
  <c r="J268" i="11"/>
  <c r="K268" i="11"/>
  <c r="J42" i="11"/>
  <c r="J273" i="11"/>
  <c r="J147" i="11"/>
  <c r="K147" i="11"/>
  <c r="J63" i="11"/>
  <c r="K63" i="11"/>
  <c r="K232" i="11"/>
  <c r="J219" i="11"/>
  <c r="K219" i="11"/>
  <c r="B13" i="10"/>
  <c r="AD535" i="10" a="1"/>
  <c r="AD255" i="10" a="1"/>
  <c r="AD327" i="10" a="1"/>
  <c r="AD281" i="10" a="1"/>
  <c r="AD143" i="10" a="1"/>
  <c r="AD369" i="10" a="1"/>
  <c r="AD682" i="10" a="1"/>
  <c r="AD499" i="10" a="1"/>
  <c r="AD158" i="10" a="1"/>
  <c r="AD152" i="10" a="1"/>
  <c r="AD157" i="10" a="1"/>
  <c r="AD654" i="10" a="1"/>
  <c r="AD332" i="10" a="1"/>
  <c r="AD19" i="10" a="1"/>
  <c r="AD503" i="10" a="1"/>
  <c r="AD549" i="10" a="1"/>
  <c r="AD114" i="10" a="1"/>
  <c r="AD119" i="10" a="1"/>
  <c r="AD162" i="10" a="1"/>
  <c r="AD200" i="10" a="1"/>
  <c r="AD261" i="10" a="1"/>
  <c r="AD573" i="10" a="1"/>
  <c r="AD285" i="10" a="1"/>
  <c r="AD631" i="10" a="1"/>
  <c r="AD180" i="10" a="1"/>
  <c r="AD349" i="10" a="1"/>
  <c r="AD600" i="10" a="1"/>
  <c r="AD547" i="10" a="1"/>
  <c r="AD589" i="10" a="1"/>
  <c r="AD390" i="10" a="1"/>
  <c r="AD434" i="10" a="1"/>
  <c r="AD656" i="10" a="1"/>
  <c r="AD7" i="10" a="1"/>
  <c r="AD601" i="10" a="1"/>
  <c r="AD56" i="10" a="1"/>
  <c r="AD556" i="10" a="1"/>
  <c r="AD678" i="10" a="1"/>
  <c r="AD217" i="10" a="1"/>
  <c r="AD626" i="10" a="1"/>
  <c r="AD135" i="10" a="1"/>
  <c r="AD48" i="10" a="1"/>
  <c r="AD698" i="10" a="1"/>
  <c r="AD459" i="10" a="1"/>
  <c r="AD645" i="10" a="1"/>
  <c r="AD279" i="10" a="1"/>
  <c r="AD318" i="10" a="1"/>
  <c r="AD642" i="10" a="1"/>
  <c r="AD750" i="10" a="1"/>
  <c r="AD610" i="10" a="1"/>
  <c r="AD632" i="10" a="1"/>
  <c r="AD552" i="10" a="1"/>
  <c r="AD60" i="10" a="1"/>
  <c r="AD793" i="10" a="1"/>
  <c r="AD317" i="10" a="1"/>
  <c r="AD652" i="10" a="1"/>
  <c r="AD144" i="10" a="1"/>
  <c r="AD308" i="10" a="1"/>
  <c r="AD73" i="10" a="1"/>
  <c r="AD836" i="10" a="1"/>
  <c r="AD520" i="10" a="1"/>
  <c r="AD39" i="10" a="1"/>
  <c r="AD153" i="10" a="1"/>
  <c r="AD247" i="10" a="1"/>
  <c r="AD61" i="10" a="1"/>
  <c r="AD491" i="10" a="1"/>
  <c r="AD117" i="10" a="1"/>
  <c r="AD729" i="10" a="1"/>
  <c r="AD647" i="10" a="1"/>
  <c r="AD363" i="10" a="1"/>
  <c r="AD429" i="10" a="1"/>
  <c r="AD322" i="10" a="1"/>
  <c r="AD241" i="10" a="1"/>
  <c r="AD691" i="10" a="1"/>
  <c r="AD196" i="10" a="1"/>
  <c r="AD505" i="10" a="1"/>
  <c r="AD524" i="10" a="1"/>
  <c r="AD436" i="10" a="1"/>
  <c r="AD335" i="10" a="1"/>
  <c r="AD409" i="10" a="1"/>
  <c r="AD82" i="10" a="1"/>
  <c r="AD498" i="10" a="1"/>
  <c r="AD757" i="10" a="1"/>
  <c r="AD615" i="10" a="1"/>
  <c r="AD612" i="10" a="1"/>
  <c r="AD221" i="10" a="1"/>
  <c r="AD787" i="10" a="1"/>
  <c r="AD367" i="10" a="1"/>
  <c r="AD234" i="10" a="1"/>
  <c r="AD358" i="10" a="1"/>
  <c r="AD703" i="10" a="1"/>
  <c r="AD477" i="10" a="1"/>
  <c r="AD110" i="10" a="1"/>
  <c r="AD763" i="10" a="1"/>
  <c r="AD66" i="10" a="1"/>
  <c r="AD661" i="10" a="1"/>
  <c r="AD687" i="10" a="1"/>
  <c r="AD679" i="10" a="1"/>
  <c r="AD592" i="10" a="1"/>
  <c r="AD512" i="10" a="1"/>
  <c r="AD184" i="10" a="1"/>
  <c r="AD462" i="10" a="1"/>
  <c r="AD445" i="10" a="1"/>
  <c r="AD465" i="10" a="1"/>
  <c r="AD508" i="10" a="1"/>
  <c r="AD179" i="10" a="1"/>
  <c r="AD310" i="10" a="1"/>
  <c r="AD740" i="10" a="1"/>
  <c r="AD724" i="10" a="1"/>
  <c r="AD723" i="10" a="1"/>
  <c r="AD667" i="10" a="1"/>
  <c r="AD248" i="10" a="1"/>
  <c r="AD361" i="10" a="1"/>
  <c r="AD94" i="10" a="1"/>
  <c r="AD404" i="10" a="1"/>
  <c r="AD577" i="10" a="1"/>
  <c r="AD755" i="10" a="1"/>
  <c r="AD816" i="10" a="1"/>
  <c r="AD603" i="10" a="1"/>
  <c r="AD611" i="10" a="1"/>
  <c r="AD293" i="10" a="1"/>
  <c r="AD167" i="10" a="1"/>
  <c r="AD492" i="10" a="1"/>
  <c r="AD173" i="10" a="1"/>
  <c r="AD102" i="10" a="1"/>
  <c r="AD87" i="10" a="1"/>
  <c r="AD633" i="10" a="1"/>
  <c r="AD178" i="10" a="1"/>
  <c r="AD618" i="10" a="1"/>
  <c r="AD412" i="10" a="1"/>
  <c r="AD555" i="10" a="1"/>
  <c r="AD475" i="10" a="1"/>
  <c r="AD299" i="10" a="1"/>
  <c r="AD613" i="10" a="1"/>
  <c r="AD228" i="10" a="1"/>
  <c r="AD275" i="10" a="1"/>
  <c r="AD226" i="10" a="1"/>
  <c r="AD382" i="10" a="1"/>
  <c r="AD385" i="10" a="1"/>
  <c r="AD169" i="10" a="1"/>
  <c r="AD347" i="10" a="1"/>
  <c r="AD8" i="10" a="1"/>
  <c r="AD701" i="10" a="1"/>
  <c r="AD680" i="10" a="1"/>
  <c r="AD777" i="10" a="1"/>
  <c r="AD780" i="10" a="1"/>
  <c r="AD449" i="10" a="1"/>
  <c r="AD433" i="10" a="1"/>
  <c r="AD240" i="10" a="1"/>
  <c r="AD420" i="10" a="1"/>
  <c r="AD291" i="10" a="1"/>
  <c r="AD518" i="10" a="1"/>
  <c r="AD562" i="10" a="1"/>
  <c r="AD826" i="10" a="1"/>
  <c r="AD250" i="10" a="1"/>
  <c r="AD586" i="10" a="1"/>
  <c r="AD820" i="10" a="1"/>
  <c r="AD53" i="10" a="1"/>
  <c r="AD483" i="10" a="1"/>
  <c r="AD252" i="10" a="1"/>
  <c r="AD484" i="10" a="1"/>
  <c r="AD673" i="10" a="1"/>
  <c r="AD590" i="10" a="1"/>
  <c r="AD775" i="10" a="1"/>
  <c r="AD267" i="10" a="1"/>
  <c r="AD790" i="10" a="1"/>
  <c r="AD10" i="10" a="1"/>
  <c r="AD273" i="10" a="1"/>
  <c r="AD540" i="10" a="1"/>
  <c r="AD209" i="10" a="1"/>
  <c r="AD450" i="10" a="1"/>
  <c r="AD604" i="10" a="1"/>
  <c r="AD405" i="10" a="1"/>
  <c r="AD689" i="10" a="1"/>
  <c r="AD710" i="10" a="1"/>
  <c r="AD213" i="10" a="1"/>
  <c r="AD576" i="10" a="1"/>
  <c r="AD468" i="10" a="1"/>
  <c r="AD637" i="10" a="1"/>
  <c r="AD271" i="10" a="1"/>
  <c r="AD665" i="10" a="1"/>
  <c r="AD364" i="10" a="1"/>
  <c r="AD506" i="10" a="1"/>
  <c r="AD548" i="10" a="1"/>
  <c r="AD211" i="10" a="1"/>
  <c r="AD331" i="10" a="1"/>
  <c r="AD38" i="10" a="1"/>
  <c r="AD274" i="10" a="1"/>
  <c r="AD699" i="10" a="1"/>
  <c r="AD22" i="10" a="1"/>
  <c r="AD202" i="10" a="1"/>
  <c r="AD352" i="10" a="1"/>
  <c r="AD341" i="10" a="1"/>
  <c r="AD756" i="10" a="1"/>
  <c r="AD71" i="10" a="1"/>
  <c r="AD177" i="10" a="1"/>
  <c r="AD486" i="10" a="1"/>
  <c r="AD129" i="10" a="1"/>
  <c r="AD721" i="10" a="1"/>
  <c r="AD735" i="10" a="1"/>
  <c r="AD634" i="10" a="1"/>
  <c r="AD526" i="10" a="1"/>
  <c r="AD659" i="10" a="1"/>
  <c r="AD194" i="10" a="1"/>
  <c r="AD684" i="10" a="1"/>
  <c r="AD764" i="10" a="1"/>
  <c r="AD487" i="10" a="1"/>
  <c r="AD720" i="10" a="1"/>
  <c r="AD727" i="10" a="1"/>
  <c r="AD354" i="10" a="1"/>
  <c r="AD596" i="10" a="1"/>
  <c r="AD558" i="10" a="1"/>
  <c r="AD187" i="10" a="1"/>
  <c r="AD393" i="10" a="1"/>
  <c r="AD52" i="10" a="1"/>
  <c r="AD343" i="10" a="1"/>
  <c r="AD301" i="10" a="1"/>
  <c r="AD298" i="10" a="1"/>
  <c r="AD571" i="10" a="1"/>
  <c r="AD101" i="10" a="1"/>
  <c r="AD448" i="10" a="1"/>
  <c r="AD599" i="10" a="1"/>
  <c r="AD425" i="10" a="1"/>
  <c r="AD565" i="10" a="1"/>
  <c r="AD557" i="10" a="1"/>
  <c r="AD155" i="10" a="1"/>
  <c r="AD81" i="10" a="1"/>
  <c r="AD136" i="10" a="1"/>
  <c r="AD458" i="10" a="1"/>
  <c r="AD708" i="10" a="1"/>
  <c r="AD398" i="10" a="1"/>
  <c r="AD794" i="10" a="1"/>
  <c r="AD441" i="10" a="1"/>
  <c r="AD134" i="10" a="1"/>
  <c r="AD137" i="10" a="1"/>
  <c r="AD658" i="10" a="1"/>
  <c r="AD686" i="10" a="1"/>
  <c r="AD356" i="10" a="1"/>
  <c r="AD523" i="10" a="1"/>
  <c r="AD736" i="10" a="1"/>
  <c r="AD244" i="10" a="1"/>
  <c r="AD163" i="10" a="1"/>
  <c r="AD269" i="10" a="1"/>
  <c r="AD747" i="10" a="1"/>
  <c r="AD300" i="10" a="1"/>
  <c r="AD495" i="10" a="1"/>
  <c r="AD697" i="10" a="1"/>
  <c r="AD778" i="10" a="1"/>
  <c r="AD569" i="10" a="1"/>
  <c r="AD403" i="10" a="1"/>
  <c r="AD500" i="10" a="1"/>
  <c r="AD140" i="10" a="1"/>
  <c r="AD657" i="10" a="1"/>
  <c r="AD542" i="10" a="1"/>
  <c r="AD566" i="10" a="1"/>
  <c r="AD337" i="10" a="1"/>
  <c r="AD776" i="10" a="1"/>
  <c r="AD185" i="10" a="1"/>
  <c r="AD386" i="10" a="1"/>
  <c r="AD733" i="10" a="1"/>
  <c r="AD501" i="10" a="1"/>
  <c r="AD74" i="10" a="1"/>
  <c r="AD314" i="10" a="1"/>
  <c r="AD345" i="10" a="1"/>
  <c r="AD72" i="10" a="1"/>
  <c r="AD189" i="10" a="1"/>
  <c r="AD759" i="10" a="1"/>
  <c r="AD694" i="10" a="1"/>
  <c r="AD113" i="10" a="1"/>
  <c r="AD805" i="10" a="1"/>
  <c r="AD808" i="10" a="1"/>
  <c r="AD238" i="10" a="1"/>
  <c r="AD817" i="10" a="1"/>
  <c r="AD553" i="10" a="1"/>
  <c r="AD788" i="10" a="1"/>
  <c r="AD249" i="10" a="1"/>
  <c r="AD636" i="10" a="1"/>
  <c r="AD292" i="10" a="1"/>
  <c r="AD419" i="10" a="1"/>
  <c r="AD258" i="10" a="1"/>
  <c r="AD199" i="10" a="1"/>
  <c r="AD717" i="10" a="1"/>
  <c r="AD587" i="10" a="1"/>
  <c r="AD806" i="10" a="1"/>
  <c r="AD160" i="10" a="1"/>
  <c r="AD55" i="10" a="1"/>
  <c r="AD502" i="10" a="1"/>
  <c r="AD359" i="10" a="1"/>
  <c r="AD707" i="10" a="1"/>
  <c r="AD831" i="10" a="1"/>
  <c r="AD400" i="10" a="1"/>
  <c r="AD365" i="10" a="1"/>
  <c r="AD737" i="10" a="1"/>
  <c r="AD334" i="10" a="1"/>
  <c r="AD695" i="10" a="1"/>
  <c r="AD138" i="10" a="1"/>
  <c r="AD533" i="10" a="1"/>
  <c r="AD224" i="10" a="1"/>
  <c r="AD620" i="10" a="1"/>
  <c r="AD107" i="10" a="1"/>
  <c r="AD151" i="10" a="1"/>
  <c r="AD360" i="10" a="1"/>
  <c r="AD527" i="10" a="1"/>
  <c r="AD175" i="10" a="1"/>
  <c r="AD30" i="10" a="1"/>
  <c r="AD470" i="10" a="1"/>
  <c r="AD246" i="10" a="1"/>
  <c r="AD718" i="10" a="1"/>
  <c r="AD340" i="10" a="1"/>
  <c r="AD243" i="10" a="1"/>
  <c r="AD89" i="10" a="1"/>
  <c r="AD578" i="10" a="1"/>
  <c r="AD829" i="10" a="1"/>
  <c r="AD617" i="10" a="1"/>
  <c r="AD672" i="10" a="1"/>
  <c r="AD254" i="10" a="1"/>
  <c r="AD467" i="10" a="1"/>
  <c r="AD748" i="10" a="1"/>
  <c r="AD766" i="10" a="1"/>
  <c r="AD785" i="10" a="1"/>
  <c r="AD786" i="10" a="1"/>
  <c r="AD93" i="10" a="1"/>
  <c r="AD509" i="10" a="1"/>
  <c r="AD122" i="10" a="1"/>
  <c r="AD504" i="10" a="1"/>
  <c r="AD528" i="10" a="1"/>
  <c r="AD190" i="10" a="1"/>
  <c r="AD294" i="10" a="1"/>
  <c r="AD567" i="10" a="1"/>
  <c r="AD619" i="10" a="1"/>
  <c r="AD641" i="10" a="1"/>
  <c r="AD305" i="10" a="1"/>
  <c r="AD719" i="10" a="1"/>
  <c r="AD451" i="10" a="1"/>
  <c r="AD41" i="10" a="1"/>
  <c r="AD320" i="10" a="1"/>
  <c r="AD388" i="10" a="1"/>
  <c r="AD497" i="10" a="1"/>
  <c r="AD457" i="10" a="1"/>
  <c r="AD595" i="10" a="1"/>
  <c r="AD147" i="10" a="1"/>
  <c r="AD141" i="10" a="1"/>
  <c r="AD115" i="10" a="1"/>
  <c r="AD6" i="10" a="1"/>
  <c r="AD265" i="10" a="1"/>
  <c r="AD692" i="10" a="1"/>
  <c r="AD156" i="10" a="1"/>
  <c r="AD802" i="10" a="1"/>
  <c r="AD749" i="10" a="1"/>
  <c r="AD161" i="10" a="1"/>
  <c r="AD227" i="10" a="1"/>
  <c r="AD174" i="10" a="1"/>
  <c r="AD473" i="10" a="1"/>
  <c r="AD18" i="10" a="1"/>
  <c r="AD408" i="10" a="1"/>
  <c r="AD339" i="10" a="1"/>
  <c r="AD643" i="10" a="1"/>
  <c r="AD206" i="10" a="1"/>
  <c r="AD440" i="10" a="1"/>
  <c r="AD804" i="10" a="1"/>
  <c r="AD474" i="10" a="1"/>
  <c r="AD476" i="10" a="1"/>
  <c r="AD435" i="10" a="1"/>
  <c r="AD220" i="10" a="1"/>
  <c r="AD125" i="10" a="1"/>
  <c r="AD594" i="10" a="1"/>
  <c r="AD482" i="10" a="1"/>
  <c r="AD416" i="10" a="1"/>
  <c r="AD272" i="10" a="1"/>
  <c r="AD767" i="10" a="1"/>
  <c r="AD223" i="10" a="1"/>
  <c r="AD214" i="10" a="1"/>
  <c r="AD770" i="10" a="1"/>
  <c r="AD381" i="10" a="1"/>
  <c r="AD461" i="10" a="1"/>
  <c r="AD454" i="10" a="1"/>
  <c r="AD11" i="10" a="1"/>
  <c r="AD399" i="10" a="1"/>
  <c r="AD639" i="10" a="1"/>
  <c r="AD471" i="10" a="1"/>
  <c r="AD51" i="10" a="1"/>
  <c r="AD539" i="10" a="1"/>
  <c r="AD803" i="10" a="1"/>
  <c r="AD621" i="10" a="1"/>
  <c r="AD446" i="10" a="1"/>
  <c r="AD371" i="10" a="1"/>
  <c r="AD121" i="10" a="1"/>
  <c r="AD401" i="10" a="1"/>
  <c r="AD26" i="10" a="1"/>
  <c r="AD406" i="10" a="1"/>
  <c r="AD516" i="10" a="1"/>
  <c r="AD646" i="10" a="1"/>
  <c r="AD239" i="10" a="1"/>
  <c r="AD130" i="10" a="1"/>
  <c r="AD771" i="10" a="1"/>
  <c r="AD64" i="10" a="1"/>
  <c r="AD731" i="10" a="1"/>
  <c r="AD387" i="10" a="1"/>
  <c r="AD534" i="10" a="1"/>
  <c r="AD131" i="10" a="1"/>
  <c r="AD438" i="10" a="1"/>
  <c r="AD795" i="10" a="1"/>
  <c r="AD693" i="10" a="1"/>
  <c r="AD751" i="10" a="1"/>
  <c r="AD397" i="10" a="1"/>
  <c r="AD127" i="10" a="1"/>
  <c r="AD460" i="10" a="1"/>
  <c r="AD752" i="10" a="1"/>
  <c r="AD219" i="10" a="1"/>
  <c r="AD328" i="10" a="1"/>
  <c r="AD514" i="10" a="1"/>
  <c r="AD277" i="10" a="1"/>
  <c r="AD739" i="10" a="1"/>
  <c r="AD439" i="10" a="1"/>
  <c r="AD627" i="10" a="1"/>
  <c r="AD375" i="10" a="1"/>
  <c r="AD306" i="10" a="1"/>
  <c r="AD609" i="10" a="1"/>
  <c r="AD170" i="10" a="1"/>
  <c r="AD50" i="10" a="1"/>
  <c r="AD706" i="10" a="1"/>
  <c r="AD537" i="10" a="1"/>
  <c r="AD316" i="10" a="1"/>
  <c r="AD663" i="10" a="1"/>
  <c r="AD29" i="10" a="1"/>
  <c r="AD313" i="10" a="1"/>
  <c r="AD819" i="10" a="1"/>
  <c r="AD530" i="10" a="1"/>
  <c r="AD84" i="10" a="1"/>
  <c r="AD338" i="10" a="1"/>
  <c r="AD772" i="10" a="1"/>
  <c r="AD728" i="10" a="1"/>
  <c r="AD284" i="10" a="1"/>
  <c r="AD415" i="10" a="1"/>
  <c r="AD472" i="10" a="1"/>
  <c r="AD396" i="10" a="1"/>
  <c r="AD91" i="10" a="1"/>
  <c r="AD103" i="10" a="1"/>
  <c r="AD418" i="10" a="1"/>
  <c r="AD616" i="10" a="1"/>
  <c r="AD796" i="10" a="1"/>
  <c r="AD662" i="10" a="1"/>
  <c r="AD78" i="10" a="1"/>
  <c r="AD376" i="10" a="1"/>
  <c r="AD754" i="10" a="1"/>
  <c r="AD431" i="10" a="1"/>
  <c r="AD789" i="10" a="1"/>
  <c r="AD742" i="10" a="1"/>
  <c r="AD264" i="10" a="1"/>
  <c r="AD580" i="10" a="1"/>
  <c r="AD830" i="10" a="1"/>
  <c r="AD23" i="10" a="1"/>
  <c r="AD198" i="10" a="1"/>
  <c r="AD373" i="10" a="1"/>
  <c r="AD44" i="10" a="1"/>
  <c r="AD614" i="10" a="1"/>
  <c r="AD276" i="10" a="1"/>
  <c r="AD773" i="10" a="1"/>
  <c r="AD188" i="10" a="1"/>
  <c r="AD336" i="10" a="1"/>
  <c r="AD525" i="10" a="1"/>
  <c r="AD688" i="10" a="1"/>
  <c r="AD519" i="10" a="1"/>
  <c r="AD685" i="10" a="1"/>
  <c r="AD585" i="10" a="1"/>
  <c r="AD353" i="10" a="1"/>
  <c r="AD120" i="10" a="1"/>
  <c r="AD88" i="10" a="1"/>
  <c r="AD559" i="10" a="1"/>
  <c r="AD635" i="10" a="1"/>
  <c r="AD326" i="10" a="1"/>
  <c r="AD421" i="10" a="1"/>
  <c r="AD172" i="10" a="1"/>
  <c r="AD355" i="10" a="1"/>
  <c r="AD581" i="10" a="1"/>
  <c r="AD235" i="10" a="1"/>
  <c r="AD828" i="10" a="1"/>
  <c r="AD669" i="10" a="1"/>
  <c r="AD650" i="10" a="1"/>
  <c r="AD550" i="10" a="1"/>
  <c r="AD256" i="10" a="1"/>
  <c r="AD208" i="10" a="1"/>
  <c r="AD447" i="10" a="1"/>
  <c r="AD746" i="10" a="1"/>
  <c r="AD624" i="10" a="1"/>
  <c r="AD792" i="10" a="1"/>
  <c r="AD289" i="10" a="1"/>
  <c r="AD225" i="10" a="1"/>
  <c r="AD407" i="10" a="1"/>
  <c r="AD150" i="10" a="1"/>
  <c r="AD242" i="10" a="1"/>
  <c r="AD210" i="10" a="1"/>
  <c r="AD351" i="10" a="1"/>
  <c r="AD65" i="10" a="1"/>
  <c r="AD280" i="10" a="1"/>
  <c r="AD481" i="10" a="1"/>
  <c r="AD63" i="10" a="1"/>
  <c r="AD432" i="10" a="1"/>
  <c r="AD582" i="10" a="1"/>
  <c r="AD315" i="10" a="1"/>
  <c r="AD478" i="10" a="1"/>
  <c r="AD630" i="10" a="1"/>
  <c r="AD422" i="10" a="1"/>
  <c r="AD745" i="10" a="1"/>
  <c r="AD380" i="10" a="1"/>
  <c r="AD109" i="10" a="1"/>
  <c r="AD346" i="10" a="1"/>
  <c r="AD774" i="10" a="1"/>
  <c r="AD588" i="10" a="1"/>
  <c r="AD655" i="10" a="1"/>
  <c r="AD76" i="10" a="1"/>
  <c r="AD148" i="10" a="1"/>
  <c r="AD480" i="10" a="1"/>
  <c r="AD47" i="10" a="1"/>
  <c r="AD784" i="10" a="1"/>
  <c r="AD584" i="10" a="1"/>
  <c r="AD602" i="10" a="1"/>
  <c r="AD207" i="10" a="1"/>
  <c r="AD649" i="10" a="1"/>
  <c r="AD683" i="10" a="1"/>
  <c r="AD333" i="10" a="1"/>
  <c r="AD59" i="10" a="1"/>
  <c r="AD583" i="10" a="1"/>
  <c r="AD290" i="10" a="1"/>
  <c r="AD362" i="10" a="1"/>
  <c r="AD690" i="10" a="1"/>
  <c r="AD266" i="10" a="1"/>
  <c r="AD574" i="10" a="1"/>
  <c r="AD426" i="10" a="1"/>
  <c r="AD296" i="10" a="1"/>
  <c r="AD295" i="10" a="1"/>
  <c r="AD126" i="10" a="1"/>
  <c r="AD779" i="10" a="1"/>
  <c r="AD297" i="10" a="1"/>
  <c r="AD564" i="10" a="1"/>
  <c r="AD715" i="10" a="1"/>
  <c r="AD389" i="10" a="1"/>
  <c r="AD744" i="10" a="1"/>
  <c r="AD181" i="10" a="1"/>
  <c r="AD606" i="10" a="1"/>
  <c r="AD753" i="10" a="1"/>
  <c r="AD644" i="10" a="1"/>
  <c r="AD410" i="10" a="1"/>
  <c r="AD43" i="10" a="1"/>
  <c r="AD372" i="10" a="1"/>
  <c r="AD456" i="10" a="1"/>
  <c r="AD513" i="10" a="1"/>
  <c r="AD666" i="10" a="1"/>
  <c r="AD453" i="10" a="1"/>
  <c r="AD714" i="10" a="1"/>
  <c r="AD741" i="10" a="1"/>
  <c r="AD270" i="10" a="1"/>
  <c r="AD572" i="10" a="1"/>
  <c r="AD268" i="10" a="1"/>
  <c r="AD90" i="10" a="1"/>
  <c r="AD800" i="10" a="1"/>
  <c r="AD660" i="10" a="1"/>
  <c r="AD738" i="10" a="1"/>
  <c r="AD531" i="10" a="1"/>
  <c r="AD648" i="10" a="1"/>
  <c r="AD579" i="10" a="1"/>
  <c r="AD57" i="10" a="1"/>
  <c r="AD36" i="10" a="1"/>
  <c r="AD700" i="10" a="1"/>
  <c r="AD427" i="10" a="1"/>
  <c r="AD5" i="10" a="1"/>
  <c r="AD653" i="10" a="1"/>
  <c r="AD444" i="10" a="1"/>
  <c r="AD86" i="10" a="1"/>
  <c r="AD232" i="10" a="1"/>
  <c r="AD325" i="10" a="1"/>
  <c r="AD96" i="10" a="1"/>
  <c r="AD192" i="10" a="1"/>
  <c r="AD203" i="10" a="1"/>
  <c r="AD417" i="10" a="1"/>
  <c r="AD807" i="10" a="1"/>
  <c r="AD40" i="10" a="1"/>
  <c r="AD183" i="10" a="1"/>
  <c r="AD466" i="10" a="1"/>
  <c r="AD563" i="10" a="1"/>
  <c r="AD302" i="10" a="1"/>
  <c r="AD283" i="10" a="1"/>
  <c r="AD730" i="10" a="1"/>
  <c r="AD263" i="10" a="1"/>
  <c r="AD640" i="10" a="1"/>
  <c r="AD681" i="10" a="1"/>
  <c r="AD391" i="10" a="1"/>
  <c r="AD551" i="10" a="1"/>
  <c r="AD493" i="10" a="1"/>
  <c r="AD743" i="10" a="1"/>
  <c r="AD164" i="10" a="1"/>
  <c r="AD42" i="10" a="1"/>
  <c r="AD257" i="10" a="1"/>
  <c r="AD166" i="10" a="1"/>
  <c r="AD801" i="10" a="1"/>
  <c r="AD259" i="10" a="1"/>
  <c r="AD282" i="10" a="1"/>
  <c r="AD709" i="10" a="1"/>
  <c r="AD118" i="10" a="1"/>
  <c r="AD529" i="10" a="1"/>
  <c r="AD761" i="10" a="1"/>
  <c r="AD705" i="10" a="1"/>
  <c r="AD607" i="10" a="1"/>
  <c r="AD560" i="10" a="1"/>
  <c r="AD31" i="10" a="1"/>
  <c r="AD443" i="10" a="1"/>
  <c r="AD197" i="10" a="1"/>
  <c r="AD342" i="10" a="1"/>
  <c r="AD288" i="10" a="1"/>
  <c r="AD324" i="10" a="1"/>
  <c r="AD319" i="10" a="1"/>
  <c r="AD591" i="10" a="1"/>
  <c r="AD799" i="10" a="1"/>
  <c r="AD605" i="10" a="1"/>
  <c r="AD702" i="10" a="1"/>
  <c r="AD395" i="10" a="1"/>
  <c r="AD402" i="10" a="1"/>
  <c r="AD538" i="10" a="1"/>
  <c r="AD139" i="10" a="1"/>
  <c r="AD760" i="10" a="1"/>
  <c r="AD716" i="10" a="1"/>
  <c r="AD329" i="10" a="1"/>
  <c r="AD83" i="10" a="1"/>
  <c r="AD311" i="10" a="1"/>
  <c r="AD85" i="10" a="1"/>
  <c r="AD455" i="10" a="1"/>
  <c r="AD303" i="10" a="1"/>
  <c r="AD797" i="10" a="1"/>
  <c r="AD424" i="10" a="1"/>
  <c r="AD321" i="10" a="1"/>
  <c r="AD532" i="10" a="1"/>
  <c r="AD370" i="10" a="1"/>
  <c r="AD116" i="10" a="1"/>
  <c r="AD561" i="10" a="1"/>
  <c r="AD37" i="10" a="1"/>
  <c r="AD732" i="10" a="1"/>
  <c r="AD171" i="10" a="1"/>
  <c r="AD201" i="10" a="1"/>
  <c r="AD765" i="10" a="1"/>
  <c r="AD758" i="10" a="1"/>
  <c r="AD357" i="10" a="1"/>
  <c r="AD20" i="10" a="1"/>
  <c r="AD304" i="10" a="1"/>
  <c r="AD35" i="10" a="1"/>
  <c r="AD123" i="10" a="1"/>
  <c r="AD195" i="10" a="1"/>
  <c r="AD128" i="10" a="1"/>
  <c r="AD377" i="10" a="1"/>
  <c r="AD522" i="10" a="1"/>
  <c r="AD762" i="10" a="1"/>
  <c r="AD554" i="10" a="1"/>
  <c r="AD423" i="10" a="1"/>
  <c r="AD463" i="10" a="1"/>
  <c r="AD496" i="10" a="1"/>
  <c r="AD769" i="10" a="1"/>
  <c r="AD783" i="10" a="1"/>
  <c r="AD323" i="10" a="1"/>
  <c r="AD218" i="10" a="1"/>
  <c r="AD231" i="10" a="1"/>
  <c r="AD615" i="10" l="1"/>
  <c r="AD20" i="10"/>
  <c r="AD743" i="10"/>
  <c r="AD761" i="10"/>
  <c r="AD753" i="10"/>
  <c r="AD789" i="10"/>
  <c r="AD471" i="10"/>
  <c r="AD762" i="10"/>
  <c r="AD784" i="10"/>
  <c r="AD799" i="10"/>
  <c r="AD747" i="10"/>
  <c r="AD800" i="10"/>
  <c r="AD354" i="10"/>
  <c r="AD785" i="10"/>
  <c r="AD755" i="10"/>
  <c r="AD801" i="10"/>
  <c r="AD757" i="10"/>
  <c r="AD738" i="10"/>
  <c r="AD616" i="10"/>
  <c r="AD353" i="10"/>
  <c r="AD316" i="10"/>
  <c r="AD769" i="10"/>
  <c r="AD829" i="10"/>
  <c r="AD828" i="10"/>
  <c r="AD138" i="10"/>
  <c r="AD830" i="10"/>
  <c r="AD269" i="10"/>
  <c r="AD457" i="10"/>
  <c r="AD727" i="10"/>
  <c r="AD539" i="10"/>
  <c r="AD577" i="10"/>
  <c r="AD172" i="10"/>
  <c r="AD498" i="10"/>
  <c r="AD206" i="10"/>
  <c r="AD372" i="10"/>
  <c r="AD426" i="10"/>
  <c r="AD538" i="10"/>
  <c r="AD431" i="10"/>
  <c r="AD432" i="10"/>
  <c r="AD669" i="10"/>
  <c r="AD210" i="10"/>
  <c r="AD635" i="10"/>
  <c r="AD163" i="10"/>
  <c r="AD319" i="10"/>
  <c r="AD720" i="10"/>
  <c r="AD766" i="10"/>
  <c r="AD404" i="10"/>
  <c r="AD714" i="10"/>
  <c r="AD82" i="10"/>
  <c r="AD122" i="10"/>
  <c r="AD418" i="10"/>
  <c r="AD585" i="10"/>
  <c r="AD537" i="10"/>
  <c r="AD566" i="10"/>
  <c r="AD578" i="10"/>
  <c r="AD473" i="10"/>
  <c r="AD695" i="10"/>
  <c r="AD161" i="10"/>
  <c r="AD244" i="10"/>
  <c r="AD497" i="10"/>
  <c r="AD487" i="10"/>
  <c r="AD178" i="10"/>
  <c r="AD94" i="10"/>
  <c r="AD339" i="10"/>
  <c r="AD409" i="10"/>
  <c r="AD257" i="10"/>
  <c r="AD139" i="10"/>
  <c r="AD529" i="10"/>
  <c r="AD561" i="10"/>
  <c r="AD758" i="10"/>
  <c r="AD683" i="10"/>
  <c r="AD373" i="10"/>
  <c r="AD381" i="10"/>
  <c r="AD115" i="10"/>
  <c r="AD736" i="10"/>
  <c r="AD90" i="10"/>
  <c r="AD764" i="10"/>
  <c r="AD315" i="10"/>
  <c r="AD361" i="10"/>
  <c r="AD692" i="10"/>
  <c r="AD587" i="10"/>
  <c r="AD335" i="10"/>
  <c r="AD443" i="10"/>
  <c r="AD103" i="10"/>
  <c r="AD506" i="10"/>
  <c r="AD685" i="10"/>
  <c r="AD706" i="10"/>
  <c r="AD542" i="10"/>
  <c r="AD652" i="10"/>
  <c r="AD89" i="10"/>
  <c r="AD190" i="10"/>
  <c r="AD334" i="10"/>
  <c r="AD532" i="10"/>
  <c r="AD666" i="10"/>
  <c r="AD523" i="10"/>
  <c r="AD388" i="10"/>
  <c r="AD767" i="10"/>
  <c r="AD684" i="10"/>
  <c r="AD633" i="10"/>
  <c r="AD248" i="10"/>
  <c r="AD364" i="10"/>
  <c r="AD311" i="10"/>
  <c r="AD436" i="10"/>
  <c r="AD203" i="10"/>
  <c r="AD317" i="10"/>
  <c r="AD201" i="10"/>
  <c r="AD323" i="10"/>
  <c r="AD640" i="10"/>
  <c r="AD219" i="10"/>
  <c r="AD754" i="10"/>
  <c r="AD639" i="10"/>
  <c r="AD288" i="10"/>
  <c r="AD717" i="10"/>
  <c r="AD47" i="10"/>
  <c r="AD579" i="10"/>
  <c r="AD356" i="10"/>
  <c r="AD665" i="10"/>
  <c r="AD128" i="10"/>
  <c r="AD194" i="10"/>
  <c r="AD748" i="10"/>
  <c r="AD793" i="10"/>
  <c r="AD667" i="10"/>
  <c r="AD560" i="10"/>
  <c r="AD524" i="10"/>
  <c r="AD283" i="10"/>
  <c r="AD580" i="10"/>
  <c r="AD91" i="10"/>
  <c r="AD519" i="10"/>
  <c r="AD655" i="10"/>
  <c r="AD50" i="10"/>
  <c r="AD657" i="10"/>
  <c r="AD243" i="10"/>
  <c r="AD271" i="10"/>
  <c r="AD760" i="10"/>
  <c r="AD737" i="10"/>
  <c r="AD581" i="10"/>
  <c r="AD60" i="10"/>
  <c r="AD686" i="10"/>
  <c r="AD320" i="10"/>
  <c r="AD659" i="10"/>
  <c r="AD752" i="10"/>
  <c r="AD87" i="10"/>
  <c r="AD723" i="10"/>
  <c r="AD700" i="10"/>
  <c r="AD199" i="10"/>
  <c r="AD505" i="10"/>
  <c r="AD427" i="10"/>
  <c r="AD493" i="10"/>
  <c r="AD637" i="10"/>
  <c r="AD118" i="10"/>
  <c r="AD606" i="10"/>
  <c r="AD164" i="10"/>
  <c r="AD552" i="10"/>
  <c r="AD63" i="10"/>
  <c r="AD653" i="10"/>
  <c r="AD242" i="10"/>
  <c r="AD389" i="10"/>
  <c r="AD509" i="10"/>
  <c r="AD658" i="10"/>
  <c r="AD268" i="10"/>
  <c r="AD289" i="10"/>
  <c r="AD526" i="10"/>
  <c r="AD59" i="10"/>
  <c r="AD724" i="10"/>
  <c r="AD468" i="10"/>
  <c r="AD531" i="10"/>
  <c r="AD196" i="10"/>
  <c r="AD749" i="10"/>
  <c r="AD632" i="10"/>
  <c r="AD396" i="10"/>
  <c r="AD688" i="10"/>
  <c r="AD170" i="10"/>
  <c r="AD460" i="10"/>
  <c r="AD140" i="10"/>
  <c r="AD340" i="10"/>
  <c r="AD304" i="10"/>
  <c r="AD258" i="10"/>
  <c r="AD365" i="10"/>
  <c r="AD559" i="10"/>
  <c r="AD137" i="10"/>
  <c r="AD576" i="10"/>
  <c r="AD41" i="10"/>
  <c r="AD634" i="10"/>
  <c r="AD102" i="10"/>
  <c r="AD610" i="10"/>
  <c r="AD740" i="10"/>
  <c r="AD474" i="10"/>
  <c r="AD691" i="10"/>
  <c r="AD86" i="10"/>
  <c r="AD266" i="10"/>
  <c r="AD43" i="10"/>
  <c r="AD192" i="10"/>
  <c r="AD272" i="10"/>
  <c r="AD362" i="10"/>
  <c r="AD376" i="10"/>
  <c r="AD649" i="10"/>
  <c r="AD213" i="10"/>
  <c r="AD421" i="10"/>
  <c r="AD770" i="10"/>
  <c r="AD83" i="10"/>
  <c r="AD750" i="10"/>
  <c r="AD134" i="10"/>
  <c r="AD324" i="10"/>
  <c r="AD735" i="10"/>
  <c r="AD127" i="10"/>
  <c r="AD467" i="10"/>
  <c r="AD310" i="10"/>
  <c r="AD440" i="10"/>
  <c r="AD419" i="10"/>
  <c r="AD241" i="10"/>
  <c r="AD357" i="10"/>
  <c r="AD472" i="10"/>
  <c r="AD710" i="10"/>
  <c r="AD525" i="10"/>
  <c r="AD609" i="10"/>
  <c r="AD500" i="10"/>
  <c r="AD642" i="10"/>
  <c r="AD718" i="10"/>
  <c r="AD408" i="10"/>
  <c r="AD400" i="10"/>
  <c r="AD321" i="10"/>
  <c r="AD141" i="10"/>
  <c r="AD441" i="10"/>
  <c r="AD451" i="10"/>
  <c r="AD588" i="10"/>
  <c r="AD721" i="10"/>
  <c r="AD173" i="10"/>
  <c r="AD179" i="10"/>
  <c r="AD689" i="10"/>
  <c r="AD198" i="10"/>
  <c r="AD322" i="10"/>
  <c r="AD264" i="10"/>
  <c r="AD318" i="10"/>
  <c r="AD690" i="10"/>
  <c r="AD709" i="10"/>
  <c r="AD116" i="10"/>
  <c r="AD397" i="10"/>
  <c r="AD456" i="10"/>
  <c r="AD399" i="10"/>
  <c r="AD265" i="10"/>
  <c r="AD292" i="10"/>
  <c r="AD480" i="10"/>
  <c r="AD522" i="10"/>
  <c r="AD794" i="10"/>
  <c r="AD405" i="10"/>
  <c r="AD572" i="10"/>
  <c r="AD129" i="10"/>
  <c r="AD51" i="10"/>
  <c r="AD279" i="10"/>
  <c r="AD508" i="10"/>
  <c r="AD174" i="10"/>
  <c r="AD429" i="10"/>
  <c r="AD302" i="10"/>
  <c r="AD705" i="10"/>
  <c r="AD415" i="10"/>
  <c r="AD336" i="10"/>
  <c r="AD416" i="10"/>
  <c r="AD306" i="10"/>
  <c r="AD694" i="10"/>
  <c r="AD403" i="10"/>
  <c r="AD246" i="10"/>
  <c r="AD604" i="10"/>
  <c r="AD562" i="10"/>
  <c r="AD231" i="10"/>
  <c r="AD831" i="10"/>
  <c r="AD93" i="10"/>
  <c r="AD180" i="10"/>
  <c r="AD645" i="10"/>
  <c r="AD398" i="10"/>
  <c r="AD719" i="10"/>
  <c r="AD395" i="10"/>
  <c r="AD486" i="10"/>
  <c r="AD751" i="10"/>
  <c r="AD492" i="10"/>
  <c r="AD125" i="10"/>
  <c r="AD465" i="10"/>
  <c r="AD528" i="10"/>
  <c r="AD636" i="10"/>
  <c r="AD518" i="10"/>
  <c r="AD363" i="10"/>
  <c r="AD643" i="10"/>
  <c r="AD171" i="10"/>
  <c r="AD631" i="10"/>
  <c r="AD450" i="10"/>
  <c r="AD716" i="10"/>
  <c r="AD263" i="10"/>
  <c r="AD130" i="10"/>
  <c r="AD78" i="10"/>
  <c r="AD459" i="10"/>
  <c r="AD481" i="10"/>
  <c r="AD759" i="10"/>
  <c r="AD218" i="10"/>
  <c r="AD150" i="10"/>
  <c r="AD715" i="10"/>
  <c r="AD291" i="10"/>
  <c r="AD660" i="10"/>
  <c r="AD708" i="10"/>
  <c r="AD195" i="10"/>
  <c r="AD285" i="10"/>
  <c r="AD792" i="10"/>
  <c r="AD177" i="10"/>
  <c r="AD254" i="10"/>
  <c r="AD303" i="10"/>
  <c r="AD445" i="10"/>
  <c r="AD209" i="10"/>
  <c r="AD197" i="10"/>
  <c r="AD380" i="10"/>
  <c r="AD647" i="10"/>
  <c r="AD42" i="10"/>
  <c r="AD698" i="10"/>
  <c r="AD420" i="10"/>
  <c r="AD284" i="10"/>
  <c r="AD188" i="10"/>
  <c r="AD375" i="10"/>
  <c r="AD573" i="10"/>
  <c r="AD693" i="10"/>
  <c r="AD569" i="10"/>
  <c r="AD470" i="10"/>
  <c r="AD239" i="10"/>
  <c r="AD605" i="10"/>
  <c r="AD249" i="10"/>
  <c r="AD707" i="10"/>
  <c r="AD189" i="10"/>
  <c r="AD802" i="10"/>
  <c r="AD458" i="10"/>
  <c r="AD540" i="10"/>
  <c r="AD240" i="10"/>
  <c r="AD305" i="10"/>
  <c r="AD71" i="10"/>
  <c r="AD167" i="10"/>
  <c r="AD261" i="10"/>
  <c r="AD48" i="10"/>
  <c r="AD462" i="10"/>
  <c r="AD166" i="10"/>
  <c r="AD183" i="10"/>
  <c r="AD729" i="10"/>
  <c r="AD290" i="10"/>
  <c r="AD88" i="10"/>
  <c r="AD208" i="10"/>
  <c r="AD551" i="10"/>
  <c r="AD282" i="10"/>
  <c r="AD774" i="10"/>
  <c r="AD433" i="10"/>
  <c r="AD181" i="10"/>
  <c r="AD325" i="10"/>
  <c r="AD207" i="10"/>
  <c r="AD200" i="10"/>
  <c r="AD273" i="10"/>
  <c r="AD591" i="10"/>
  <c r="AD214" i="10"/>
  <c r="AD646" i="10"/>
  <c r="AD583" i="10"/>
  <c r="AD135" i="10"/>
  <c r="AD136" i="10"/>
  <c r="AD72" i="10"/>
  <c r="AD270" i="10"/>
  <c r="AD756" i="10"/>
  <c r="AD795" i="10"/>
  <c r="AD449" i="10"/>
  <c r="AD582" i="10"/>
  <c r="AD184" i="10"/>
  <c r="AD804" i="10"/>
  <c r="AD162" i="10"/>
  <c r="AD788" i="10"/>
  <c r="AD117" i="10"/>
  <c r="AD31" i="10"/>
  <c r="AD779" i="10"/>
  <c r="AD728" i="10"/>
  <c r="AD10" i="10"/>
  <c r="AD773" i="10"/>
  <c r="AD745" i="10"/>
  <c r="AD627" i="10"/>
  <c r="AD778" i="10"/>
  <c r="AD626" i="10"/>
  <c r="AD780" i="10"/>
  <c r="AD30" i="10"/>
  <c r="AD57" i="10"/>
  <c r="AD359" i="10"/>
  <c r="AD119" i="10"/>
  <c r="AD424" i="10"/>
  <c r="AD147" i="10"/>
  <c r="AD81" i="10"/>
  <c r="AD516" i="10"/>
  <c r="AD641" i="10"/>
  <c r="AD482" i="10"/>
  <c r="AD341" i="10"/>
  <c r="AD345" i="10"/>
  <c r="AD293" i="10"/>
  <c r="AD512" i="10"/>
  <c r="AD790" i="10"/>
  <c r="AD777" i="10"/>
  <c r="AD453" i="10"/>
  <c r="AD491" i="10"/>
  <c r="AD742" i="10"/>
  <c r="AD114" i="10"/>
  <c r="AD217" i="10"/>
  <c r="AD410" i="10"/>
  <c r="AD574" i="10"/>
  <c r="AD444" i="10"/>
  <c r="AD463" i="10"/>
  <c r="AD438" i="10"/>
  <c r="AD662" i="10"/>
  <c r="AD220" i="10"/>
  <c r="AD11" i="10"/>
  <c r="AD326" i="10"/>
  <c r="AD553" i="10"/>
  <c r="AD680" i="10"/>
  <c r="AD148" i="10"/>
  <c r="AD329" i="10"/>
  <c r="AD155" i="10"/>
  <c r="AD549" i="10"/>
  <c r="AD267" i="10"/>
  <c r="AD123" i="10"/>
  <c r="AD352" i="10"/>
  <c r="AD406" i="10"/>
  <c r="AD672" i="10"/>
  <c r="AD678" i="10"/>
  <c r="AD592" i="10"/>
  <c r="AD314" i="10"/>
  <c r="AD18" i="10"/>
  <c r="AD61" i="10"/>
  <c r="AD563" i="10"/>
  <c r="AD701" i="10"/>
  <c r="AD648" i="10"/>
  <c r="AD772" i="10"/>
  <c r="AD276" i="10"/>
  <c r="AD503" i="10"/>
  <c r="AD624" i="10"/>
  <c r="AD439" i="10"/>
  <c r="AD697" i="10"/>
  <c r="AD455" i="10"/>
  <c r="AD175" i="10"/>
  <c r="AD775" i="10"/>
  <c r="AD23" i="10"/>
  <c r="AD256" i="10"/>
  <c r="AD502" i="10"/>
  <c r="AD786" i="10"/>
  <c r="AD556" i="10"/>
  <c r="AD8" i="10"/>
  <c r="AD557" i="10"/>
  <c r="AD619" i="10"/>
  <c r="AD202" i="10"/>
  <c r="AD19" i="10"/>
  <c r="AD131" i="10"/>
  <c r="AD611" i="10"/>
  <c r="AD679" i="10"/>
  <c r="AD26" i="10"/>
  <c r="AD235" i="10"/>
  <c r="AD817" i="10"/>
  <c r="AD247" i="10"/>
  <c r="AD74" i="10"/>
  <c r="AD377" i="10"/>
  <c r="AD496" i="10"/>
  <c r="AD590" i="10"/>
  <c r="AD347" i="10"/>
  <c r="AD259" i="10"/>
  <c r="AD370" i="10"/>
  <c r="AD765" i="10"/>
  <c r="AD332" i="10"/>
  <c r="AD56" i="10"/>
  <c r="AD280" i="10"/>
  <c r="AD342" i="10"/>
  <c r="AD40" i="10"/>
  <c r="AD407" i="10"/>
  <c r="AD564" i="10"/>
  <c r="AD355" i="10"/>
  <c r="AD422" i="10"/>
  <c r="AD565" i="10"/>
  <c r="AD741" i="10"/>
  <c r="AD346" i="10"/>
  <c r="AD169" i="10"/>
  <c r="AD22" i="10"/>
  <c r="AD333" i="10"/>
  <c r="AD687" i="10"/>
  <c r="AD654" i="10"/>
  <c r="AD673" i="10"/>
  <c r="AD107" i="10"/>
  <c r="AD153" i="10"/>
  <c r="AD401" i="10"/>
  <c r="AD504" i="10"/>
  <c r="AD601" i="10"/>
  <c r="AD338" i="10"/>
  <c r="AD501" i="10"/>
  <c r="AD351" i="10"/>
  <c r="AD739" i="10"/>
  <c r="AD534" i="10"/>
  <c r="AD385" i="10"/>
  <c r="AD513" i="10"/>
  <c r="AD527" i="10"/>
  <c r="AD301" i="10"/>
  <c r="AD157" i="10"/>
  <c r="AD238" i="10"/>
  <c r="AD55" i="10"/>
  <c r="AD614" i="10"/>
  <c r="AD126" i="10"/>
  <c r="AD425" i="10"/>
  <c r="AD484" i="10"/>
  <c r="AD393" i="10"/>
  <c r="AD550" i="10"/>
  <c r="AD699" i="10"/>
  <c r="AD495" i="10"/>
  <c r="AD7" i="10"/>
  <c r="AD382" i="10"/>
  <c r="AD661" i="10"/>
  <c r="AD358" i="10"/>
  <c r="AD39" i="10"/>
  <c r="AD152" i="10"/>
  <c r="AD423" i="10"/>
  <c r="AD6" i="10"/>
  <c r="AD732" i="10"/>
  <c r="AD121" i="10"/>
  <c r="AD787" i="10"/>
  <c r="AD746" i="10"/>
  <c r="AD730" i="10"/>
  <c r="AD733" i="10"/>
  <c r="AD120" i="10"/>
  <c r="AD602" i="10"/>
  <c r="AD252" i="10"/>
  <c r="AD226" i="10"/>
  <c r="AD232" i="10"/>
  <c r="AD223" i="10"/>
  <c r="AD567" i="10"/>
  <c r="AD158" i="10"/>
  <c r="AD656" i="10"/>
  <c r="AD599" i="10"/>
  <c r="AD29" i="10"/>
  <c r="AD554" i="10"/>
  <c r="AD274" i="10"/>
  <c r="AD387" i="10"/>
  <c r="AD603" i="10"/>
  <c r="AD435" i="10"/>
  <c r="AD66" i="10"/>
  <c r="AD584" i="10"/>
  <c r="AD808" i="10"/>
  <c r="AD275" i="10"/>
  <c r="AD520" i="10"/>
  <c r="AD227" i="10"/>
  <c r="AD84" i="10"/>
  <c r="AD499" i="10"/>
  <c r="AD483" i="10"/>
  <c r="AD224" i="10"/>
  <c r="AD277" i="10"/>
  <c r="AD371" i="10"/>
  <c r="AD156" i="10"/>
  <c r="AD434" i="10"/>
  <c r="AD360" i="10"/>
  <c r="AD386" i="10"/>
  <c r="AD343" i="10"/>
  <c r="AD160" i="10"/>
  <c r="AD797" i="10"/>
  <c r="AD228" i="10"/>
  <c r="AD783" i="10"/>
  <c r="AD448" i="10"/>
  <c r="AD187" i="10"/>
  <c r="AD682" i="10"/>
  <c r="AD594" i="10"/>
  <c r="AD38" i="10"/>
  <c r="AD796" i="10"/>
  <c r="AD85" i="10"/>
  <c r="AD763" i="10"/>
  <c r="AD53" i="10"/>
  <c r="AD234" i="10"/>
  <c r="AD630" i="10"/>
  <c r="AD836" i="10"/>
  <c r="AD36" i="10"/>
  <c r="AD390" i="10"/>
  <c r="AD613" i="10"/>
  <c r="AD391" i="10"/>
  <c r="AD221" i="10"/>
  <c r="AD744" i="10"/>
  <c r="AD369" i="10"/>
  <c r="AD731" i="10"/>
  <c r="AD478" i="10"/>
  <c r="AD454" i="10"/>
  <c r="AD446" i="10"/>
  <c r="AD681" i="10"/>
  <c r="AD805" i="10"/>
  <c r="AD76" i="10"/>
  <c r="AD185" i="10"/>
  <c r="AD35" i="10"/>
  <c r="AD101" i="10"/>
  <c r="AD820" i="10"/>
  <c r="AD299" i="10"/>
  <c r="AD313" i="10"/>
  <c r="AD331" i="10"/>
  <c r="AD617" i="10"/>
  <c r="AD143" i="10"/>
  <c r="AD589" i="10"/>
  <c r="AD110" i="10"/>
  <c r="AD461" i="10"/>
  <c r="AD807" i="10"/>
  <c r="AD73" i="10"/>
  <c r="AD466" i="10"/>
  <c r="AD96" i="10"/>
  <c r="AD650" i="10"/>
  <c r="AD530" i="10"/>
  <c r="AD620" i="10"/>
  <c r="AD109" i="10"/>
  <c r="AD475" i="10"/>
  <c r="AD514" i="10"/>
  <c r="AD595" i="10"/>
  <c r="AD151" i="10"/>
  <c r="AD281" i="10"/>
  <c r="AD586" i="10"/>
  <c r="AD558" i="10"/>
  <c r="AD806" i="10"/>
  <c r="AD621" i="10"/>
  <c r="AD44" i="10"/>
  <c r="AD547" i="10"/>
  <c r="AD571" i="10"/>
  <c r="AD776" i="10"/>
  <c r="AD52" i="10"/>
  <c r="AD211" i="10"/>
  <c r="AD64" i="10"/>
  <c r="AD555" i="10"/>
  <c r="AD300" i="10"/>
  <c r="AD477" i="10"/>
  <c r="AD612" i="10"/>
  <c r="AD327" i="10"/>
  <c r="AD113" i="10"/>
  <c r="AD308" i="10"/>
  <c r="AD607" i="10"/>
  <c r="AD295" i="10"/>
  <c r="AD644" i="10"/>
  <c r="AD250" i="10"/>
  <c r="AD367" i="10"/>
  <c r="AD476" i="10"/>
  <c r="AD402" i="10"/>
  <c r="AD296" i="10"/>
  <c r="AD600" i="10"/>
  <c r="AD412" i="10"/>
  <c r="AD65" i="10"/>
  <c r="AD663" i="10"/>
  <c r="AD225" i="10"/>
  <c r="AD255" i="10"/>
  <c r="AD297" i="10"/>
  <c r="AD294" i="10"/>
  <c r="AD298" i="10"/>
  <c r="AD803" i="10"/>
  <c r="AD533" i="10"/>
  <c r="AD447" i="10"/>
  <c r="AD548" i="10"/>
  <c r="AD337" i="10"/>
  <c r="AD816" i="10"/>
  <c r="AD703" i="10"/>
  <c r="AD826" i="10"/>
  <c r="AD618" i="10"/>
  <c r="AD37" i="10"/>
  <c r="AD144" i="10"/>
  <c r="AD417" i="10"/>
  <c r="AD535" i="10"/>
  <c r="AD349" i="10"/>
  <c r="AD819" i="10"/>
  <c r="AD596" i="10"/>
  <c r="AD702" i="10"/>
  <c r="AD328" i="10"/>
  <c r="AD771" i="10"/>
  <c r="AD5" i="10"/>
  <c r="K5" i="13"/>
  <c r="K15" i="11"/>
  <c r="K12" i="11"/>
  <c r="K9" i="11"/>
  <c r="K11" i="11"/>
  <c r="K57" i="11"/>
  <c r="K94" i="11"/>
  <c r="K90" i="11"/>
  <c r="K136" i="11"/>
  <c r="K8" i="11"/>
  <c r="K72" i="11"/>
  <c r="K107" i="11"/>
  <c r="K13" i="11"/>
  <c r="K50" i="11"/>
  <c r="K6" i="11"/>
  <c r="K14" i="11"/>
  <c r="K7" i="11"/>
  <c r="K10" i="11"/>
  <c r="K74" i="11"/>
  <c r="B14" i="10"/>
  <c r="B15" i="10" l="1"/>
  <c r="B16" i="10" s="1"/>
  <c r="B17" i="10" l="1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B41" i="10" l="1"/>
  <c r="B42" i="10" l="1"/>
  <c r="B43" i="10" l="1"/>
  <c r="B44" i="10" l="1"/>
  <c r="B45" i="10" l="1"/>
  <c r="B46" i="10" l="1"/>
  <c r="B47" i="10" l="1"/>
  <c r="B48" i="10" l="1"/>
  <c r="B49" i="10" l="1"/>
  <c r="B50" i="10" l="1"/>
  <c r="B51" i="10" l="1"/>
  <c r="B52" i="10" l="1"/>
  <c r="B53" i="10" l="1"/>
  <c r="B54" i="10" l="1"/>
  <c r="B55" i="10" l="1"/>
  <c r="B56" i="10" l="1"/>
  <c r="B57" i="10" l="1"/>
  <c r="B58" i="10" l="1"/>
  <c r="B59" i="10" l="1"/>
  <c r="B60" i="10" l="1"/>
  <c r="B61" i="10" l="1"/>
  <c r="B62" i="10" l="1"/>
  <c r="B63" i="10" l="1"/>
  <c r="B64" i="10" l="1"/>
  <c r="B65" i="10" l="1"/>
  <c r="B66" i="10" l="1"/>
  <c r="B67" i="10" l="1"/>
  <c r="B68" i="10" l="1"/>
  <c r="B69" i="10" l="1"/>
  <c r="B70" i="10" l="1"/>
  <c r="B71" i="10" l="1"/>
  <c r="B72" i="10" l="1"/>
  <c r="B73" i="10" l="1"/>
  <c r="B74" i="10" l="1"/>
  <c r="B75" i="10" l="1"/>
  <c r="B76" i="10" l="1"/>
  <c r="B77" i="10" l="1"/>
  <c r="B78" i="10" l="1"/>
  <c r="B79" i="10" l="1"/>
  <c r="B80" i="10" l="1"/>
  <c r="B81" i="10" l="1"/>
  <c r="B82" i="10" l="1"/>
  <c r="B83" i="10" l="1"/>
  <c r="B84" i="10" l="1"/>
  <c r="B85" i="10" l="1"/>
  <c r="B86" i="10" l="1"/>
  <c r="B87" i="10" l="1"/>
  <c r="B88" i="10" l="1"/>
  <c r="B89" i="10" l="1"/>
  <c r="B90" i="10" l="1"/>
  <c r="B91" i="10" l="1"/>
  <c r="B92" i="10" l="1"/>
  <c r="B93" i="10" l="1"/>
  <c r="B94" i="10" l="1"/>
  <c r="B95" i="10" l="1"/>
  <c r="B96" i="10" l="1"/>
  <c r="B97" i="10" l="1"/>
  <c r="B98" i="10" l="1"/>
  <c r="B99" i="10" l="1"/>
  <c r="B100" i="10" l="1"/>
  <c r="B101" i="10" l="1"/>
  <c r="B102" i="10" l="1"/>
  <c r="B103" i="10" l="1"/>
  <c r="B104" i="10" l="1"/>
  <c r="B105" i="10" l="1"/>
  <c r="B106" i="10" l="1"/>
  <c r="B107" i="10" l="1"/>
  <c r="B108" i="10" l="1"/>
  <c r="B109" i="10" l="1"/>
  <c r="B110" i="10" l="1"/>
  <c r="B111" i="10" l="1"/>
  <c r="B112" i="10" l="1"/>
  <c r="B113" i="10" l="1"/>
  <c r="B114" i="10" l="1"/>
  <c r="B115" i="10" l="1"/>
  <c r="B116" i="10" l="1"/>
  <c r="B117" i="10" l="1"/>
  <c r="B118" i="10" l="1"/>
  <c r="B119" i="10" l="1"/>
  <c r="B120" i="10" l="1"/>
  <c r="B121" i="10" l="1"/>
  <c r="B122" i="10" l="1"/>
  <c r="B123" i="10" l="1"/>
  <c r="B124" i="10" l="1"/>
  <c r="B125" i="10" l="1"/>
  <c r="B126" i="10" l="1"/>
  <c r="B127" i="10" l="1"/>
  <c r="B128" i="10" l="1"/>
  <c r="B129" i="10" l="1"/>
  <c r="B130" i="10" l="1"/>
  <c r="B131" i="10" l="1"/>
  <c r="B132" i="10" l="1"/>
  <c r="B133" i="10" l="1"/>
  <c r="B134" i="10" l="1"/>
  <c r="B135" i="10" l="1"/>
  <c r="B136" i="10" l="1"/>
  <c r="B137" i="10" l="1"/>
  <c r="B138" i="10" l="1"/>
  <c r="B139" i="10" l="1"/>
  <c r="B140" i="10" l="1"/>
  <c r="B141" i="10" l="1"/>
  <c r="B142" i="10" l="1"/>
  <c r="B143" i="10" l="1"/>
  <c r="B144" i="10" l="1"/>
  <c r="B145" i="10" l="1"/>
  <c r="B146" i="10" l="1"/>
  <c r="B147" i="10" l="1"/>
  <c r="B148" i="10" l="1"/>
  <c r="B149" i="10" l="1"/>
  <c r="B150" i="10" l="1"/>
  <c r="B151" i="10" l="1"/>
  <c r="B152" i="10" l="1"/>
  <c r="B153" i="10" l="1"/>
  <c r="B154" i="10" l="1"/>
  <c r="B155" i="10" l="1"/>
  <c r="B156" i="10" l="1"/>
  <c r="B157" i="10" l="1"/>
  <c r="B158" i="10" l="1"/>
  <c r="B159" i="10" l="1"/>
  <c r="B160" i="10" l="1"/>
  <c r="B161" i="10" l="1"/>
  <c r="B162" i="10" l="1"/>
  <c r="B163" i="10" l="1"/>
  <c r="B164" i="10" l="1"/>
  <c r="B165" i="10" l="1"/>
  <c r="B166" i="10" l="1"/>
  <c r="B167" i="10" l="1"/>
  <c r="B168" i="10" l="1"/>
  <c r="B169" i="10" l="1"/>
  <c r="B170" i="10" l="1"/>
  <c r="B171" i="10" l="1"/>
  <c r="B172" i="10" l="1"/>
  <c r="B173" i="10" l="1"/>
  <c r="B174" i="10" l="1"/>
  <c r="B175" i="10" l="1"/>
  <c r="B176" i="10" l="1"/>
  <c r="B177" i="10" l="1"/>
  <c r="B178" i="10" l="1"/>
  <c r="B179" i="10" l="1"/>
  <c r="B180" i="10" l="1"/>
  <c r="B181" i="10" l="1"/>
  <c r="B182" i="10" l="1"/>
  <c r="B183" i="10" l="1"/>
  <c r="B184" i="10" l="1"/>
  <c r="B185" i="10" l="1"/>
  <c r="B186" i="10" l="1"/>
  <c r="B187" i="10" l="1"/>
  <c r="B188" i="10" l="1"/>
  <c r="B189" i="10" l="1"/>
  <c r="B190" i="10" l="1"/>
  <c r="B191" i="10" l="1"/>
  <c r="B192" i="10" l="1"/>
  <c r="B193" i="10" l="1"/>
  <c r="B194" i="10" l="1"/>
  <c r="B195" i="10" l="1"/>
  <c r="B196" i="10" l="1"/>
  <c r="B197" i="10" l="1"/>
  <c r="B198" i="10" l="1"/>
  <c r="B199" i="10" l="1"/>
  <c r="B200" i="10" l="1"/>
  <c r="B201" i="10" l="1"/>
  <c r="B202" i="10" l="1"/>
  <c r="B203" i="10" l="1"/>
  <c r="B204" i="10" l="1"/>
  <c r="B205" i="10" l="1"/>
  <c r="B206" i="10" l="1"/>
  <c r="B207" i="10" l="1"/>
  <c r="B208" i="10" l="1"/>
  <c r="B209" i="10" l="1"/>
  <c r="B210" i="10" l="1"/>
  <c r="B211" i="10" l="1"/>
  <c r="B212" i="10" l="1"/>
  <c r="B213" i="10" l="1"/>
  <c r="B214" i="10" l="1"/>
  <c r="B215" i="10" l="1"/>
  <c r="B216" i="10" l="1"/>
  <c r="B217" i="10" l="1"/>
  <c r="B218" i="10" l="1"/>
  <c r="B219" i="10" l="1"/>
  <c r="B220" i="10" l="1"/>
  <c r="B221" i="10" l="1"/>
  <c r="B222" i="10" l="1"/>
  <c r="B223" i="10" l="1"/>
  <c r="B224" i="10" l="1"/>
  <c r="B225" i="10" l="1"/>
  <c r="B226" i="10" l="1"/>
  <c r="B227" i="10" l="1"/>
  <c r="B228" i="10" l="1"/>
  <c r="B229" i="10" l="1"/>
  <c r="B230" i="10" l="1"/>
  <c r="B231" i="10" l="1"/>
  <c r="B232" i="10" l="1"/>
  <c r="B233" i="10" l="1"/>
  <c r="B234" i="10" l="1"/>
  <c r="B235" i="10" l="1"/>
  <c r="B236" i="10" l="1"/>
  <c r="B237" i="10" l="1"/>
  <c r="B238" i="10" l="1"/>
  <c r="B239" i="10" l="1"/>
  <c r="B240" i="10" l="1"/>
  <c r="B241" i="10" l="1"/>
  <c r="B242" i="10" l="1"/>
  <c r="B243" i="10" l="1"/>
  <c r="B244" i="10" l="1"/>
  <c r="B245" i="10" l="1"/>
  <c r="B246" i="10" l="1"/>
  <c r="B247" i="10" l="1"/>
  <c r="B248" i="10" l="1"/>
  <c r="B249" i="10" l="1"/>
  <c r="B250" i="10" l="1"/>
  <c r="B251" i="10" l="1"/>
  <c r="B252" i="10" l="1"/>
  <c r="B253" i="10" l="1"/>
  <c r="B254" i="10" l="1"/>
  <c r="B255" i="10" l="1"/>
  <c r="B256" i="10" l="1"/>
  <c r="B257" i="10" l="1"/>
  <c r="B258" i="10" l="1"/>
  <c r="B259" i="10" l="1"/>
  <c r="B260" i="10" l="1"/>
  <c r="B261" i="10" l="1"/>
  <c r="B262" i="10" l="1"/>
  <c r="B263" i="10" l="1"/>
  <c r="B264" i="10" l="1"/>
  <c r="B265" i="10" l="1"/>
  <c r="B266" i="10" l="1"/>
  <c r="B267" i="10" l="1"/>
  <c r="B268" i="10" l="1"/>
  <c r="B269" i="10" l="1"/>
  <c r="B270" i="10" l="1"/>
  <c r="B271" i="10" l="1"/>
  <c r="B272" i="10" l="1"/>
  <c r="B273" i="10" l="1"/>
  <c r="B274" i="10" l="1"/>
  <c r="B275" i="10" l="1"/>
  <c r="B276" i="10" l="1"/>
  <c r="B277" i="10" l="1"/>
  <c r="B278" i="10" l="1"/>
  <c r="B279" i="10" l="1"/>
  <c r="B280" i="10" l="1"/>
  <c r="B281" i="10" l="1"/>
  <c r="B282" i="10" l="1"/>
  <c r="B283" i="10" l="1"/>
  <c r="B284" i="10" l="1"/>
  <c r="B285" i="10" l="1"/>
  <c r="B286" i="10" l="1"/>
  <c r="B287" i="10" l="1"/>
  <c r="B288" i="10" l="1"/>
  <c r="B289" i="10" l="1"/>
  <c r="B290" i="10" l="1"/>
  <c r="B291" i="10" l="1"/>
  <c r="B292" i="10" l="1"/>
  <c r="B293" i="10" l="1"/>
  <c r="B294" i="10" l="1"/>
  <c r="B295" i="10" l="1"/>
  <c r="B296" i="10" l="1"/>
  <c r="B297" i="10" l="1"/>
  <c r="B298" i="10" l="1"/>
  <c r="B299" i="10" l="1"/>
  <c r="B300" i="10" l="1"/>
  <c r="B301" i="10" l="1"/>
  <c r="B302" i="10" l="1"/>
  <c r="B303" i="10" l="1"/>
  <c r="B304" i="10" l="1"/>
  <c r="B305" i="10" l="1"/>
  <c r="B306" i="10" l="1"/>
  <c r="B307" i="10" l="1"/>
  <c r="B308" i="10" l="1"/>
  <c r="B309" i="10" l="1"/>
  <c r="B310" i="10" l="1"/>
  <c r="B311" i="10" l="1"/>
  <c r="B312" i="10" l="1"/>
  <c r="B313" i="10" l="1"/>
  <c r="B314" i="10" l="1"/>
  <c r="B315" i="10" l="1"/>
  <c r="B316" i="10" l="1"/>
  <c r="B317" i="10" l="1"/>
  <c r="B318" i="10" l="1"/>
  <c r="B319" i="10" l="1"/>
  <c r="B320" i="10" l="1"/>
  <c r="B321" i="10" l="1"/>
  <c r="B322" i="10" l="1"/>
  <c r="B323" i="10" l="1"/>
  <c r="B324" i="10" l="1"/>
  <c r="B325" i="10" l="1"/>
  <c r="B326" i="10" l="1"/>
  <c r="B327" i="10" l="1"/>
  <c r="B328" i="10" l="1"/>
  <c r="B329" i="10" l="1"/>
  <c r="B330" i="10" l="1"/>
  <c r="B331" i="10" l="1"/>
  <c r="B332" i="10" l="1"/>
  <c r="B333" i="10" l="1"/>
  <c r="B334" i="10" l="1"/>
  <c r="B335" i="10" l="1"/>
  <c r="B336" i="10" l="1"/>
  <c r="B337" i="10" l="1"/>
  <c r="B338" i="10" l="1"/>
  <c r="B339" i="10" l="1"/>
  <c r="B340" i="10" l="1"/>
  <c r="B341" i="10" l="1"/>
  <c r="B342" i="10" l="1"/>
  <c r="B343" i="10" l="1"/>
  <c r="B344" i="10" l="1"/>
  <c r="B345" i="10" l="1"/>
  <c r="B346" i="10" l="1"/>
  <c r="B347" i="10" l="1"/>
  <c r="B348" i="10" l="1"/>
  <c r="B349" i="10" l="1"/>
  <c r="B350" i="10" l="1"/>
  <c r="B351" i="10" l="1"/>
  <c r="B352" i="10" l="1"/>
  <c r="B353" i="10" l="1"/>
  <c r="B354" i="10" l="1"/>
  <c r="B355" i="10" l="1"/>
  <c r="B356" i="10" l="1"/>
  <c r="B357" i="10" l="1"/>
  <c r="B358" i="10" l="1"/>
  <c r="B359" i="10" l="1"/>
  <c r="B360" i="10" l="1"/>
  <c r="B361" i="10" l="1"/>
  <c r="B362" i="10" l="1"/>
  <c r="B363" i="10" l="1"/>
  <c r="B364" i="10" l="1"/>
  <c r="B365" i="10" l="1"/>
  <c r="B366" i="10" l="1"/>
  <c r="B367" i="10" l="1"/>
  <c r="B368" i="10" l="1"/>
  <c r="B369" i="10" l="1"/>
  <c r="B370" i="10" l="1"/>
  <c r="B371" i="10" l="1"/>
  <c r="B372" i="10" l="1"/>
  <c r="B373" i="10" l="1"/>
  <c r="B374" i="10" l="1"/>
  <c r="B375" i="10" l="1"/>
  <c r="B376" i="10" l="1"/>
  <c r="B377" i="10" l="1"/>
  <c r="B378" i="10" l="1"/>
  <c r="B379" i="10" l="1"/>
  <c r="B380" i="10" l="1"/>
  <c r="B381" i="10" l="1"/>
  <c r="B382" i="10" l="1"/>
  <c r="B383" i="10" l="1"/>
  <c r="B384" i="10" l="1"/>
  <c r="B385" i="10" l="1"/>
  <c r="B386" i="10" l="1"/>
  <c r="B387" i="10" l="1"/>
  <c r="B388" i="10" l="1"/>
  <c r="B389" i="10" l="1"/>
  <c r="B390" i="10" l="1"/>
  <c r="B391" i="10" l="1"/>
  <c r="B392" i="10" l="1"/>
  <c r="B393" i="10" l="1"/>
  <c r="B394" i="10" l="1"/>
  <c r="B395" i="10" l="1"/>
  <c r="B396" i="10" l="1"/>
  <c r="B397" i="10" l="1"/>
  <c r="B398" i="10" l="1"/>
  <c r="B399" i="10" l="1"/>
  <c r="B400" i="10" l="1"/>
  <c r="B401" i="10" l="1"/>
  <c r="B402" i="10" l="1"/>
  <c r="B403" i="10" l="1"/>
  <c r="B404" i="10" l="1"/>
  <c r="B405" i="10" l="1"/>
  <c r="B406" i="10" l="1"/>
  <c r="B407" i="10" l="1"/>
  <c r="B408" i="10" l="1"/>
  <c r="B409" i="10" l="1"/>
  <c r="B410" i="10" l="1"/>
  <c r="B411" i="10" l="1"/>
  <c r="B412" i="10" l="1"/>
  <c r="B413" i="10" l="1"/>
  <c r="B414" i="10" l="1"/>
  <c r="B415" i="10" l="1"/>
  <c r="B416" i="10" l="1"/>
  <c r="B417" i="10" l="1"/>
  <c r="B418" i="10" l="1"/>
  <c r="B419" i="10" l="1"/>
  <c r="B420" i="10" l="1"/>
  <c r="B421" i="10" l="1"/>
  <c r="B422" i="10" l="1"/>
  <c r="B423" i="10" l="1"/>
  <c r="B424" i="10" l="1"/>
  <c r="B425" i="10" l="1"/>
  <c r="B426" i="10" l="1"/>
  <c r="B427" i="10" l="1"/>
  <c r="B428" i="10" l="1"/>
  <c r="B429" i="10" l="1"/>
  <c r="B430" i="10" l="1"/>
  <c r="B431" i="10" l="1"/>
  <c r="B432" i="10" l="1"/>
  <c r="B433" i="10" l="1"/>
  <c r="B434" i="10" l="1"/>
  <c r="B435" i="10" l="1"/>
  <c r="B436" i="10" l="1"/>
  <c r="B437" i="10" l="1"/>
  <c r="B438" i="10" l="1"/>
  <c r="B439" i="10" l="1"/>
  <c r="B440" i="10" l="1"/>
  <c r="B441" i="10" l="1"/>
  <c r="B442" i="10" l="1"/>
  <c r="B443" i="10" l="1"/>
  <c r="B444" i="10" l="1"/>
  <c r="B445" i="10" l="1"/>
  <c r="B446" i="10" l="1"/>
  <c r="B447" i="10" l="1"/>
  <c r="B448" i="10" l="1"/>
  <c r="B449" i="10" l="1"/>
  <c r="B450" i="10" l="1"/>
  <c r="B451" i="10" l="1"/>
  <c r="B452" i="10" l="1"/>
  <c r="B453" i="10" l="1"/>
  <c r="B454" i="10" l="1"/>
  <c r="B455" i="10" l="1"/>
  <c r="B456" i="10" l="1"/>
  <c r="B457" i="10" l="1"/>
  <c r="B458" i="10" l="1"/>
  <c r="B459" i="10" l="1"/>
  <c r="B460" i="10" l="1"/>
  <c r="B461" i="10" l="1"/>
  <c r="B462" i="10" l="1"/>
  <c r="B463" i="10" l="1"/>
  <c r="B464" i="10" l="1"/>
  <c r="B465" i="10" l="1"/>
  <c r="B466" i="10" l="1"/>
  <c r="B467" i="10" l="1"/>
  <c r="B468" i="10" l="1"/>
  <c r="B469" i="10" l="1"/>
  <c r="B470" i="10" l="1"/>
  <c r="B471" i="10" l="1"/>
  <c r="B472" i="10" l="1"/>
  <c r="B473" i="10" l="1"/>
  <c r="B474" i="10" l="1"/>
  <c r="B475" i="10" l="1"/>
  <c r="B476" i="10" l="1"/>
  <c r="B477" i="10" l="1"/>
  <c r="B478" i="10" l="1"/>
  <c r="B479" i="10" l="1"/>
  <c r="B480" i="10" l="1"/>
  <c r="B481" i="10" l="1"/>
  <c r="B482" i="10" l="1"/>
  <c r="B483" i="10" l="1"/>
  <c r="B484" i="10" l="1"/>
  <c r="B485" i="10" l="1"/>
  <c r="B486" i="10" l="1"/>
  <c r="B487" i="10" l="1"/>
  <c r="B488" i="10" l="1"/>
  <c r="B489" i="10" l="1"/>
  <c r="B490" i="10" l="1"/>
  <c r="B491" i="10" l="1"/>
  <c r="B492" i="10" l="1"/>
  <c r="B493" i="10" l="1"/>
  <c r="B494" i="10" l="1"/>
  <c r="B495" i="10" l="1"/>
  <c r="B496" i="10" l="1"/>
  <c r="B497" i="10" l="1"/>
  <c r="B498" i="10" l="1"/>
  <c r="B499" i="10" l="1"/>
  <c r="B500" i="10" l="1"/>
  <c r="B501" i="10" l="1"/>
  <c r="B502" i="10" l="1"/>
  <c r="B503" i="10" l="1"/>
  <c r="B504" i="10" l="1"/>
  <c r="B505" i="10" l="1"/>
  <c r="B506" i="10" l="1"/>
  <c r="B507" i="10" l="1"/>
  <c r="B508" i="10" l="1"/>
  <c r="B509" i="10" l="1"/>
  <c r="B510" i="10" l="1"/>
  <c r="B511" i="10" l="1"/>
  <c r="B512" i="10" l="1"/>
  <c r="B513" i="10" l="1"/>
  <c r="B514" i="10" l="1"/>
  <c r="B515" i="10" l="1"/>
  <c r="B516" i="10" l="1"/>
  <c r="B517" i="10" l="1"/>
  <c r="B518" i="10" l="1"/>
  <c r="B519" i="10" l="1"/>
  <c r="B520" i="10" l="1"/>
  <c r="B521" i="10" l="1"/>
  <c r="B522" i="10" l="1"/>
  <c r="B523" i="10" l="1"/>
  <c r="B524" i="10" l="1"/>
  <c r="B525" i="10" l="1"/>
  <c r="B526" i="10" l="1"/>
  <c r="B527" i="10" l="1"/>
  <c r="B528" i="10" l="1"/>
  <c r="B529" i="10" l="1"/>
  <c r="B530" i="10" l="1"/>
  <c r="B531" i="10" l="1"/>
  <c r="B532" i="10" l="1"/>
  <c r="B533" i="10" l="1"/>
  <c r="B534" i="10" l="1"/>
  <c r="B535" i="10" l="1"/>
  <c r="B536" i="10" l="1"/>
  <c r="B537" i="10" l="1"/>
  <c r="B538" i="10" l="1"/>
  <c r="B539" i="10" l="1"/>
  <c r="B540" i="10" l="1"/>
  <c r="B541" i="10" l="1"/>
  <c r="B542" i="10" l="1"/>
  <c r="B543" i="10" l="1"/>
  <c r="B544" i="10" l="1"/>
  <c r="B545" i="10" l="1"/>
  <c r="B546" i="10" l="1"/>
  <c r="B547" i="10" l="1"/>
  <c r="B548" i="10" l="1"/>
  <c r="B549" i="10" l="1"/>
  <c r="B550" i="10" l="1"/>
  <c r="B551" i="10" l="1"/>
  <c r="B552" i="10" l="1"/>
  <c r="B553" i="10" l="1"/>
  <c r="B554" i="10" l="1"/>
  <c r="B555" i="10" l="1"/>
  <c r="B556" i="10" l="1"/>
  <c r="B557" i="10" l="1"/>
  <c r="B558" i="10" l="1"/>
  <c r="B559" i="10" l="1"/>
  <c r="B560" i="10" l="1"/>
  <c r="B561" i="10" l="1"/>
  <c r="B562" i="10" l="1"/>
  <c r="B563" i="10" l="1"/>
  <c r="B564" i="10" l="1"/>
  <c r="B565" i="10" l="1"/>
  <c r="B566" i="10" l="1"/>
  <c r="B567" i="10" l="1"/>
  <c r="B568" i="10" l="1"/>
  <c r="B569" i="10" l="1"/>
  <c r="B570" i="10" l="1"/>
  <c r="B571" i="10" l="1"/>
  <c r="B572" i="10" l="1"/>
  <c r="B573" i="10" l="1"/>
  <c r="B574" i="10" l="1"/>
  <c r="B575" i="10" l="1"/>
  <c r="B576" i="10" l="1"/>
  <c r="B577" i="10" l="1"/>
  <c r="B578" i="10" l="1"/>
  <c r="B579" i="10" l="1"/>
  <c r="B580" i="10" l="1"/>
  <c r="B581" i="10" l="1"/>
  <c r="B582" i="10" l="1"/>
  <c r="B583" i="10" l="1"/>
  <c r="B584" i="10" l="1"/>
  <c r="B585" i="10" l="1"/>
  <c r="B586" i="10" l="1"/>
  <c r="B587" i="10" l="1"/>
  <c r="B588" i="10" l="1"/>
  <c r="B589" i="10" l="1"/>
  <c r="B590" i="10" l="1"/>
  <c r="B591" i="10" l="1"/>
  <c r="B592" i="10" l="1"/>
  <c r="B593" i="10" l="1"/>
  <c r="B594" i="10" l="1"/>
  <c r="B595" i="10" l="1"/>
  <c r="B596" i="10" l="1"/>
  <c r="B597" i="10" l="1"/>
  <c r="B598" i="10" l="1"/>
  <c r="B599" i="10" l="1"/>
  <c r="B600" i="10" l="1"/>
  <c r="B601" i="10" l="1"/>
  <c r="B602" i="10" l="1"/>
  <c r="B603" i="10" l="1"/>
  <c r="B604" i="10" l="1"/>
  <c r="B605" i="10" l="1"/>
  <c r="B606" i="10" l="1"/>
  <c r="B607" i="10" l="1"/>
  <c r="B608" i="10" l="1"/>
  <c r="B609" i="10" l="1"/>
  <c r="B610" i="10" l="1"/>
  <c r="B611" i="10" l="1"/>
  <c r="B612" i="10" l="1"/>
  <c r="B613" i="10" l="1"/>
  <c r="B614" i="10" l="1"/>
  <c r="B615" i="10" l="1"/>
  <c r="B616" i="10" l="1"/>
  <c r="B617" i="10" l="1"/>
  <c r="B618" i="10" l="1"/>
  <c r="B619" i="10" l="1"/>
  <c r="B620" i="10" l="1"/>
  <c r="B621" i="10" l="1"/>
  <c r="B622" i="10" l="1"/>
  <c r="B623" i="10" l="1"/>
  <c r="B624" i="10" l="1"/>
  <c r="B625" i="10" l="1"/>
  <c r="B626" i="10" l="1"/>
  <c r="B627" i="10" l="1"/>
  <c r="B628" i="10" l="1"/>
  <c r="B629" i="10" l="1"/>
  <c r="B630" i="10" l="1"/>
  <c r="B631" i="10" l="1"/>
  <c r="B632" i="10" l="1"/>
  <c r="B633" i="10" l="1"/>
  <c r="B634" i="10" l="1"/>
  <c r="B635" i="10" l="1"/>
  <c r="B636" i="10" l="1"/>
  <c r="B637" i="10" l="1"/>
  <c r="B638" i="10" l="1"/>
  <c r="B639" i="10" l="1"/>
  <c r="B640" i="10" l="1"/>
  <c r="B641" i="10" l="1"/>
  <c r="B642" i="10" l="1"/>
  <c r="B643" i="10" l="1"/>
  <c r="B644" i="10" l="1"/>
  <c r="B645" i="10" l="1"/>
  <c r="B646" i="10" l="1"/>
  <c r="B647" i="10" l="1"/>
  <c r="B648" i="10" l="1"/>
  <c r="B649" i="10" l="1"/>
  <c r="B650" i="10" l="1"/>
  <c r="B651" i="10" l="1"/>
  <c r="B652" i="10" l="1"/>
  <c r="B653" i="10" l="1"/>
  <c r="B654" i="10" l="1"/>
  <c r="B655" i="10" l="1"/>
  <c r="B656" i="10" l="1"/>
  <c r="B657" i="10" l="1"/>
  <c r="B658" i="10" l="1"/>
  <c r="B659" i="10" l="1"/>
  <c r="B660" i="10" l="1"/>
  <c r="B661" i="10" l="1"/>
  <c r="B662" i="10" l="1"/>
  <c r="B663" i="10" l="1"/>
  <c r="B664" i="10" l="1"/>
  <c r="B665" i="10" l="1"/>
  <c r="B666" i="10" l="1"/>
  <c r="B667" i="10" l="1"/>
  <c r="B668" i="10" l="1"/>
  <c r="B669" i="10" l="1"/>
  <c r="B670" i="10" l="1"/>
  <c r="B671" i="10" l="1"/>
  <c r="B672" i="10" l="1"/>
  <c r="B673" i="10" l="1"/>
  <c r="B674" i="10" l="1"/>
  <c r="B675" i="10" l="1"/>
  <c r="B676" i="10" l="1"/>
  <c r="B677" i="10" l="1"/>
  <c r="B678" i="10" l="1"/>
  <c r="B679" i="10" l="1"/>
  <c r="B680" i="10" l="1"/>
  <c r="B681" i="10" l="1"/>
  <c r="B682" i="10" l="1"/>
  <c r="B683" i="10" l="1"/>
  <c r="B684" i="10" l="1"/>
  <c r="B685" i="10" l="1"/>
  <c r="B686" i="10" l="1"/>
  <c r="B687" i="10" l="1"/>
  <c r="B688" i="10" l="1"/>
  <c r="B689" i="10" l="1"/>
  <c r="B690" i="10" l="1"/>
  <c r="B691" i="10" l="1"/>
  <c r="B692" i="10" l="1"/>
  <c r="B693" i="10" l="1"/>
  <c r="B694" i="10" l="1"/>
  <c r="B695" i="10" l="1"/>
  <c r="B696" i="10" l="1"/>
  <c r="B697" i="10" l="1"/>
  <c r="B698" i="10" l="1"/>
  <c r="B699" i="10" l="1"/>
  <c r="B700" i="10" l="1"/>
  <c r="B701" i="10" l="1"/>
  <c r="B702" i="10" l="1"/>
  <c r="B703" i="10" l="1"/>
  <c r="B704" i="10" l="1"/>
  <c r="B705" i="10" l="1"/>
  <c r="B706" i="10" l="1"/>
  <c r="B707" i="10" l="1"/>
  <c r="B708" i="10" l="1"/>
  <c r="B709" i="10" l="1"/>
  <c r="B710" i="10" l="1"/>
  <c r="B711" i="10" l="1"/>
  <c r="B712" i="10" l="1"/>
  <c r="B713" i="10" l="1"/>
  <c r="B714" i="10" l="1"/>
  <c r="B715" i="10" l="1"/>
  <c r="B716" i="10" l="1"/>
  <c r="B717" i="10" l="1"/>
  <c r="B718" i="10" l="1"/>
  <c r="B719" i="10" l="1"/>
  <c r="B720" i="10" l="1"/>
  <c r="B721" i="10" l="1"/>
  <c r="B722" i="10" l="1"/>
  <c r="B723" i="10" l="1"/>
  <c r="B724" i="10" l="1"/>
  <c r="B725" i="10" l="1"/>
  <c r="B726" i="10" l="1"/>
  <c r="B727" i="10" l="1"/>
  <c r="B728" i="10" l="1"/>
  <c r="B729" i="10" l="1"/>
  <c r="B730" i="10" l="1"/>
  <c r="B731" i="10" l="1"/>
  <c r="B732" i="10" l="1"/>
  <c r="B733" i="10" l="1"/>
  <c r="B734" i="10" l="1"/>
  <c r="B735" i="10" l="1"/>
  <c r="B736" i="10" l="1"/>
  <c r="B737" i="10" l="1"/>
  <c r="B738" i="10" l="1"/>
  <c r="B739" i="10" l="1"/>
  <c r="B740" i="10" l="1"/>
  <c r="B741" i="10" l="1"/>
  <c r="B742" i="10" l="1"/>
  <c r="B743" i="10" l="1"/>
  <c r="B744" i="10" l="1"/>
  <c r="B745" i="10" l="1"/>
  <c r="B746" i="10" l="1"/>
  <c r="B747" i="10" l="1"/>
  <c r="B748" i="10" l="1"/>
  <c r="B749" i="10" l="1"/>
  <c r="B750" i="10" l="1"/>
  <c r="B751" i="10" l="1"/>
  <c r="B752" i="10" l="1"/>
  <c r="B753" i="10" l="1"/>
  <c r="B754" i="10" l="1"/>
  <c r="B755" i="10" l="1"/>
  <c r="B756" i="10" l="1"/>
  <c r="B757" i="10" l="1"/>
  <c r="B758" i="10" l="1"/>
  <c r="B759" i="10" l="1"/>
  <c r="B760" i="10" l="1"/>
  <c r="B761" i="10" l="1"/>
  <c r="B762" i="10" l="1"/>
  <c r="B763" i="10" l="1"/>
  <c r="B764" i="10" l="1"/>
  <c r="B765" i="10" l="1"/>
  <c r="B766" i="10" l="1"/>
  <c r="B767" i="10" l="1"/>
  <c r="B768" i="10" l="1"/>
  <c r="B769" i="10" l="1"/>
  <c r="B770" i="10" l="1"/>
  <c r="B771" i="10" l="1"/>
  <c r="B772" i="10" l="1"/>
  <c r="B773" i="10" l="1"/>
  <c r="B774" i="10" l="1"/>
  <c r="B775" i="10" l="1"/>
  <c r="B776" i="10" l="1"/>
  <c r="B777" i="10" l="1"/>
  <c r="B778" i="10" l="1"/>
  <c r="B779" i="10" l="1"/>
  <c r="B780" i="10" l="1"/>
  <c r="B781" i="10" l="1"/>
  <c r="B782" i="10" l="1"/>
  <c r="B783" i="10" l="1"/>
  <c r="B784" i="10" l="1"/>
  <c r="B785" i="10" l="1"/>
  <c r="B786" i="10" l="1"/>
  <c r="B787" i="10" l="1"/>
  <c r="B788" i="10" l="1"/>
  <c r="B789" i="10" l="1"/>
  <c r="B790" i="10" l="1"/>
  <c r="B791" i="10" l="1"/>
  <c r="B792" i="10" l="1"/>
  <c r="B793" i="10" l="1"/>
  <c r="B794" i="10" l="1"/>
  <c r="B795" i="10" l="1"/>
  <c r="B796" i="10" l="1"/>
  <c r="B797" i="10" l="1"/>
  <c r="B798" i="10" l="1"/>
  <c r="B799" i="10" l="1"/>
  <c r="B800" i="10" l="1"/>
  <c r="B801" i="10" l="1"/>
  <c r="B802" i="10" l="1"/>
  <c r="B803" i="10" l="1"/>
  <c r="B804" i="10" l="1"/>
  <c r="B805" i="10" l="1"/>
  <c r="B806" i="10" l="1"/>
  <c r="B807" i="10" l="1"/>
  <c r="B808" i="10" l="1"/>
  <c r="B809" i="10" l="1"/>
  <c r="B810" i="10" l="1"/>
  <c r="B811" i="10" l="1"/>
  <c r="B812" i="10" l="1"/>
  <c r="B813" i="10" l="1"/>
  <c r="B814" i="10" l="1"/>
  <c r="B815" i="10" l="1"/>
  <c r="B816" i="10" l="1"/>
  <c r="B817" i="10" l="1"/>
  <c r="J5" i="11" l="1"/>
  <c r="K5" i="11"/>
  <c r="B818" i="10"/>
  <c r="B819" i="10" l="1"/>
  <c r="B820" i="10" l="1"/>
  <c r="B821" i="10" l="1"/>
  <c r="B822" i="10" l="1"/>
  <c r="B823" i="10" l="1"/>
  <c r="B824" i="10" l="1"/>
  <c r="B825" i="10" l="1"/>
  <c r="B826" i="10" l="1"/>
  <c r="J27" i="15" l="1"/>
  <c r="J9" i="15"/>
  <c r="J86" i="15"/>
  <c r="J52" i="15"/>
  <c r="J66" i="15"/>
  <c r="J64" i="15"/>
  <c r="J31" i="15"/>
  <c r="J84" i="15"/>
  <c r="J39" i="15"/>
  <c r="J19" i="15"/>
  <c r="J50" i="15"/>
  <c r="J18" i="15"/>
  <c r="J57" i="15"/>
  <c r="J60" i="15"/>
  <c r="J16" i="15"/>
  <c r="J67" i="15"/>
  <c r="J48" i="15"/>
  <c r="J38" i="15"/>
  <c r="J23" i="15"/>
  <c r="J32" i="15"/>
  <c r="J87" i="15"/>
  <c r="J6" i="15"/>
  <c r="J21" i="15"/>
  <c r="J73" i="15"/>
  <c r="J63" i="15"/>
  <c r="J53" i="15"/>
  <c r="J51" i="15"/>
  <c r="J41" i="15"/>
  <c r="J8" i="15"/>
  <c r="J62" i="15"/>
  <c r="J34" i="15"/>
  <c r="J56" i="15"/>
  <c r="J36" i="15"/>
  <c r="J40" i="15"/>
  <c r="J30" i="15"/>
  <c r="J72" i="15"/>
  <c r="J13" i="15"/>
  <c r="J7" i="15"/>
  <c r="J28" i="15"/>
  <c r="J85" i="15"/>
  <c r="J83" i="15"/>
  <c r="J46" i="15"/>
  <c r="J79" i="15"/>
  <c r="J25" i="15"/>
  <c r="J68" i="15"/>
  <c r="J22" i="15"/>
  <c r="J54" i="15"/>
  <c r="J70" i="15"/>
  <c r="J69" i="15"/>
  <c r="J59" i="15"/>
  <c r="J49" i="15"/>
  <c r="J80" i="15"/>
  <c r="J26" i="15"/>
  <c r="J44" i="15"/>
  <c r="J10" i="15"/>
  <c r="J76" i="15"/>
  <c r="J42" i="15"/>
  <c r="J77" i="15"/>
  <c r="J47" i="15"/>
  <c r="J29" i="15"/>
  <c r="J35" i="15"/>
  <c r="J17" i="15"/>
  <c r="J82" i="15"/>
  <c r="J15" i="15"/>
  <c r="J58" i="15"/>
  <c r="J37" i="15"/>
  <c r="J75" i="15"/>
  <c r="J61" i="15"/>
  <c r="J20" i="15"/>
  <c r="J24" i="15"/>
  <c r="J14" i="15"/>
  <c r="J45" i="15"/>
  <c r="J81" i="15"/>
  <c r="J71" i="15"/>
  <c r="J33" i="15"/>
  <c r="J11" i="15"/>
  <c r="J55" i="15"/>
  <c r="J74" i="15"/>
  <c r="J89" i="15"/>
  <c r="J5" i="15"/>
  <c r="J88" i="15"/>
  <c r="J78" i="15"/>
  <c r="J12" i="15"/>
  <c r="J43" i="15"/>
  <c r="J65" i="15"/>
  <c r="B827" i="10"/>
  <c r="B828" i="10" l="1"/>
  <c r="B829" i="10" l="1"/>
  <c r="B830" i="10" l="1"/>
  <c r="B831" i="10" l="1"/>
  <c r="J320" i="14" l="1"/>
  <c r="J152" i="14"/>
  <c r="J273" i="14"/>
  <c r="J116" i="14"/>
  <c r="J324" i="14"/>
  <c r="J207" i="14"/>
  <c r="J25" i="14"/>
  <c r="J122" i="14"/>
  <c r="J345" i="14"/>
  <c r="J23" i="14"/>
  <c r="J232" i="14"/>
  <c r="J68" i="14"/>
  <c r="J51" i="14"/>
  <c r="J342" i="14"/>
  <c r="J48" i="14"/>
  <c r="J169" i="14"/>
  <c r="J266" i="14"/>
  <c r="J362" i="14"/>
  <c r="J111" i="14"/>
  <c r="J227" i="14"/>
  <c r="J26" i="14"/>
  <c r="J163" i="14"/>
  <c r="J120" i="14"/>
  <c r="J164" i="14"/>
  <c r="J190" i="14"/>
  <c r="J115" i="14"/>
  <c r="J45" i="14"/>
  <c r="J262" i="14"/>
  <c r="J82" i="14"/>
  <c r="J172" i="14"/>
  <c r="J119" i="14"/>
  <c r="J76" i="14"/>
  <c r="J70" i="14"/>
  <c r="J22" i="14"/>
  <c r="J8" i="14"/>
  <c r="J187" i="14"/>
  <c r="J150" i="14"/>
  <c r="J286" i="14"/>
  <c r="J363" i="14"/>
  <c r="J36" i="14"/>
  <c r="J205" i="14"/>
  <c r="J308" i="14"/>
  <c r="J124" i="14"/>
  <c r="J213" i="14"/>
  <c r="J55" i="14"/>
  <c r="J151" i="14"/>
  <c r="J176" i="14"/>
  <c r="J236" i="14"/>
  <c r="J239" i="14"/>
  <c r="J154" i="14"/>
  <c r="J65" i="14"/>
  <c r="J101" i="14"/>
  <c r="J257" i="14"/>
  <c r="J310" i="14"/>
  <c r="J144" i="14"/>
  <c r="J206" i="14"/>
  <c r="J299" i="14"/>
  <c r="J278" i="14"/>
  <c r="J274" i="14"/>
  <c r="J39" i="14"/>
  <c r="J38" i="14"/>
  <c r="J126" i="14"/>
  <c r="J197" i="14"/>
  <c r="J177" i="14"/>
  <c r="J329" i="14"/>
  <c r="J7" i="14"/>
  <c r="J216" i="14"/>
  <c r="J44" i="14"/>
  <c r="J35" i="14"/>
  <c r="J325" i="14"/>
  <c r="J271" i="14"/>
  <c r="J89" i="14"/>
  <c r="J186" i="14"/>
  <c r="J338" i="14"/>
  <c r="J87" i="14"/>
  <c r="J296" i="14"/>
  <c r="J292" i="14"/>
  <c r="J139" i="14"/>
  <c r="J343" i="14"/>
  <c r="J112" i="14"/>
  <c r="J233" i="14"/>
  <c r="J219" i="14"/>
  <c r="J355" i="14"/>
  <c r="J175" i="14"/>
  <c r="J252" i="14"/>
  <c r="J90" i="14"/>
  <c r="J12" i="14"/>
  <c r="J272" i="14"/>
  <c r="J37" i="14"/>
  <c r="J254" i="14"/>
  <c r="J73" i="14"/>
  <c r="J109" i="14"/>
  <c r="J313" i="14"/>
  <c r="J19" i="14"/>
  <c r="J83" i="14"/>
  <c r="J295" i="14"/>
  <c r="J171" i="14"/>
  <c r="J142" i="14"/>
  <c r="J222" i="14"/>
  <c r="J184" i="14"/>
  <c r="J268" i="14"/>
  <c r="J214" i="14"/>
  <c r="J311" i="14"/>
  <c r="J350" i="14"/>
  <c r="J98" i="14"/>
  <c r="J269" i="14"/>
  <c r="J366" i="14"/>
  <c r="J106" i="14"/>
  <c r="J277" i="14"/>
  <c r="J80" i="14"/>
  <c r="J71" i="14"/>
  <c r="J280" i="14"/>
  <c r="J228" i="14"/>
  <c r="J123" i="14"/>
  <c r="J326" i="14"/>
  <c r="J32" i="14"/>
  <c r="J153" i="14"/>
  <c r="J250" i="14"/>
  <c r="J331" i="14"/>
  <c r="J156" i="14"/>
  <c r="J66" i="14"/>
  <c r="J235" i="14"/>
  <c r="J344" i="14"/>
  <c r="J297" i="14"/>
  <c r="J356" i="14"/>
  <c r="J57" i="14"/>
  <c r="J244" i="14"/>
  <c r="J354" i="14"/>
  <c r="J173" i="14"/>
  <c r="J69" i="14"/>
  <c r="J157" i="14"/>
  <c r="J212" i="14"/>
  <c r="J132" i="14"/>
  <c r="J61" i="14"/>
  <c r="J49" i="14"/>
  <c r="J118" i="14"/>
  <c r="J30" i="14"/>
  <c r="J290" i="14"/>
  <c r="J201" i="14"/>
  <c r="J188" i="14"/>
  <c r="J210" i="14"/>
  <c r="J78" i="14"/>
  <c r="J149" i="14"/>
  <c r="J322" i="14"/>
  <c r="J315" i="14"/>
  <c r="J135" i="14"/>
  <c r="J28" i="14"/>
  <c r="J50" i="14"/>
  <c r="J195" i="14"/>
  <c r="J327" i="14"/>
  <c r="J96" i="14"/>
  <c r="J217" i="14"/>
  <c r="J179" i="14"/>
  <c r="J332" i="14"/>
  <c r="J215" i="14"/>
  <c r="J33" i="14"/>
  <c r="J130" i="14"/>
  <c r="J353" i="14"/>
  <c r="J31" i="14"/>
  <c r="J240" i="14"/>
  <c r="J92" i="14"/>
  <c r="J59" i="14"/>
  <c r="J357" i="14"/>
  <c r="J303" i="14"/>
  <c r="J121" i="14"/>
  <c r="J218" i="14"/>
  <c r="J314" i="14"/>
  <c r="J241" i="14"/>
  <c r="J165" i="14"/>
  <c r="J309" i="14"/>
  <c r="J18" i="14"/>
  <c r="J237" i="14"/>
  <c r="J368" i="14"/>
  <c r="J261" i="14"/>
  <c r="J46" i="14"/>
  <c r="J275" i="14"/>
  <c r="J53" i="14"/>
  <c r="J270" i="14"/>
  <c r="J182" i="14"/>
  <c r="J129" i="14"/>
  <c r="J125" i="14"/>
  <c r="J347" i="14"/>
  <c r="J146" i="14"/>
  <c r="J183" i="14"/>
  <c r="J27" i="14"/>
  <c r="J94" i="14"/>
  <c r="J191" i="14"/>
  <c r="J67" i="14"/>
  <c r="J102" i="14"/>
  <c r="J298" i="14"/>
  <c r="J224" i="14"/>
  <c r="J258" i="14"/>
  <c r="J180" i="14"/>
  <c r="J359" i="14"/>
  <c r="J267" i="14"/>
  <c r="J293" i="14"/>
  <c r="J200" i="14"/>
  <c r="J265" i="14"/>
  <c r="J234" i="14"/>
  <c r="J253" i="14"/>
  <c r="J285" i="14"/>
  <c r="J230" i="14"/>
  <c r="J21" i="14"/>
  <c r="J133" i="14"/>
  <c r="J294" i="14"/>
  <c r="J319" i="14"/>
  <c r="J108" i="14"/>
  <c r="J168" i="14"/>
  <c r="J341" i="14"/>
  <c r="J369" i="14"/>
  <c r="J148" i="14"/>
  <c r="J136" i="14"/>
  <c r="J312" i="14"/>
  <c r="J321" i="14"/>
  <c r="J316" i="14"/>
  <c r="J199" i="14"/>
  <c r="J17" i="14"/>
  <c r="J114" i="14"/>
  <c r="J100" i="14"/>
  <c r="J328" i="14"/>
  <c r="J160" i="14"/>
  <c r="J281" i="14"/>
  <c r="J140" i="14"/>
  <c r="J333" i="14"/>
  <c r="J279" i="14"/>
  <c r="J97" i="14"/>
  <c r="J194" i="14"/>
  <c r="J346" i="14"/>
  <c r="J95" i="14"/>
  <c r="J304" i="14"/>
  <c r="J10" i="14"/>
  <c r="J147" i="14"/>
  <c r="J358" i="14"/>
  <c r="J64" i="14"/>
  <c r="J185" i="14"/>
  <c r="J282" i="14"/>
  <c r="J364" i="14"/>
  <c r="J196" i="14"/>
  <c r="J229" i="14"/>
  <c r="J367" i="14"/>
  <c r="J170" i="14"/>
  <c r="J301" i="14"/>
  <c r="J167" i="14"/>
  <c r="J158" i="14"/>
  <c r="J246" i="14"/>
  <c r="J113" i="14"/>
  <c r="J117" i="14"/>
  <c r="J16" i="14"/>
  <c r="J307" i="14"/>
  <c r="J91" i="14"/>
  <c r="J189" i="14"/>
  <c r="J291" i="14"/>
  <c r="J29" i="14"/>
  <c r="J56" i="14"/>
  <c r="J60" i="14"/>
  <c r="J166" i="14"/>
  <c r="J72" i="14"/>
  <c r="J84" i="14"/>
  <c r="J174" i="14"/>
  <c r="J93" i="14"/>
  <c r="J15" i="14"/>
  <c r="J339" i="14"/>
  <c r="J74" i="14"/>
  <c r="J249" i="14"/>
  <c r="J162" i="14"/>
  <c r="J20" i="14"/>
  <c r="J348" i="14"/>
  <c r="J181" i="14"/>
  <c r="J42" i="14"/>
  <c r="J13" i="14"/>
  <c r="J238" i="14"/>
  <c r="J77" i="14"/>
  <c r="J85" i="14"/>
  <c r="J88" i="14"/>
  <c r="J336" i="14"/>
  <c r="J287" i="14"/>
  <c r="J256" i="14"/>
  <c r="J99" i="14"/>
  <c r="J137" i="14"/>
  <c r="J276" i="14"/>
  <c r="J193" i="14"/>
  <c r="J317" i="14"/>
  <c r="J263" i="14"/>
  <c r="J81" i="14"/>
  <c r="J178" i="14"/>
  <c r="J337" i="14"/>
  <c r="J52" i="14"/>
  <c r="J43" i="14"/>
  <c r="J334" i="14"/>
  <c r="J40" i="14"/>
  <c r="J161" i="14"/>
  <c r="J159" i="14"/>
  <c r="J259" i="14"/>
  <c r="J128" i="14"/>
  <c r="J351" i="14"/>
  <c r="J103" i="14"/>
  <c r="J62" i="14"/>
  <c r="J370" i="14"/>
  <c r="J365" i="14"/>
  <c r="J283" i="14"/>
  <c r="J208" i="14"/>
  <c r="J248" i="14"/>
  <c r="J221" i="14"/>
  <c r="J284" i="14"/>
  <c r="J9" i="14"/>
  <c r="J209" i="14"/>
  <c r="J323" i="14"/>
  <c r="J211" i="14"/>
  <c r="J204" i="14"/>
  <c r="J202" i="14"/>
  <c r="J75" i="14"/>
  <c r="J198" i="14"/>
  <c r="J6" i="14"/>
  <c r="J86" i="14"/>
  <c r="J361" i="14"/>
  <c r="J318" i="14"/>
  <c r="J24" i="14"/>
  <c r="J145" i="14"/>
  <c r="J242" i="14"/>
  <c r="J330" i="14"/>
  <c r="J79" i="14"/>
  <c r="J288" i="14"/>
  <c r="J260" i="14"/>
  <c r="J131" i="14"/>
  <c r="J335" i="14"/>
  <c r="J104" i="14"/>
  <c r="J225" i="14"/>
  <c r="J203" i="14"/>
  <c r="J340" i="14"/>
  <c r="J223" i="14"/>
  <c r="J41" i="14"/>
  <c r="J138" i="14"/>
  <c r="J305" i="14"/>
  <c r="J360" i="14"/>
  <c r="J192" i="14"/>
  <c r="J251" i="14"/>
  <c r="J11" i="14"/>
  <c r="J63" i="14"/>
  <c r="J243" i="14"/>
  <c r="J54" i="14"/>
  <c r="J255" i="14"/>
  <c r="J155" i="14"/>
  <c r="J134" i="14"/>
  <c r="J220" i="14"/>
  <c r="J231" i="14"/>
  <c r="J349" i="14"/>
  <c r="J34" i="14"/>
  <c r="J245" i="14"/>
  <c r="J300" i="14"/>
  <c r="J352" i="14"/>
  <c r="J226" i="14"/>
  <c r="J14" i="14"/>
  <c r="J110" i="14"/>
  <c r="J302" i="14"/>
  <c r="J107" i="14"/>
  <c r="J143" i="14"/>
  <c r="J58" i="14"/>
  <c r="J289" i="14"/>
  <c r="J105" i="14"/>
  <c r="J47" i="14"/>
  <c r="J247" i="14"/>
  <c r="J264" i="14"/>
  <c r="J127" i="14"/>
  <c r="J141" i="14"/>
  <c r="J306" i="14"/>
  <c r="B832" i="10"/>
  <c r="J6" i="13" l="1"/>
  <c r="K29" i="13"/>
  <c r="M29" i="13" s="1"/>
  <c r="J5" i="13"/>
  <c r="J42" i="13"/>
  <c r="J39" i="13"/>
  <c r="K43" i="13"/>
  <c r="M43" i="13" s="1"/>
  <c r="K38" i="13"/>
  <c r="M38" i="13" s="1"/>
  <c r="K15" i="13"/>
  <c r="M15" i="13" s="1"/>
  <c r="K41" i="13"/>
  <c r="M41" i="13" s="1"/>
  <c r="K9" i="13"/>
  <c r="M9" i="13" s="1"/>
  <c r="J11" i="13"/>
  <c r="J23" i="13"/>
  <c r="K26" i="13"/>
  <c r="M26" i="13" s="1"/>
  <c r="K40" i="13"/>
  <c r="M40" i="13" s="1"/>
  <c r="K34" i="13"/>
  <c r="M34" i="13" s="1"/>
  <c r="J9" i="13"/>
  <c r="J8" i="13"/>
  <c r="K42" i="13"/>
  <c r="M42" i="13" s="1"/>
  <c r="K6" i="13"/>
  <c r="M6" i="13" s="1"/>
  <c r="J46" i="13"/>
  <c r="K28" i="13"/>
  <c r="M28" i="13" s="1"/>
  <c r="J44" i="13"/>
  <c r="J33" i="13"/>
  <c r="J40" i="13"/>
  <c r="K10" i="13"/>
  <c r="M10" i="13" s="1"/>
  <c r="K31" i="13"/>
  <c r="M31" i="13" s="1"/>
  <c r="K46" i="13"/>
  <c r="M46" i="13" s="1"/>
  <c r="J26" i="13"/>
  <c r="J12" i="13"/>
  <c r="J30" i="13"/>
  <c r="K44" i="13"/>
  <c r="M44" i="13" s="1"/>
  <c r="J16" i="13"/>
  <c r="K19" i="13"/>
  <c r="M19" i="13" s="1"/>
  <c r="K37" i="13"/>
  <c r="M37" i="13" s="1"/>
  <c r="J10" i="13"/>
  <c r="J14" i="13"/>
  <c r="K22" i="13"/>
  <c r="M22" i="13" s="1"/>
  <c r="K20" i="13"/>
  <c r="M20" i="13" s="1"/>
  <c r="J35" i="13"/>
  <c r="K16" i="13"/>
  <c r="M16" i="13" s="1"/>
  <c r="J13" i="13"/>
  <c r="K35" i="13"/>
  <c r="M35" i="13" s="1"/>
  <c r="J7" i="13"/>
  <c r="J31" i="13"/>
  <c r="K21" i="13"/>
  <c r="M21" i="13" s="1"/>
  <c r="K11" i="13"/>
  <c r="M11" i="13" s="1"/>
  <c r="K32" i="13"/>
  <c r="M32" i="13" s="1"/>
  <c r="K36" i="13"/>
  <c r="M36" i="13" s="1"/>
  <c r="J17" i="13"/>
  <c r="J25" i="13"/>
  <c r="J20" i="13"/>
  <c r="J24" i="13"/>
  <c r="J45" i="13"/>
  <c r="J37" i="13"/>
  <c r="K25" i="13"/>
  <c r="M25" i="13" s="1"/>
  <c r="J29" i="13"/>
  <c r="K23" i="13"/>
  <c r="M23" i="13" s="1"/>
  <c r="K27" i="13"/>
  <c r="M27" i="13" s="1"/>
  <c r="J34" i="13"/>
  <c r="K7" i="13"/>
  <c r="M7" i="13" s="1"/>
  <c r="J28" i="13"/>
  <c r="J41" i="13"/>
  <c r="K39" i="13"/>
  <c r="M39" i="13" s="1"/>
  <c r="J18" i="13"/>
  <c r="K17" i="13"/>
  <c r="M17" i="13" s="1"/>
  <c r="K12" i="13"/>
  <c r="M12" i="13" s="1"/>
  <c r="K14" i="13"/>
  <c r="M14" i="13" s="1"/>
  <c r="J36" i="13"/>
  <c r="J43" i="13"/>
  <c r="K45" i="13"/>
  <c r="M45" i="13" s="1"/>
  <c r="K8" i="13"/>
  <c r="M8" i="13" s="1"/>
  <c r="J21" i="13"/>
  <c r="M5" i="13"/>
  <c r="K30" i="13"/>
  <c r="M30" i="13" s="1"/>
  <c r="J27" i="13"/>
  <c r="J38" i="13"/>
  <c r="J22" i="13"/>
  <c r="K13" i="13"/>
  <c r="M13" i="13" s="1"/>
  <c r="J32" i="13"/>
  <c r="K24" i="13"/>
  <c r="M24" i="13" s="1"/>
  <c r="J15" i="13"/>
  <c r="K33" i="13"/>
  <c r="M33" i="13" s="1"/>
  <c r="K18" i="13"/>
  <c r="M18" i="13" s="1"/>
  <c r="J19" i="13"/>
  <c r="B833" i="10"/>
  <c r="AD13" i="10" a="1"/>
  <c r="AD704" i="10" a="1"/>
  <c r="AD628" i="10" a="1"/>
  <c r="AD9" i="10" a="1"/>
  <c r="AD768" i="10" a="1"/>
  <c r="AD15" i="10" a="1"/>
  <c r="AD810" i="10" a="1"/>
  <c r="AD490" i="10" a="1"/>
  <c r="AD21" i="10" a="1"/>
  <c r="AD791" i="10" a="1"/>
  <c r="AD379" i="10" a="1"/>
  <c r="AD14" i="10" a="1"/>
  <c r="AD27" i="10" a="1"/>
  <c r="AD312" i="10" a="1"/>
  <c r="AD216" i="10" a="1"/>
  <c r="AD575" i="10" a="1"/>
  <c r="AD629" i="10" a="1"/>
  <c r="AD568" i="10" a="1"/>
  <c r="AD80" i="10" a="1"/>
  <c r="AD92" i="10" a="1"/>
  <c r="AD809" i="10" a="1"/>
  <c r="AD253" i="10" a="1"/>
  <c r="AD832" i="10" a="1"/>
  <c r="AD25" i="10" a="1"/>
  <c r="AD489" i="10" a="1"/>
  <c r="AD62" i="10" a="1"/>
  <c r="AD488" i="10" a="1"/>
  <c r="AD664" i="10" a="1"/>
  <c r="AD536" i="10" a="1"/>
  <c r="AD394" i="10" a="1"/>
  <c r="AD17" i="10" a="1"/>
  <c r="AD49" i="10" a="1"/>
  <c r="AD782" i="10" a="1"/>
  <c r="AD350" i="10" a="1"/>
  <c r="AD469" i="10" a="1"/>
  <c r="AD99" i="10" a="1"/>
  <c r="AD176" i="10" a="1"/>
  <c r="AD668" i="10" a="1"/>
  <c r="AD16" i="10" a="1"/>
  <c r="AD479" i="10" a="1"/>
  <c r="AD205" i="10" a="1"/>
  <c r="AD193" i="10" a="1"/>
  <c r="AD479" i="10" l="1"/>
  <c r="AD810" i="10"/>
  <c r="AD80" i="10"/>
  <c r="AD62" i="10"/>
  <c r="AD15" i="10"/>
  <c r="AD488" i="10"/>
  <c r="AD668" i="10"/>
  <c r="AD575" i="10"/>
  <c r="AD782" i="10"/>
  <c r="AD92" i="10"/>
  <c r="AD704" i="10"/>
  <c r="AD21" i="10"/>
  <c r="AD253" i="10"/>
  <c r="AD193" i="10"/>
  <c r="AD536" i="10"/>
  <c r="AD99" i="10"/>
  <c r="AD312" i="10"/>
  <c r="AD350" i="10"/>
  <c r="AD568" i="10"/>
  <c r="AD489" i="10"/>
  <c r="AD768" i="10"/>
  <c r="AD27" i="10"/>
  <c r="AD14" i="10"/>
  <c r="AD205" i="10"/>
  <c r="AD49" i="10"/>
  <c r="AD791" i="10"/>
  <c r="AD13" i="10"/>
  <c r="AD490" i="10"/>
  <c r="AD809" i="10"/>
  <c r="AD832" i="10"/>
  <c r="AD664" i="10"/>
  <c r="AD469" i="10"/>
  <c r="AD16" i="10"/>
  <c r="AD628" i="10"/>
  <c r="AD629" i="10"/>
  <c r="AD25" i="10"/>
  <c r="AD9" i="10"/>
  <c r="AD176" i="10"/>
  <c r="AD379" i="10"/>
  <c r="AD216" i="10"/>
  <c r="AD17" i="10"/>
  <c r="AD394" i="10"/>
  <c r="B834" i="10"/>
  <c r="B835" i="10" l="1"/>
  <c r="B836" i="10" l="1"/>
  <c r="J5" i="12" l="1"/>
  <c r="B837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<sst xmlns="http://schemas.openxmlformats.org/spreadsheetml/2006/main" count="13969" uniqueCount="4260">
  <si>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</si>
  <si>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</si>
  <si>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</si>
  <si>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</si>
  <si>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</si>
  <si>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</si>
  <si>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</si>
  <si>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</si>
  <si>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</si>
  <si>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</si>
  <si>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</si>
  <si>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</si>
  <si>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</si>
  <si>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</si>
  <si>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</si>
  <si>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</si>
  <si>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</si>
  <si>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</si>
  <si>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</si>
  <si>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</si>
  <si>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</si>
  <si>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</si>
  <si>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</si>
  <si>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</si>
  <si>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</si>
  <si>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</si>
  <si>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</si>
  <si>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</si>
  <si>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</si>
  <si>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</si>
  <si>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</si>
  <si>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</si>
  <si>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</si>
  <si>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</si>
  <si>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</si>
  <si>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</si>
  <si>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</si>
  <si>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</si>
  <si>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</si>
  <si>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</si>
  <si>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</si>
  <si>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</si>
  <si>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</si>
  <si>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</si>
  <si>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</si>
  <si>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</si>
  <si>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</si>
  <si>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</si>
  <si>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</si>
  <si>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</si>
  <si>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</si>
  <si>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</si>
  <si>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</si>
  <si>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</si>
  <si>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</si>
  <si>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</si>
  <si>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</si>
  <si>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</si>
  <si>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</si>
  <si>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</si>
  <si>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</si>
  <si>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</si>
  <si>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</si>
  <si>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</si>
  <si>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</si>
  <si>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</si>
  <si>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</si>
  <si>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</si>
  <si>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</si>
  <si>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</si>
  <si>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</si>
  <si>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</si>
  <si>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</si>
  <si>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</si>
  <si>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</si>
  <si>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</si>
  <si>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</si>
  <si>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</si>
  <si>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</si>
  <si>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</si>
  <si>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</si>
  <si>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</si>
  <si>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</si>
  <si>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</si>
  <si>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</si>
  <si>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</si>
  <si>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</si>
  <si>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</si>
  <si>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</si>
  <si>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</si>
  <si>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</si>
  <si>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</si>
  <si>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</si>
  <si>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</si>
  <si>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</si>
  <si>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</si>
  <si>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</si>
  <si>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</si>
  <si>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</si>
  <si>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</si>
  <si>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</si>
  <si>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</si>
  <si>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</si>
  <si>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</si>
  <si>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</si>
  <si>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</si>
  <si>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</si>
  <si>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</si>
  <si>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</si>
  <si>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</si>
  <si>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</si>
  <si>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</si>
  <si>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</si>
  <si>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</si>
  <si>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</si>
  <si>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</si>
  <si>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</si>
  <si>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</si>
  <si>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</si>
  <si>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</si>
  <si>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</si>
  <si>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</si>
  <si>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</si>
  <si>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</si>
  <si>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</si>
  <si>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</si>
  <si>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</si>
  <si>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</si>
  <si>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</si>
  <si>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</si>
  <si>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</si>
  <si>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</si>
  <si>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</si>
  <si>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</si>
  <si>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</si>
  <si>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</si>
  <si>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</si>
  <si>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</si>
  <si>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</si>
  <si>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</si>
  <si>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</si>
  <si>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</si>
  <si>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</si>
  <si>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</si>
  <si>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</si>
  <si>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</si>
  <si>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</si>
  <si>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</si>
  <si>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</si>
  <si>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</si>
  <si>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</si>
  <si>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</si>
  <si>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</si>
  <si>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</si>
  <si>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</si>
  <si>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</si>
  <si>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</si>
  <si>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</si>
  <si>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</si>
  <si>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</si>
  <si>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</si>
  <si>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</si>
  <si>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</si>
  <si>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</si>
  <si>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</si>
  <si>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</si>
  <si>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</si>
  <si>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</si>
  <si>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</si>
  <si>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</si>
  <si>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</si>
  <si>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</si>
  <si>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</si>
  <si>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</si>
  <si>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</si>
  <si>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</si>
  <si>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</si>
  <si>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</si>
  <si>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</si>
  <si>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</si>
  <si>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</si>
  <si>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</si>
  <si>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</si>
  <si>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</si>
  <si>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</si>
  <si>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</si>
  <si>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</si>
  <si>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</si>
  <si>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</si>
  <si>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</si>
  <si>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</si>
  <si>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</si>
  <si>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</si>
  <si>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</si>
  <si>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</si>
  <si>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</si>
  <si>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</si>
  <si>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</si>
  <si>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</si>
  <si>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</si>
  <si>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</si>
  <si>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</si>
  <si>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</si>
  <si>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</si>
  <si>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</si>
  <si>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</si>
  <si>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</si>
  <si>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</si>
  <si>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</si>
  <si>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</si>
  <si>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</si>
  <si>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</si>
  <si>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</si>
  <si>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</si>
  <si>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</si>
  <si>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</si>
  <si>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</si>
  <si>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</si>
  <si>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</si>
  <si>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</si>
  <si>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</si>
  <si>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</si>
  <si>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</si>
  <si>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</si>
  <si>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</si>
  <si>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</si>
  <si>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</si>
  <si>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</si>
  <si>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</si>
  <si>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</si>
  <si>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</si>
  <si>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</si>
  <si>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</si>
  <si>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</si>
  <si>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</si>
  <si>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</si>
  <si>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</si>
  <si>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</si>
  <si>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</si>
  <si>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</si>
  <si>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</si>
  <si>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</si>
  <si>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</si>
  <si>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</si>
  <si>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</si>
  <si>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</si>
  <si>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</si>
  <si>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</si>
  <si>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</si>
  <si>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</si>
  <si>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</si>
  <si>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</si>
  <si>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</si>
  <si>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</si>
  <si>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</si>
  <si>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</si>
  <si>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</si>
  <si>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</si>
  <si>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</si>
  <si>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</si>
  <si>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</si>
  <si>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</si>
  <si>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</si>
  <si>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</si>
  <si>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</si>
  <si>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</si>
  <si>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</si>
  <si>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</si>
  <si>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</si>
  <si>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</si>
  <si>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</si>
  <si>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</si>
  <si>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</si>
  <si>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</si>
  <si>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</si>
  <si>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</si>
  <si>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</si>
  <si>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</si>
  <si>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</si>
  <si>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</si>
  <si>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</si>
  <si>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</si>
  <si>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</si>
  <si>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</si>
  <si>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</si>
  <si>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</si>
  <si>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</si>
  <si>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</si>
  <si>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</si>
  <si>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</si>
  <si>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</si>
  <si>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</si>
  <si>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</si>
  <si>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</si>
  <si>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</si>
  <si>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</si>
  <si>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</si>
  <si>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</si>
  <si>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</si>
  <si>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</si>
  <si>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</si>
  <si>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</si>
  <si>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</si>
  <si>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</si>
  <si>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</si>
  <si>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</si>
  <si>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</si>
  <si>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</si>
  <si>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</si>
  <si>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</si>
  <si>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</si>
  <si>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</si>
  <si>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</si>
  <si>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</si>
  <si>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</si>
  <si>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</si>
  <si>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</si>
  <si>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</si>
  <si>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</si>
  <si>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</si>
  <si>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</si>
  <si>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</si>
  <si>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</si>
  <si>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</si>
  <si>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</si>
  <si>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</si>
  <si>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</si>
  <si>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</si>
  <si>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</si>
  <si>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</si>
  <si>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</si>
  <si>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</si>
  <si>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</si>
  <si>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</si>
  <si>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</si>
  <si>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</si>
  <si>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</si>
  <si>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</si>
  <si>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</si>
  <si>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</si>
  <si>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</si>
  <si>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</si>
  <si>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</si>
  <si>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</si>
  <si>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</si>
  <si>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</si>
  <si>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</si>
  <si>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</si>
  <si>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</si>
  <si>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</si>
  <si>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</si>
  <si>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</si>
  <si>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</si>
  <si>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</si>
  <si>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</si>
  <si>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</si>
  <si>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</si>
  <si>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</si>
  <si>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</si>
  <si>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</si>
  <si>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</si>
  <si>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</si>
  <si>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</si>
  <si>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</si>
  <si>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</si>
  <si>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</si>
  <si>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</si>
  <si>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</si>
  <si>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</si>
  <si>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</si>
  <si>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</si>
  <si>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</si>
  <si>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</si>
  <si>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</si>
  <si>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</si>
  <si>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</si>
  <si>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</si>
  <si>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</si>
  <si>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</si>
  <si>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</si>
  <si>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</si>
  <si>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</si>
  <si>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</si>
  <si>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</si>
  <si>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</si>
  <si>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</si>
  <si>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</si>
  <si>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</si>
  <si>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</si>
  <si>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</si>
  <si>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</si>
  <si>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</si>
  <si>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</si>
  <si>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</si>
  <si>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</si>
  <si>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</si>
  <si>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</si>
  <si>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</si>
  <si>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</si>
  <si>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</si>
  <si>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</si>
  <si>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</si>
  <si>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</si>
  <si>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</si>
  <si>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</si>
  <si>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</si>
  <si>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</si>
  <si>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</si>
  <si>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</si>
  <si>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</si>
  <si>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</si>
  <si>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</si>
  <si>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</si>
  <si>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</si>
  <si>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</si>
  <si>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</si>
  <si>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</si>
  <si>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</si>
  <si>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</si>
  <si>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</si>
  <si>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</si>
  <si>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</si>
  <si>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</si>
  <si>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</si>
  <si>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</si>
  <si>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</si>
  <si>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</si>
  <si>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</si>
  <si>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</si>
  <si>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</si>
  <si>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</si>
  <si>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</si>
  <si>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</si>
  <si>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</si>
  <si>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</si>
  <si>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</si>
  <si>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</si>
  <si>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</si>
  <si>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</si>
  <si>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</si>
  <si>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</si>
  <si>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</si>
  <si>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</si>
  <si>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</si>
  <si>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</si>
  <si>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</si>
  <si>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</si>
  <si>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</si>
  <si>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</si>
  <si>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</si>
  <si>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</si>
  <si>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</si>
  <si>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</si>
  <si>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</si>
  <si>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</si>
  <si>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</si>
  <si>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</si>
  <si>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</si>
  <si>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</si>
  <si>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</si>
  <si>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</si>
  <si>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</si>
  <si>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</si>
  <si>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</si>
  <si>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</si>
  <si>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</si>
  <si>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</si>
  <si>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</si>
  <si>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</si>
  <si>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</si>
  <si>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</si>
  <si>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</si>
  <si>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</si>
  <si>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</si>
  <si>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</si>
  <si>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</si>
  <si>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</si>
  <si>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</si>
  <si>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</si>
  <si>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</si>
  <si>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</si>
  <si>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</si>
  <si>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</si>
  <si>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</si>
  <si>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</si>
  <si>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</si>
  <si>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</si>
  <si>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</si>
  <si>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</si>
  <si>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</si>
  <si>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</si>
  <si>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</si>
  <si>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</si>
  <si>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</si>
  <si>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</si>
  <si>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</si>
  <si>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</si>
  <si>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</si>
  <si>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</si>
  <si>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</si>
  <si>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</si>
  <si>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</si>
  <si>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</si>
  <si>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</si>
  <si>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</si>
  <si>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</si>
  <si>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</si>
  <si>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</si>
  <si>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</si>
  <si>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</si>
  <si>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</si>
  <si>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</si>
  <si>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</si>
  <si>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</si>
  <si>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</si>
  <si>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</si>
  <si>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</si>
  <si>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</si>
  <si>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</si>
  <si>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</si>
  <si>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</si>
  <si>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</si>
  <si>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</si>
  <si>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</si>
  <si>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</si>
  <si>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</si>
  <si>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</si>
  <si>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</si>
  <si>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</si>
  <si>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</si>
  <si>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</si>
  <si>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</si>
  <si>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</si>
  <si>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</si>
  <si>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</si>
  <si>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</si>
  <si>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</si>
  <si>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</si>
  <si>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</si>
  <si>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</si>
  <si>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</si>
  <si>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</si>
  <si>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</si>
  <si>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</si>
  <si>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</si>
  <si>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</si>
  <si>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</si>
  <si>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</si>
  <si>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</si>
  <si>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</si>
  <si>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</si>
  <si>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</si>
  <si>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</si>
  <si>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</si>
  <si>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</si>
  <si>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</si>
  <si>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</si>
  <si>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</si>
  <si>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</si>
  <si>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</si>
  <si>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</si>
  <si>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</si>
  <si>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</si>
  <si>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</si>
  <si>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</si>
  <si>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</si>
  <si>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</si>
  <si>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</si>
  <si>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</si>
  <si>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</si>
  <si>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</si>
  <si>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</si>
  <si>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</si>
  <si>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</si>
  <si>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</si>
  <si>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</si>
  <si>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</si>
  <si>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</si>
  <si>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</si>
  <si>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</si>
  <si>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</si>
  <si>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</si>
  <si>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</si>
  <si>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</si>
  <si>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</si>
  <si>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</si>
  <si>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</si>
  <si>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</si>
  <si>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</si>
  <si>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</si>
  <si>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</si>
  <si>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</si>
  <si>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</si>
  <si>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</si>
  <si>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</si>
  <si>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</si>
  <si>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</si>
  <si>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</si>
  <si>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</si>
  <si>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</si>
  <si>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</si>
  <si>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</si>
  <si>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</si>
  <si>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</si>
  <si>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</si>
  <si>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</si>
  <si>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</si>
  <si>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</si>
  <si>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</si>
  <si>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</si>
  <si>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</si>
  <si>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</si>
  <si>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</si>
  <si>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</si>
  <si>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</si>
  <si>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</si>
  <si>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</si>
  <si>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</si>
  <si>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</si>
  <si>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</si>
  <si>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</si>
  <si>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</si>
  <si>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</si>
  <si>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</si>
  <si>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</si>
  <si>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</si>
  <si>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</si>
  <si>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</si>
  <si>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</si>
  <si>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</si>
  <si>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</si>
  <si>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</si>
  <si>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</si>
  <si>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</si>
  <si>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</si>
  <si>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</si>
  <si>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</si>
  <si>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</si>
  <si>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</si>
  <si>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</si>
  <si>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</si>
  <si>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</si>
  <si>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</si>
  <si>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</si>
  <si>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</si>
  <si>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</si>
  <si>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</si>
  <si>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</si>
  <si>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</si>
  <si>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</si>
  <si>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</si>
  <si>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</si>
  <si>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</si>
  <si>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</si>
  <si>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</si>
  <si>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</si>
  <si>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</si>
  <si>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</si>
  <si>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</si>
  <si>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</si>
  <si>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</si>
  <si>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</si>
  <si>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</si>
  <si>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</si>
  <si>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</si>
  <si>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</si>
  <si>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</si>
  <si>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</si>
  <si>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</si>
  <si>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</si>
  <si>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</si>
  <si>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</si>
  <si>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</si>
  <si>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</si>
  <si>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</si>
  <si>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</si>
  <si>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</si>
  <si>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</si>
  <si>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</si>
  <si>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</si>
  <si>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</si>
  <si>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</si>
  <si>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</si>
  <si>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</si>
  <si>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</si>
  <si>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</si>
  <si>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</si>
  <si>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</si>
  <si>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</si>
  <si>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</si>
  <si>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</si>
  <si>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</si>
  <si>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</si>
  <si>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</si>
  <si>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</si>
  <si>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</si>
  <si>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</si>
  <si>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</si>
  <si>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</si>
  <si>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</si>
  <si>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</si>
  <si>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</si>
  <si>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</si>
  <si>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</si>
  <si>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</si>
  <si>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</si>
  <si>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</si>
  <si>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</si>
  <si>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</si>
  <si>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</si>
  <si>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</si>
  <si>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</si>
  <si>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</si>
  <si>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</si>
  <si>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</si>
  <si>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</si>
  <si>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</si>
  <si>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</si>
  <si>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</si>
  <si>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</si>
  <si>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</si>
  <si>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</si>
  <si>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</si>
  <si>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</si>
  <si>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</si>
  <si>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</si>
  <si>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</si>
  <si>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</si>
  <si>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</si>
  <si>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</si>
  <si>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</si>
  <si>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</si>
  <si>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</si>
  <si>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</si>
  <si>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</si>
  <si>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</si>
  <si>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</si>
  <si>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</si>
  <si>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</si>
  <si>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</si>
  <si>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</si>
  <si>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</si>
  <si>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</si>
  <si>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</si>
  <si>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</si>
  <si>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</si>
  <si>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</si>
  <si>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</si>
  <si>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</si>
  <si>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</si>
  <si>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</si>
  <si>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</si>
  <si>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</si>
  <si>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</si>
  <si>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</si>
  <si>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</si>
  <si>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</si>
  <si>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</si>
  <si>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</si>
  <si>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</si>
  <si>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</si>
  <si>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</si>
  <si>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</si>
  <si>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</si>
  <si>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</si>
  <si>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</si>
  <si>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</si>
  <si>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</si>
  <si>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</si>
  <si>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</si>
  <si>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</si>
  <si>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</si>
  <si>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</si>
  <si>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</si>
  <si>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</si>
  <si>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</si>
  <si>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</si>
  <si>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</si>
  <si>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</si>
  <si>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</si>
  <si>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</si>
  <si>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</si>
  <si>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</si>
  <si>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</si>
  <si>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</si>
  <si>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</si>
  <si>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</si>
  <si>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</si>
  <si>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</si>
  <si>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</si>
  <si>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</si>
  <si>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</si>
  <si>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</si>
  <si>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</si>
  <si>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</si>
  <si>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</si>
  <si>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</si>
  <si>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</si>
  <si>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</si>
  <si>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</si>
  <si>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</si>
  <si>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</si>
  <si>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</si>
  <si>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</si>
  <si>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</si>
  <si>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</si>
  <si>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</si>
  <si>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</si>
  <si>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</si>
  <si>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</si>
  <si>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</si>
  <si>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</si>
  <si>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</si>
  <si>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</si>
  <si>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</si>
  <si>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</si>
  <si>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</si>
  <si>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</si>
  <si>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</si>
  <si>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</si>
  <si>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</si>
  <si>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</si>
  <si>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</si>
  <si>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</si>
  <si>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</si>
  <si>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</si>
  <si>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</si>
  <si>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</si>
  <si>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</si>
  <si>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</si>
  <si>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</si>
  <si>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</si>
  <si>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</si>
  <si>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</si>
  <si>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</si>
  <si>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</si>
  <si>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</si>
  <si>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</si>
  <si>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</si>
  <si>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</si>
  <si>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</si>
  <si>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</si>
  <si>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</si>
  <si>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</si>
  <si>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</si>
  <si>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</si>
  <si>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</si>
  <si>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</si>
  <si>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</si>
  <si>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</si>
  <si>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</si>
  <si>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</si>
  <si>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</si>
  <si>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</si>
  <si>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</si>
  <si>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</si>
  <si>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</si>
  <si>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</si>
  <si>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</si>
  <si>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</si>
  <si>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</si>
  <si>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</si>
  <si>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</si>
  <si>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</si>
  <si>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</si>
  <si>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</si>
  <si>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</si>
  <si>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</si>
  <si>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</si>
  <si>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</si>
  <si>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</si>
  <si>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</si>
  <si>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</si>
  <si>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</si>
  <si>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</si>
  <si>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</si>
  <si>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</si>
  <si>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</si>
  <si>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</si>
  <si>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</si>
  <si>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</si>
  <si>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</si>
  <si>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</si>
  <si>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</si>
  <si>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</si>
  <si>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</si>
  <si>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</si>
  <si>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</si>
  <si>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</si>
  <si>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</si>
  <si>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</si>
  <si>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</si>
  <si>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</si>
  <si>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</si>
  <si>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</si>
  <si>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</si>
  <si>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</si>
  <si>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</si>
  <si>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</si>
  <si>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</si>
  <si>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</si>
  <si>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</si>
  <si>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</si>
  <si>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</si>
  <si>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</si>
  <si>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</si>
  <si>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</si>
  <si>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</si>
  <si>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</si>
  <si>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</si>
  <si>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</si>
  <si>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</si>
  <si>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</si>
  <si>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</si>
  <si>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</si>
  <si>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</si>
  <si>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</si>
  <si>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</si>
  <si>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</si>
  <si>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</si>
  <si>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</si>
  <si>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</si>
  <si>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</si>
  <si>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</si>
  <si>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</si>
  <si>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</si>
  <si>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</si>
  <si>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</si>
  <si>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</si>
  <si>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</si>
  <si>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</si>
  <si>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</si>
  <si>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</si>
  <si>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</si>
  <si>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</si>
  <si>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</si>
  <si>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</si>
  <si>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</si>
  <si>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</si>
  <si>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</si>
  <si>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</si>
  <si>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</si>
  <si>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</si>
  <si>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</si>
  <si>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</si>
  <si>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</si>
  <si>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</si>
  <si>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</si>
  <si>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</si>
  <si>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</si>
  <si>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</si>
  <si>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</si>
  <si>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</si>
  <si>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</si>
  <si>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</si>
  <si>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</si>
  <si>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</si>
  <si>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</si>
  <si>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</si>
  <si>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</si>
  <si>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</si>
  <si>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</si>
  <si>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</si>
  <si>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</si>
  <si>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</si>
  <si>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</si>
  <si>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</si>
  <si>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</si>
  <si>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</si>
  <si>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</si>
  <si>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</si>
  <si>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</si>
  <si>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</si>
  <si>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</si>
  <si>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</si>
  <si>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</si>
  <si>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</si>
  <si>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</si>
  <si>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</si>
  <si>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</si>
  <si>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</si>
  <si>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</si>
  <si>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</si>
  <si>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</si>
  <si>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</si>
  <si>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</si>
  <si>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</si>
  <si>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</si>
  <si>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</si>
  <si>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</si>
  <si>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</si>
  <si>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</si>
  <si>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</si>
  <si>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</si>
  <si>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</si>
  <si>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</si>
  <si>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</si>
  <si>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</si>
  <si>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</si>
  <si>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</si>
  <si>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</si>
  <si>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</si>
  <si>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</si>
  <si>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</si>
  <si>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</si>
  <si>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</si>
  <si>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</si>
  <si>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</si>
  <si>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</si>
  <si>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</si>
  <si>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</si>
  <si>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</si>
  <si>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</si>
  <si>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</si>
  <si>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</si>
  <si>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</si>
  <si>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</si>
  <si>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</si>
  <si>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</si>
  <si>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</si>
  <si>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</si>
  <si>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</si>
  <si>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</si>
  <si>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</si>
  <si>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</si>
  <si>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</si>
  <si>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</si>
  <si>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</si>
  <si>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</si>
  <si>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</si>
  <si>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</si>
  <si>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</si>
  <si>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</si>
  <si>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</si>
  <si>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</si>
  <si>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</si>
  <si>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</si>
  <si>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</si>
  <si>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</si>
  <si>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</si>
  <si>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</si>
  <si>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</si>
  <si>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</si>
  <si>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</si>
  <si>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</si>
  <si>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</si>
  <si>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</si>
  <si>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</si>
  <si>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</si>
  <si>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</si>
  <si>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</si>
  <si>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</si>
  <si>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</si>
  <si>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</si>
  <si>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</si>
  <si>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</si>
  <si>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</si>
  <si>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</si>
  <si>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</si>
  <si>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</si>
  <si>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</si>
  <si>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</si>
  <si>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</si>
  <si>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</si>
  <si>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</si>
  <si>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</si>
  <si>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</si>
  <si>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</si>
  <si>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</si>
  <si>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</si>
  <si>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</si>
  <si>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</si>
  <si>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</si>
  <si>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</si>
  <si>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</si>
  <si>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</si>
  <si>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</si>
  <si>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</si>
  <si>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</si>
  <si>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</si>
  <si>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</si>
  <si>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</si>
  <si>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</si>
  <si>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</si>
  <si>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</si>
  <si>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</si>
  <si>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</si>
  <si>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</si>
  <si>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</si>
  <si>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</si>
  <si>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</si>
  <si>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</si>
  <si>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</si>
  <si>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</si>
  <si>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</si>
  <si>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</si>
  <si>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</si>
  <si>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</si>
  <si>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</si>
  <si>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</si>
  <si>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</si>
  <si>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</si>
  <si>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</si>
  <si>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</si>
  <si>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</si>
  <si>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</si>
  <si>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</si>
  <si>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</si>
  <si>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</si>
  <si>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</si>
  <si>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</si>
  <si>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</si>
  <si>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</si>
  <si>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</si>
  <si>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</si>
  <si>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</si>
  <si>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</si>
  <si>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</si>
  <si>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</si>
  <si>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</si>
  <si>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</si>
  <si>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</si>
  <si>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</si>
  <si>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</si>
  <si>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</si>
  <si>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</si>
  <si>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</si>
  <si>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</si>
  <si>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</si>
  <si>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</si>
  <si>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</si>
  <si>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</si>
  <si>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</si>
  <si>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</si>
  <si>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</si>
  <si>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</si>
  <si>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</si>
  <si>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</si>
  <si>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</si>
  <si>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</si>
  <si>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</si>
  <si>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</si>
  <si>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</si>
  <si>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</si>
  <si>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</si>
  <si>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</si>
  <si>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</si>
  <si>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</si>
  <si>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</si>
  <si>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</si>
  <si>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</si>
  <si>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</si>
  <si>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</si>
  <si>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</si>
  <si>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</si>
  <si>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</si>
  <si>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</si>
  <si>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</si>
  <si>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</si>
  <si>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</si>
  <si>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</si>
  <si>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</si>
  <si>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</si>
  <si>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</si>
  <si>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</si>
  <si>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</si>
  <si>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</si>
  <si>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</si>
  <si>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</si>
  <si>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</si>
  <si>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</si>
  <si>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</si>
  <si>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</si>
  <si>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</si>
  <si>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</si>
  <si>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</si>
  <si>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</si>
  <si>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</si>
  <si>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</si>
  <si>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</si>
  <si>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</si>
  <si>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</si>
  <si>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</si>
  <si>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</si>
  <si>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</si>
  <si>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</si>
  <si>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</si>
  <si>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</si>
  <si>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</si>
  <si>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</si>
  <si>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</si>
  <si>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</si>
  <si>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</si>
  <si>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</si>
  <si>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</si>
  <si>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</si>
  <si>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</si>
  <si>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</si>
  <si>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</si>
  <si>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</si>
  <si>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</si>
  <si>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</si>
  <si>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</si>
  <si>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</si>
  <si>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</si>
  <si>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</si>
  <si>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</si>
  <si>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</si>
  <si>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</si>
  <si>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</si>
  <si>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</si>
  <si>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</si>
  <si>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</si>
  <si>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</si>
  <si>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</si>
  <si>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</si>
  <si>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</si>
  <si>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</si>
  <si>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</si>
  <si>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</si>
  <si>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</si>
  <si>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</si>
  <si>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</si>
  <si>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</si>
  <si>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</si>
  <si>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</si>
  <si>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</si>
  <si>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</si>
  <si>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</si>
  <si>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</si>
  <si>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</si>
  <si>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</si>
  <si>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</si>
  <si>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</si>
  <si>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</si>
  <si>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</si>
  <si>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</si>
  <si>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</si>
  <si>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</si>
  <si>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</si>
  <si>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</si>
  <si>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</si>
  <si>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</si>
  <si>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</si>
  <si>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</si>
  <si>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</si>
  <si>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</si>
  <si>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</si>
  <si>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</si>
  <si>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</si>
  <si>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</si>
  <si>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</si>
  <si>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</si>
  <si>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</si>
  <si>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</si>
  <si>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</si>
  <si>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</si>
  <si>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</si>
  <si>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</si>
  <si>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</si>
  <si>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</si>
  <si>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</si>
  <si>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</si>
  <si>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</si>
  <si>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</si>
  <si>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</si>
  <si>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</si>
  <si>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</si>
  <si>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</si>
  <si>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</si>
  <si>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</si>
  <si>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</si>
  <si>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</si>
  <si>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</si>
  <si>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</si>
  <si>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</si>
  <si>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</si>
  <si>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</si>
  <si>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</si>
  <si>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</si>
  <si>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</si>
  <si>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</si>
  <si>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</si>
  <si>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</si>
  <si>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</si>
  <si>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</si>
  <si>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</si>
  <si>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</si>
  <si>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</si>
  <si>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</si>
  <si>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</si>
  <si>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</si>
  <si>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</si>
  <si>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</si>
  <si>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</si>
  <si>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</si>
  <si>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</si>
  <si>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</si>
  <si>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</si>
  <si>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</si>
  <si>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</si>
  <si>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</si>
  <si>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</si>
  <si>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</si>
  <si>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</si>
  <si>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</si>
  <si>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</si>
  <si>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</si>
  <si>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</si>
  <si>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</si>
  <si>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</si>
  <si>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</si>
  <si>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</si>
  <si>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</si>
  <si>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</si>
  <si>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</si>
  <si>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</si>
  <si>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</si>
  <si>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</si>
  <si>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</si>
  <si>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</si>
  <si>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</si>
  <si>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</si>
  <si>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</si>
  <si>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</si>
  <si>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</si>
  <si>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</si>
  <si>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</si>
  <si>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</si>
  <si>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</si>
  <si>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</si>
  <si>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</si>
  <si>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</si>
  <si>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</si>
  <si>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</si>
  <si>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</si>
  <si>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</si>
  <si>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</si>
  <si>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</si>
  <si>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</si>
  <si>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</si>
  <si>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</si>
  <si>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</si>
  <si>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</si>
  <si>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</si>
  <si>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</si>
  <si>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</si>
  <si>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</si>
  <si>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</si>
  <si>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</si>
  <si>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</si>
  <si>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</si>
  <si>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</si>
  <si>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</si>
  <si>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</si>
  <si>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</si>
  <si>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</si>
  <si>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</si>
  <si>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</si>
  <si>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</si>
  <si>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</si>
  <si>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</si>
  <si>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</si>
  <si>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</si>
  <si>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</si>
  <si>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</si>
  <si>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</si>
  <si>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</si>
  <si>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</si>
  <si>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</si>
  <si>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</si>
  <si>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</si>
  <si>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</si>
  <si>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</si>
  <si>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</si>
  <si>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</si>
  <si>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</si>
  <si>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</si>
  <si>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</si>
  <si>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</si>
  <si>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</si>
  <si>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</si>
  <si>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</si>
  <si>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</si>
  <si>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</si>
  <si>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</si>
  <si>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</si>
  <si>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</si>
  <si>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</si>
  <si>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</si>
  <si>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</si>
  <si>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</si>
  <si>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</si>
  <si>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</si>
  <si>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</si>
  <si>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</si>
  <si>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</si>
  <si>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</si>
  <si>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</si>
  <si>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</si>
  <si>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</si>
  <si>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</si>
  <si>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</si>
  <si>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</si>
  <si>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</si>
  <si>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</si>
  <si>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</si>
  <si>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</si>
  <si>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</si>
  <si>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</si>
  <si>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</si>
  <si>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</si>
  <si>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</si>
  <si>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</si>
  <si>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</si>
  <si>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</si>
  <si>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</si>
  <si>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</si>
  <si>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</si>
  <si>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</si>
  <si>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</si>
  <si>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</si>
  <si>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</si>
  <si>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</si>
  <si>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</si>
  <si>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</si>
  <si>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</si>
  <si>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</si>
  <si>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</si>
  <si>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</si>
  <si>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</si>
  <si>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</si>
  <si>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</si>
  <si>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</si>
  <si>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</si>
  <si>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</si>
  <si>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</si>
  <si>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</si>
  <si>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</si>
  <si>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</si>
  <si>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</si>
  <si>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</si>
  <si>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</si>
  <si>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</si>
  <si>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</si>
  <si>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</si>
  <si>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</si>
  <si>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</si>
  <si>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</si>
  <si>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</si>
  <si>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</si>
  <si>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</si>
  <si>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</si>
  <si>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</si>
  <si>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</si>
  <si>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</si>
  <si>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</si>
  <si>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</si>
  <si>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</si>
  <si>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</si>
  <si>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</si>
  <si>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</si>
  <si>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</si>
  <si>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</si>
  <si>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</si>
  <si>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</si>
  <si>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</si>
  <si>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</si>
  <si>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</si>
  <si>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</si>
  <si>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</si>
  <si>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</si>
  <si>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</si>
  <si>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</si>
  <si>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</si>
  <si>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</si>
  <si>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</si>
  <si>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</si>
  <si>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</si>
  <si>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</si>
  <si>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</si>
  <si>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</si>
  <si>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</si>
  <si>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</si>
  <si>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</si>
  <si>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</si>
  <si>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</si>
  <si>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</si>
  <si>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</si>
  <si>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</si>
  <si>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</si>
  <si>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</si>
  <si>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</si>
  <si>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</si>
  <si>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</si>
  <si>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</si>
  <si>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</si>
  <si>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</si>
  <si>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</si>
  <si>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</si>
  <si>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</si>
  <si>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</si>
  <si>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</si>
  <si>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</si>
  <si>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</si>
  <si>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</si>
  <si>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</si>
  <si>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</si>
  <si>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</si>
  <si>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</si>
  <si>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</si>
  <si>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</si>
  <si>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</si>
  <si>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</si>
  <si>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</si>
  <si>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</si>
  <si>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</si>
  <si>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</si>
  <si>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</si>
  <si>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</si>
  <si>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</si>
  <si>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</si>
  <si>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</si>
  <si>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</si>
  <si>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</si>
  <si>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</si>
  <si>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</si>
  <si>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</si>
  <si>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</si>
  <si>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</si>
  <si>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</si>
  <si>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</si>
  <si>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</si>
  <si>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</si>
  <si>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</si>
  <si>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</si>
  <si>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</si>
  <si>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</si>
  <si>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</si>
  <si>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</si>
  <si>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</si>
  <si>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</si>
  <si>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</si>
  <si>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</si>
  <si>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</si>
  <si>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</si>
  <si>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</si>
  <si>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</si>
  <si>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</si>
  <si>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</si>
  <si>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</si>
  <si>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</si>
  <si>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</si>
  <si>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</si>
  <si>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</si>
  <si>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</si>
  <si>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</si>
  <si>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</si>
  <si>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</si>
  <si>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</si>
  <si>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</si>
  <si>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</si>
  <si>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</si>
  <si>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</si>
  <si>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</si>
  <si>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</si>
  <si>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</si>
  <si>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</si>
  <si>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</si>
  <si>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</si>
  <si>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</si>
  <si>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</si>
  <si>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</si>
  <si>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</si>
  <si>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</si>
  <si>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</si>
  <si>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</si>
  <si>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</si>
  <si>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</si>
  <si>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</si>
  <si>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</si>
  <si>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</si>
  <si>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</si>
  <si>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</si>
  <si>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</si>
  <si>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</si>
  <si>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</si>
  <si>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</si>
  <si>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</si>
  <si>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</si>
  <si>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</si>
  <si>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</si>
  <si>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</si>
  <si>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</si>
  <si>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</si>
  <si>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</si>
  <si>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</si>
  <si>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</si>
  <si>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</si>
  <si>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</si>
  <si>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</si>
  <si>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</si>
  <si>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</si>
  <si>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</si>
  <si>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</si>
  <si>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</si>
  <si>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</si>
  <si>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</si>
  <si>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</si>
  <si>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</si>
  <si>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</si>
  <si>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</si>
  <si>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</si>
  <si>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</si>
  <si>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</si>
  <si>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</si>
  <si>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</si>
  <si>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</si>
  <si>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</si>
  <si>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</si>
  <si>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</si>
  <si>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</si>
  <si>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</si>
  <si>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</si>
  <si>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</si>
  <si>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</si>
  <si>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</si>
  <si>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</si>
  <si>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</si>
  <si>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</si>
  <si>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</si>
  <si>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</si>
  <si>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</si>
  <si>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</si>
  <si>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</si>
  <si>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</si>
  <si>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</si>
  <si>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</si>
  <si>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</si>
  <si>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</si>
  <si>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</si>
  <si>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</si>
  <si>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</si>
  <si>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</si>
  <si>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</si>
  <si>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</si>
  <si>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</si>
  <si>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</si>
  <si>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</si>
  <si>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</si>
  <si>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</si>
  <si>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</si>
  <si>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</si>
  <si>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</si>
  <si>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</si>
  <si>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</si>
  <si>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</si>
  <si>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</si>
  <si>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</si>
  <si>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</si>
  <si>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</si>
  <si>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</si>
  <si>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</si>
  <si>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</si>
  <si>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</si>
  <si>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</si>
  <si>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</si>
  <si>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</si>
  <si>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</si>
  <si>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</si>
  <si>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</si>
  <si>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</si>
  <si>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</si>
  <si>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</si>
  <si>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</si>
  <si>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</si>
  <si>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</si>
  <si>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</si>
  <si>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</si>
  <si>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</si>
  <si>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</si>
  <si>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</si>
  <si>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</si>
  <si>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</si>
  <si>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</si>
  <si>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</si>
  <si>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</si>
  <si>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</si>
  <si>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</si>
  <si>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</si>
  <si>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</si>
  <si>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</si>
  <si>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</si>
  <si>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</si>
  <si>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</si>
  <si>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</si>
  <si>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</si>
  <si>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</si>
  <si>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</si>
  <si>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</si>
  <si>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</si>
  <si>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</si>
  <si>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</si>
  <si>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</si>
  <si>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</si>
  <si>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</si>
  <si>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</si>
  <si>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</si>
  <si>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</si>
  <si>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</si>
  <si>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</si>
  <si>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</si>
  <si>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</si>
  <si>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</si>
  <si>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</si>
  <si>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</si>
  <si>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</si>
  <si>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</si>
  <si>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</si>
  <si>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</si>
  <si>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</si>
  <si>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</si>
  <si>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</si>
  <si>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</si>
  <si>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</si>
  <si>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</si>
  <si>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</si>
  <si>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</si>
  <si>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</si>
  <si>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</si>
  <si>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</si>
  <si>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</si>
  <si>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</si>
  <si>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</si>
  <si>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</si>
  <si>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</si>
  <si>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</si>
  <si>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</si>
  <si>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</si>
  <si>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</si>
  <si>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</si>
  <si>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</si>
  <si>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</si>
  <si>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</si>
  <si>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</si>
  <si>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</si>
  <si>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</si>
  <si>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</si>
  <si>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</si>
  <si>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</si>
  <si>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</si>
  <si>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</si>
  <si>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</si>
  <si>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</si>
  <si>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</si>
  <si>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</si>
  <si>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</si>
  <si>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</si>
  <si>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</si>
  <si>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</si>
  <si>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</si>
  <si>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</si>
  <si>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</si>
  <si>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</si>
  <si>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</si>
  <si>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</si>
  <si>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</si>
  <si>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</si>
  <si>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</si>
  <si>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</si>
  <si>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</si>
  <si>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</si>
  <si>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</si>
  <si>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</si>
  <si>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</si>
  <si>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</si>
  <si>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</si>
  <si>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</si>
  <si>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</si>
  <si>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</si>
  <si>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</si>
  <si>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</si>
  <si>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</si>
  <si>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</si>
  <si>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</si>
  <si>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</si>
  <si>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</si>
  <si>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</si>
  <si>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</si>
  <si>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</si>
  <si>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</si>
  <si>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</si>
  <si>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</si>
  <si>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</si>
  <si>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</si>
  <si>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</si>
  <si>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</si>
  <si>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</si>
  <si>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</si>
  <si>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</si>
  <si>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</si>
  <si>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</si>
  <si>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</si>
  <si>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</si>
  <si>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</si>
  <si>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</si>
  <si>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</si>
  <si>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</si>
  <si>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</si>
  <si>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</si>
  <si>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</si>
  <si>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</si>
  <si>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</si>
  <si>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</si>
  <si>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</si>
  <si>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</si>
  <si>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</si>
  <si>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</si>
  <si>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</si>
  <si>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</si>
  <si>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</si>
  <si>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</si>
  <si>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</si>
  <si>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</si>
  <si>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</si>
  <si>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</si>
  <si>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</si>
  <si>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</si>
  <si>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</si>
  <si>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</si>
  <si>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</si>
  <si>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</si>
  <si>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</si>
  <si>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</si>
  <si>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</si>
  <si>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</si>
  <si>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</si>
  <si>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</si>
  <si>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</si>
  <si>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</si>
  <si>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</si>
  <si>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</si>
  <si>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</si>
  <si>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</si>
  <si>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</si>
  <si>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</si>
  <si>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</si>
  <si>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</si>
  <si>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</si>
  <si>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</si>
  <si>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</si>
  <si>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</si>
  <si>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</si>
  <si>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</si>
  <si>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</si>
  <si>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</si>
  <si>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</si>
  <si>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</si>
  <si>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</si>
  <si>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</si>
  <si>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</si>
  <si>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</si>
  <si>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</si>
  <si>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</si>
  <si>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</si>
  <si>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</si>
  <si>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</si>
  <si>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</si>
  <si>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</si>
  <si>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</si>
  <si>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</si>
  <si>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</si>
  <si>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</si>
  <si>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</si>
  <si>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</si>
  <si>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</si>
  <si>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</si>
  <si>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</si>
  <si>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</si>
  <si>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</si>
  <si>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</si>
  <si>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</si>
  <si>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</si>
  <si>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</si>
  <si>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</si>
  <si>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</si>
  <si>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</si>
  <si>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</si>
  <si>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</si>
  <si>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</si>
  <si>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</si>
  <si>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</si>
  <si>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</si>
  <si>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</si>
  <si>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</si>
  <si>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</si>
  <si>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</si>
  <si>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</si>
  <si>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</si>
  <si>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</si>
  <si>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</si>
  <si>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</si>
  <si>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</si>
  <si>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</si>
  <si>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</si>
  <si>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</si>
  <si>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</si>
  <si>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</si>
  <si>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</si>
  <si>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</si>
  <si>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</si>
  <si>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</si>
  <si>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</si>
  <si>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</si>
  <si>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</si>
  <si>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</si>
  <si>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</si>
  <si>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</si>
  <si>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</si>
  <si>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</si>
  <si>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</si>
  <si>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</si>
  <si>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</si>
  <si>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</si>
  <si>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</si>
  <si>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</si>
  <si>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</si>
  <si>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</si>
  <si>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</si>
  <si>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</si>
  <si>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</si>
  <si>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</si>
  <si>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</si>
  <si>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</si>
  <si>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</si>
  <si>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</si>
  <si>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</si>
  <si>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</si>
  <si>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</si>
  <si>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</si>
  <si>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</si>
  <si>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</si>
  <si>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</si>
  <si>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</si>
  <si>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</si>
  <si>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</si>
  <si>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</si>
  <si>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</si>
  <si>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</si>
  <si>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</si>
  <si>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</si>
  <si>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</si>
  <si>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</si>
  <si>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</si>
  <si>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</si>
  <si>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</si>
  <si>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</si>
  <si>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</si>
  <si>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</si>
  <si>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</si>
  <si>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</si>
  <si>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</si>
  <si>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</si>
  <si>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</si>
  <si>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</si>
  <si>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</si>
  <si>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</si>
  <si>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</si>
  <si>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</si>
  <si>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</si>
  <si>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</si>
  <si>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</si>
  <si>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</si>
  <si>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</si>
  <si>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</si>
  <si>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</si>
  <si>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</si>
  <si>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</si>
  <si>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</si>
  <si>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</si>
  <si>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</si>
  <si>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</si>
  <si>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</si>
  <si>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</si>
  <si>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</si>
  <si>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</si>
  <si>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</si>
  <si>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</si>
  <si>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</si>
  <si>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</si>
  <si>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</si>
  <si>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</si>
  <si>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</si>
  <si>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</si>
  <si>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</si>
  <si>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</si>
  <si>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</si>
  <si>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</si>
  <si>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</si>
  <si>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</si>
  <si>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</si>
  <si>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</si>
  <si>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</si>
  <si>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</si>
  <si>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</si>
  <si>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</si>
  <si>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</si>
  <si>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</si>
  <si>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</si>
  <si>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</si>
  <si>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</si>
  <si>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</si>
  <si>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</si>
  <si>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</si>
  <si>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</si>
  <si>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</si>
  <si>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</si>
  <si>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</si>
  <si>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</si>
  <si>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</si>
  <si>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</si>
  <si>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</si>
  <si>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</si>
  <si>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</si>
  <si>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</si>
  <si>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</si>
  <si>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</si>
  <si>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</si>
  <si>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</si>
  <si>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</si>
  <si>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</si>
  <si>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</si>
  <si>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</si>
  <si>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</si>
  <si>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</si>
  <si>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</si>
  <si>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</si>
  <si>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</si>
  <si>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</si>
  <si>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</si>
  <si>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</si>
  <si>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</si>
  <si>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</si>
  <si>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</si>
  <si>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</si>
  <si>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</si>
  <si>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</si>
  <si>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</si>
  <si>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</si>
  <si>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</si>
  <si>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</si>
  <si>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</si>
  <si>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</si>
  <si>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</si>
  <si>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</si>
  <si>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</si>
  <si>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</si>
  <si>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</si>
  <si>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</si>
  <si>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</si>
  <si>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</si>
  <si>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</si>
  <si>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</si>
  <si>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</si>
  <si>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</si>
  <si>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</si>
  <si>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</si>
  <si>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</si>
  <si>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</si>
  <si>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</si>
  <si>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</si>
  <si>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</si>
  <si>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</si>
  <si>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</si>
  <si>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</si>
  <si>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</si>
  <si>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</si>
  <si>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</si>
  <si>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</si>
  <si>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</si>
  <si>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</si>
  <si>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</si>
  <si>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</si>
  <si>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</si>
  <si>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</si>
  <si>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</si>
  <si>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</si>
  <si>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</si>
  <si>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</si>
  <si>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</si>
  <si>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</si>
  <si>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</si>
  <si>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</si>
  <si>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</si>
  <si>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</si>
  <si>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</si>
  <si>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</si>
  <si>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</si>
  <si>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</si>
  <si>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</si>
  <si>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</si>
  <si>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</si>
  <si>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</si>
  <si>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</si>
  <si>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</si>
  <si>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</si>
  <si>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</si>
  <si>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</si>
  <si>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</si>
  <si>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</si>
  <si>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</si>
  <si>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</si>
  <si>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</si>
  <si>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</si>
  <si>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</si>
  <si>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</si>
  <si>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</si>
  <si>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</si>
  <si>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</si>
  <si>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</si>
  <si>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</si>
  <si>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</si>
  <si>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</si>
  <si>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</si>
  <si>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</si>
  <si>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</si>
  <si>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</si>
  <si>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</si>
  <si>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</si>
  <si>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</si>
  <si>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</si>
  <si>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</si>
  <si>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</si>
  <si>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</si>
  <si>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</si>
  <si>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</si>
  <si>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</si>
  <si>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</si>
  <si>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</si>
  <si>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</si>
  <si>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</si>
  <si>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</si>
  <si>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</si>
  <si>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</si>
  <si>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</si>
  <si>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</si>
  <si>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</si>
  <si>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</si>
  <si>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</si>
  <si>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</si>
  <si>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</si>
  <si>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</si>
  <si>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</si>
  <si>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</si>
  <si>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</si>
  <si>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</si>
  <si>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</si>
  <si>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</si>
  <si>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</si>
  <si>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</si>
  <si>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</si>
  <si>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</si>
  <si>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</si>
  <si>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</si>
  <si>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</si>
  <si>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</si>
  <si>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</si>
  <si>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</si>
  <si>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</si>
  <si>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</si>
  <si>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</si>
  <si>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</si>
  <si>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</si>
  <si>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</si>
  <si>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</si>
  <si>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</si>
  <si>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</si>
  <si>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</si>
  <si>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</si>
  <si>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</si>
  <si>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</si>
  <si>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</si>
  <si>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</si>
  <si>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</si>
  <si>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</si>
  <si>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</si>
  <si>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</si>
  <si>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</si>
  <si>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</si>
  <si>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</si>
  <si>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</si>
  <si>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</si>
  <si>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</si>
  <si>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</si>
  <si>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</si>
  <si>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</si>
  <si>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</si>
  <si>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</si>
  <si>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</si>
  <si>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</si>
  <si>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</si>
  <si>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</si>
  <si>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</si>
  <si>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</si>
  <si>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</si>
  <si>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</si>
  <si>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</si>
  <si>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</si>
  <si>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</si>
  <si>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</si>
  <si>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</si>
  <si>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</si>
  <si>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</si>
  <si>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</si>
  <si>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</si>
  <si>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</si>
  <si>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</si>
  <si>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</si>
  <si>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</si>
  <si>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</si>
  <si>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</si>
  <si>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</si>
  <si>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</si>
  <si>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</si>
  <si>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</si>
  <si>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</si>
  <si>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</si>
  <si>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</si>
  <si>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</si>
  <si>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</si>
  <si>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</si>
  <si>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</si>
  <si>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</si>
  <si>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</si>
  <si>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</si>
  <si>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</si>
  <si>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</si>
  <si>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</si>
  <si>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</si>
  <si>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</si>
  <si>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</si>
  <si>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</si>
  <si>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</si>
  <si>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</si>
  <si>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</si>
  <si>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</si>
  <si>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</si>
  <si>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</si>
  <si>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</si>
  <si>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</si>
  <si>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</si>
  <si>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</si>
  <si>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</si>
  <si>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</si>
  <si>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</si>
  <si>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</si>
  <si>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</si>
  <si>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</si>
  <si>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</si>
  <si>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</si>
  <si>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</si>
  <si>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</si>
  <si>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</si>
  <si>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</si>
  <si>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</si>
  <si>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</si>
  <si>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</si>
  <si>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</si>
  <si>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</si>
  <si>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</si>
  <si>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</si>
  <si>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</si>
  <si>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</si>
  <si>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</si>
  <si>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</si>
  <si>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</si>
  <si>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</si>
  <si>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</si>
  <si>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</si>
  <si>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</si>
  <si>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</si>
  <si>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</si>
  <si>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</si>
  <si>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</si>
  <si>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</si>
  <si>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</si>
  <si>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</si>
  <si>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</si>
  <si>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</si>
  <si>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</si>
  <si>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</si>
  <si>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</si>
  <si>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</si>
  <si>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</si>
  <si>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</si>
  <si>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</si>
  <si>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</si>
  <si>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</si>
  <si>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</si>
  <si>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</si>
  <si>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</si>
  <si>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</si>
  <si>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</si>
  <si>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</si>
  <si>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</si>
  <si>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</si>
  <si>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</si>
  <si>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</si>
  <si>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</si>
  <si>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</si>
  <si>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</si>
  <si>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</si>
  <si>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</si>
  <si>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</si>
  <si>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</si>
  <si>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</si>
  <si>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</si>
  <si>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</si>
  <si>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</si>
  <si>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</si>
  <si>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</si>
  <si>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</si>
  <si>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</si>
  <si>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</si>
  <si>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</si>
  <si>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</si>
  <si>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</si>
  <si>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</si>
  <si>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</si>
  <si>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</si>
  <si>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</si>
  <si>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</si>
  <si>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</si>
  <si>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</si>
  <si>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</si>
  <si>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</si>
  <si>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</si>
  <si>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</si>
  <si>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</si>
  <si>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</si>
  <si>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</si>
  <si>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</si>
  <si>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</si>
  <si>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</si>
  <si>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</si>
  <si>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</si>
  <si>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</si>
  <si>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</si>
  <si>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</si>
  <si>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</si>
  <si>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</si>
  <si>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</si>
  <si>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</si>
  <si>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</si>
  <si>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</si>
  <si>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</si>
  <si>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</si>
  <si>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</si>
  <si>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</si>
  <si>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</si>
  <si>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</si>
  <si>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</si>
  <si>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</si>
  <si>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</si>
  <si>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</si>
  <si>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</si>
  <si>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</si>
  <si>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</si>
  <si>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</si>
  <si>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</si>
  <si>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</si>
  <si>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</si>
  <si>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</si>
  <si>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</si>
  <si>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</si>
  <si>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</si>
  <si>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</si>
  <si>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</si>
  <si>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</si>
  <si>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</si>
  <si>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</si>
  <si>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</si>
  <si>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</si>
  <si>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</si>
  <si>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</si>
  <si>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</si>
  <si>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</si>
  <si>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</si>
  <si>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</si>
  <si>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</si>
  <si>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</si>
  <si>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</si>
  <si>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</si>
  <si>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</si>
  <si>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</si>
  <si>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</si>
  <si>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</si>
  <si>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</si>
  <si>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</si>
  <si>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</si>
  <si>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</si>
  <si>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</si>
  <si>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</si>
  <si>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</si>
  <si>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</si>
  <si>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</si>
  <si>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</si>
  <si>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</si>
  <si>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</si>
  <si>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</si>
  <si>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</si>
  <si>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</si>
  <si>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</si>
  <si>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</si>
  <si>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</si>
  <si>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</si>
  <si>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</si>
  <si>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</si>
  <si>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</si>
  <si>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</si>
  <si>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</si>
  <si>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</si>
  <si>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</si>
  <si>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</si>
  <si>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</si>
  <si>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</si>
  <si>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</si>
  <si>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</si>
  <si>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</si>
  <si>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</si>
  <si>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</si>
  <si>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</si>
  <si>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</si>
  <si>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</si>
  <si>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</si>
  <si>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</si>
  <si>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</si>
  <si>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</si>
  <si>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</si>
  <si>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</si>
  <si>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</si>
  <si>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</si>
  <si>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</si>
  <si>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</si>
  <si>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</si>
  <si>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</si>
  <si>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</si>
  <si>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</si>
  <si>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</si>
  <si>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</si>
  <si>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</si>
  <si>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</si>
  <si>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</si>
  <si>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</si>
  <si>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</si>
  <si>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</si>
  <si>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</si>
  <si>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</si>
  <si>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</si>
  <si>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</si>
  <si>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</si>
  <si>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</si>
  <si>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</si>
  <si>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</si>
  <si>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</si>
  <si>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</si>
  <si>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</si>
  <si>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</si>
  <si>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</si>
  <si>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</si>
  <si>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</si>
  <si>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</si>
  <si>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</si>
  <si>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</si>
  <si>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</si>
  <si>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</si>
  <si>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</si>
  <si>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</si>
  <si>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</si>
  <si>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</si>
  <si>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</si>
  <si>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</si>
  <si>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</si>
  <si>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</si>
  <si>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</si>
  <si>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</si>
  <si>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</si>
  <si>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</si>
  <si>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</si>
  <si>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</si>
  <si>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</si>
  <si>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</si>
  <si>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</si>
  <si>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</si>
  <si>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</si>
  <si>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</si>
  <si>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</si>
  <si>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</si>
  <si>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</si>
  <si>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</si>
  <si>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</si>
  <si>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</si>
  <si>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</si>
  <si>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</si>
  <si>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</si>
  <si>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</si>
  <si>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</si>
  <si>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</si>
  <si>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</si>
  <si>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</si>
  <si>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</si>
  <si>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</si>
  <si>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</si>
  <si>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</si>
  <si>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</si>
  <si>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</si>
  <si>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</si>
  <si>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</si>
  <si>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</si>
  <si>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</si>
  <si>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</si>
  <si>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</si>
  <si>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</si>
  <si>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</si>
  <si>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</si>
  <si>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</si>
  <si>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</si>
  <si>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</si>
  <si>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</si>
  <si>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</si>
  <si>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</si>
  <si>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</si>
  <si>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</si>
  <si>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</si>
  <si>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</si>
  <si>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</si>
  <si>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</si>
  <si>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</si>
  <si>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</si>
  <si>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</si>
  <si>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</si>
  <si>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</si>
  <si>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</si>
  <si>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</si>
  <si>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</si>
  <si>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</si>
  <si>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</si>
  <si>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</si>
  <si>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</si>
  <si>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</si>
  <si>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</si>
  <si>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</si>
  <si>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</si>
  <si>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</si>
  <si>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</si>
  <si>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</si>
  <si>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</si>
  <si>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</si>
  <si>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</si>
  <si>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</si>
  <si>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</si>
  <si>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</si>
  <si>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</si>
  <si>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</si>
  <si>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</si>
  <si>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</si>
  <si>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</si>
  <si>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</si>
  <si>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</si>
  <si>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</si>
  <si>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</si>
  <si>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</si>
  <si>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</si>
  <si>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</si>
  <si>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</si>
  <si>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</si>
  <si>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</si>
  <si>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</si>
  <si>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</si>
  <si>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</si>
  <si>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</si>
  <si>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</si>
  <si>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</si>
  <si>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</si>
  <si>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</si>
  <si>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</si>
  <si>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</si>
  <si>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</si>
  <si>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</si>
  <si>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</si>
  <si>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</si>
  <si>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</si>
  <si>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</si>
  <si>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</si>
  <si>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</si>
  <si>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</si>
  <si>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</si>
  <si>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</si>
  <si>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</si>
  <si>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</si>
  <si>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</si>
  <si>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</si>
  <si>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</si>
  <si>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</si>
  <si>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</si>
  <si>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</si>
  <si>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</si>
  <si>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</si>
  <si>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</si>
  <si>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</si>
  <si>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</si>
  <si>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</si>
  <si>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</si>
  <si>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</si>
  <si>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</si>
  <si>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</si>
  <si>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</si>
  <si>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</si>
  <si>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</si>
  <si>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</si>
  <si>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</si>
  <si>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</si>
  <si>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</si>
  <si>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</si>
  <si>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</si>
  <si>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</si>
  <si>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</si>
  <si>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</si>
  <si>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</si>
  <si>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</si>
  <si>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</si>
  <si>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</si>
  <si>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</si>
  <si>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</si>
  <si>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</si>
  <si>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</si>
  <si>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</si>
  <si>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</si>
  <si>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</si>
  <si>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</si>
  <si>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</si>
  <si>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</si>
  <si>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</si>
  <si>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</si>
  <si>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</si>
  <si>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</si>
  <si>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</si>
  <si>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</si>
  <si>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</si>
  <si>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</si>
  <si>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</si>
  <si>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</si>
  <si>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</si>
  <si>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</si>
  <si>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</si>
  <si>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</si>
  <si>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</si>
  <si>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</si>
  <si>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</si>
  <si>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</si>
  <si>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</si>
  <si>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</si>
  <si>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</si>
  <si>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</si>
  <si>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</si>
  <si>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</si>
  <si>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</si>
  <si>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</si>
  <si>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</si>
  <si>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</si>
  <si>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</si>
  <si>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</si>
  <si>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</si>
  <si>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</si>
  <si>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</si>
  <si>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</si>
  <si>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</si>
  <si>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</si>
  <si>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</si>
  <si>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</si>
  <si>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</si>
  <si>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</si>
  <si>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</si>
  <si>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</si>
  <si>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</si>
  <si>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</si>
  <si>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</si>
  <si>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</si>
  <si>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</si>
  <si>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</si>
  <si>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</si>
  <si>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</si>
  <si>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</si>
  <si>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</si>
  <si>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</si>
  <si>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</si>
  <si>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</si>
  <si>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</si>
  <si>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</si>
  <si>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</si>
  <si>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</si>
  <si>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</si>
  <si>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</si>
  <si>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</si>
  <si>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</si>
  <si>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</si>
  <si>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</si>
  <si>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</si>
  <si>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</si>
  <si>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</si>
  <si>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</si>
  <si>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</si>
  <si>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</si>
  <si>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</si>
  <si>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</si>
  <si>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</si>
  <si>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</si>
  <si>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</si>
  <si>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</si>
  <si>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</si>
  <si>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</si>
  <si>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</si>
  <si>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</si>
  <si>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</si>
  <si>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</si>
  <si>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</si>
  <si>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</si>
  <si>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</si>
  <si>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</si>
  <si>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</si>
  <si>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</si>
  <si>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</si>
  <si>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</si>
  <si>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</si>
  <si>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</si>
  <si>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</si>
  <si>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</si>
  <si>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</si>
  <si>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</si>
  <si>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</si>
  <si>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</si>
  <si>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</si>
  <si>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</si>
  <si>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</si>
  <si>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</si>
  <si>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</si>
  <si>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</si>
  <si>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</si>
  <si>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</si>
  <si>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</si>
  <si>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</si>
  <si>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</si>
  <si>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</si>
  <si>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</si>
  <si>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</si>
  <si>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</si>
  <si>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</si>
  <si>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</si>
  <si>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</si>
  <si>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</si>
  <si>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</si>
  <si>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</si>
  <si>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</si>
  <si>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</si>
  <si>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</si>
  <si>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</si>
  <si>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</si>
  <si>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</si>
  <si>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</si>
  <si>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</si>
  <si>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</si>
  <si>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</si>
  <si>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</si>
  <si>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</si>
  <si>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</si>
  <si>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</si>
  <si>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</si>
  <si>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</si>
  <si>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</si>
  <si>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</si>
  <si>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</si>
  <si>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</si>
  <si>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</si>
  <si>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</si>
  <si>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</si>
  <si>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</si>
  <si>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</si>
  <si>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</si>
  <si>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</si>
  <si>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</si>
  <si>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</si>
  <si>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</si>
  <si>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</si>
  <si>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</si>
  <si>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</si>
  <si>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</si>
  <si>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</si>
  <si>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</si>
  <si>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</si>
  <si>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</si>
  <si>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</si>
  <si>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</si>
  <si>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</si>
  <si>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</si>
  <si>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</si>
  <si>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</si>
  <si>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</si>
  <si>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</si>
  <si>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</si>
  <si>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</si>
  <si>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</si>
  <si>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</si>
  <si>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</si>
  <si>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</si>
  <si>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</si>
  <si>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</si>
  <si>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</si>
  <si>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</si>
  <si>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</si>
  <si>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</si>
  <si>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</si>
  <si>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</si>
  <si>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</si>
  <si>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</si>
  <si>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</si>
  <si>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</si>
  <si>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</si>
  <si>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</si>
  <si>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</si>
  <si>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</si>
  <si>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</si>
  <si>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</si>
  <si>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</si>
  <si>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</si>
  <si>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</si>
  <si>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</si>
  <si>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</si>
  <si>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</si>
  <si>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</si>
  <si>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</si>
  <si>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</si>
  <si>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</si>
  <si>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</si>
  <si>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</si>
  <si>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</si>
  <si>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</si>
  <si>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</si>
  <si>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</si>
  <si>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</si>
  <si>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</si>
  <si>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</si>
  <si>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</si>
  <si>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</si>
  <si>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</si>
  <si>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</si>
  <si>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</si>
  <si>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</si>
  <si>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</si>
  <si>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</si>
  <si>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</si>
  <si>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</si>
  <si>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</si>
  <si>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</si>
  <si>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</si>
  <si>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</si>
  <si>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</si>
  <si>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</si>
  <si>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</si>
  <si>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</si>
  <si>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</si>
  <si>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</si>
  <si>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</si>
  <si>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</si>
  <si>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</si>
  <si>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</si>
  <si>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</si>
  <si>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</si>
  <si>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</si>
  <si>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</si>
  <si>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</si>
  <si>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</si>
  <si>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</si>
  <si>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</si>
  <si>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</si>
  <si>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</si>
  <si>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</si>
  <si>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</si>
  <si>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</si>
  <si>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</si>
  <si>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</si>
  <si>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</si>
  <si>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</si>
  <si>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</si>
  <si>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</si>
  <si>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</si>
  <si>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</si>
  <si>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</si>
  <si>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</si>
  <si>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</si>
  <si>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</si>
  <si>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</si>
  <si>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</si>
  <si>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</si>
  <si>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</si>
  <si>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</si>
  <si>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</si>
  <si>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</si>
  <si>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</si>
  <si>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</si>
  <si>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</si>
  <si>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</si>
  <si>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</si>
  <si>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</si>
  <si>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</si>
  <si>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</si>
  <si>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</si>
  <si>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</si>
  <si>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</si>
  <si>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</si>
  <si>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</si>
  <si>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</si>
  <si>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</si>
  <si>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</si>
  <si>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</si>
  <si>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</si>
  <si>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</si>
  <si>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</si>
  <si>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</si>
  <si>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</si>
  <si>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</si>
  <si>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</si>
  <si>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</si>
  <si>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</si>
  <si>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</si>
  <si>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</si>
  <si>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</si>
  <si>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</si>
  <si>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</si>
  <si>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</si>
  <si>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</si>
  <si>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</si>
  <si>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</si>
  <si>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</si>
  <si>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</si>
  <si>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</si>
  <si>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</si>
  <si>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</si>
  <si>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</si>
  <si>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</si>
  <si>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</si>
  <si>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</si>
  <si>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</si>
  <si>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</si>
  <si>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</si>
  <si>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</si>
  <si>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</si>
  <si>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</si>
  <si>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</si>
  <si>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</si>
  <si>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</si>
  <si>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</si>
  <si>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</si>
  <si>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</si>
  <si>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</si>
  <si>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</si>
  <si>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</si>
  <si>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</si>
  <si>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</si>
  <si>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</si>
  <si>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</si>
  <si>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</si>
  <si>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</si>
  <si>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</si>
  <si>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</si>
  <si>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</si>
  <si>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</si>
  <si>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</si>
  <si>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</si>
  <si>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</si>
  <si>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</si>
  <si>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</si>
  <si>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</si>
  <si>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</si>
  <si>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</si>
  <si>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</si>
  <si>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</si>
  <si>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</si>
  <si>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</si>
  <si>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</si>
  <si>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</si>
  <si>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</si>
  <si>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</si>
  <si>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</si>
  <si>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</si>
  <si>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</si>
  <si>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</si>
  <si>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</si>
  <si>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</si>
  <si>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</si>
  <si>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</si>
  <si>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</si>
  <si>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</si>
  <si>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</si>
  <si>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</si>
  <si>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</si>
  <si>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</si>
  <si>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</si>
  <si>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</si>
  <si>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</si>
  <si>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</si>
  <si>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</si>
  <si>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</si>
  <si>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</si>
  <si>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</si>
  <si>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</si>
  <si>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</si>
  <si>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</si>
  <si>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</si>
  <si>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</si>
  <si>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</si>
  <si>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</si>
  <si>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</si>
  <si>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</si>
  <si>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</si>
  <si>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</si>
  <si>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</si>
  <si>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</si>
  <si>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</si>
  <si>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</si>
  <si>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</si>
  <si>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</si>
  <si>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</si>
  <si>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</si>
  <si>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</si>
  <si>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</si>
  <si>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</si>
  <si>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</si>
  <si>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</si>
  <si>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</si>
  <si>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</si>
  <si>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</si>
  <si>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</si>
  <si>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</si>
  <si>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</si>
  <si>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</si>
  <si>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</si>
  <si>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</si>
  <si>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</si>
  <si>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</si>
  <si>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</si>
  <si>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</si>
  <si>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</si>
  <si>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</si>
  <si>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</si>
  <si>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</si>
  <si>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</si>
  <si>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</si>
  <si>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</si>
  <si>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</si>
  <si>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</si>
  <si>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</si>
  <si>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</si>
  <si>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</si>
  <si>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</si>
  <si>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</si>
  <si>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</si>
  <si>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</si>
  <si>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</si>
  <si>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</si>
  <si>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</si>
  <si>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</si>
  <si>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</si>
  <si>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</si>
  <si>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</si>
  <si>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</si>
  <si>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</si>
  <si>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</si>
  <si>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</si>
  <si>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</si>
  <si>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</si>
  <si>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</si>
  <si>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</si>
  <si>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</si>
  <si>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</si>
  <si>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</si>
  <si>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</si>
  <si>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</si>
  <si>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</si>
  <si>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</si>
  <si>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</si>
  <si>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</si>
  <si>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</si>
  <si>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</si>
  <si>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</si>
  <si>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</si>
  <si>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</si>
  <si>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</si>
  <si>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</si>
  <si>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</si>
  <si>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</si>
  <si>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</si>
  <si>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</si>
  <si>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</si>
  <si>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</si>
  <si>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</si>
  <si>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</si>
  <si>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</si>
  <si>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</si>
  <si>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</si>
  <si>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</si>
  <si>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</si>
  <si>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</si>
  <si>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</si>
  <si>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</si>
  <si>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</si>
  <si>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</si>
  <si>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</si>
  <si>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</si>
  <si>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</si>
  <si>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</si>
  <si>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</si>
  <si>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</si>
  <si>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</si>
  <si>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</si>
  <si>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</si>
  <si>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</si>
  <si>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</si>
  <si>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</si>
  <si>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</si>
  <si>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</si>
  <si>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</si>
  <si>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</si>
  <si>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</si>
  <si>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</si>
  <si>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</si>
  <si>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</si>
  <si>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</si>
  <si>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</si>
  <si>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</si>
  <si>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</si>
  <si>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</si>
  <si>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</si>
  <si>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</si>
  <si>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</si>
  <si>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</si>
  <si>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</si>
  <si>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</si>
  <si>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</si>
  <si>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</si>
  <si>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</si>
  <si>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</si>
  <si>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</si>
  <si>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</si>
  <si>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</si>
  <si>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</si>
  <si>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</si>
  <si>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</si>
  <si>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</si>
  <si>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</si>
  <si>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</si>
  <si>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</si>
  <si>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</si>
  <si>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</si>
  <si>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</si>
  <si>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</si>
  <si>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</si>
  <si>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</si>
  <si>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</si>
  <si>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</si>
  <si>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</si>
  <si>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</si>
  <si>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</si>
  <si>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</si>
  <si>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</si>
  <si>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</si>
  <si>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</si>
  <si>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</si>
  <si>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</si>
  <si>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</si>
  <si>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</si>
  <si>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</si>
  <si>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</si>
  <si>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</si>
  <si>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</si>
  <si>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</si>
  <si>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</si>
  <si>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</si>
  <si>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</si>
  <si>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</si>
  <si>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</si>
  <si>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</si>
  <si>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</si>
  <si>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</si>
  <si>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</si>
  <si>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</si>
  <si>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</si>
  <si>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</si>
  <si>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</si>
  <si>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</si>
  <si>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</si>
  <si>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</si>
  <si>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</si>
  <si>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</si>
  <si>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</si>
  <si>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</si>
  <si>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</si>
  <si>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</si>
  <si>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</si>
  <si>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</si>
  <si>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</si>
  <si>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</si>
  <si>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</si>
  <si>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</si>
  <si>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</si>
  <si>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</si>
  <si>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</si>
  <si>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</si>
  <si>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</si>
  <si>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</si>
  <si>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</si>
  <si>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</si>
  <si>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</si>
  <si>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</si>
  <si>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</si>
  <si>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</si>
  <si>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</si>
  <si>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</si>
  <si>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</si>
  <si>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</si>
  <si>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</si>
  <si>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</si>
  <si>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</si>
  <si>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</si>
  <si>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</si>
  <si>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</si>
  <si>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</si>
  <si>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</si>
  <si>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</si>
  <si>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</si>
  <si>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</si>
  <si>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</si>
  <si>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</si>
  <si>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</si>
  <si>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</si>
  <si>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</si>
  <si>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</si>
  <si>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</si>
  <si>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</si>
  <si>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</si>
  <si>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</si>
  <si>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</si>
  <si>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</si>
  <si>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</si>
  <si>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</si>
  <si>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</si>
  <si>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</si>
  <si>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</si>
  <si>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</si>
  <si>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</si>
  <si>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</si>
  <si>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</si>
  <si>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</si>
  <si>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</si>
  <si>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</si>
  <si>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</si>
  <si>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</si>
  <si>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</si>
  <si>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</si>
  <si>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</si>
  <si>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</si>
  <si>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</si>
  <si>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</si>
  <si>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</si>
  <si>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</si>
  <si>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</si>
  <si>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</si>
  <si>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</si>
  <si>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</si>
  <si>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</si>
  <si>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</si>
  <si>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</si>
  <si>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</si>
  <si>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</si>
  <si>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</si>
  <si>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</si>
  <si>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</si>
  <si>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</si>
  <si>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</si>
  <si>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</si>
  <si>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</si>
  <si>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</si>
  <si>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</si>
  <si>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</si>
  <si>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</si>
  <si>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</si>
  <si>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</si>
  <si>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</si>
  <si>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</si>
  <si>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</si>
  <si>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</si>
  <si>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</si>
  <si>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</si>
  <si>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</si>
  <si>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</si>
  <si>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</si>
  <si>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</si>
  <si>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</si>
  <si>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</si>
  <si>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</si>
  <si>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</si>
  <si>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</si>
  <si>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</si>
  <si>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</si>
  <si>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</si>
  <si>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</si>
  <si>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</si>
  <si>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</si>
  <si>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</si>
  <si>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</si>
  <si>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</si>
  <si>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</si>
  <si>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</si>
  <si>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</si>
  <si>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</si>
  <si>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</si>
  <si>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</si>
  <si>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</si>
  <si>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</si>
  <si>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</si>
  <si>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</si>
  <si>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</si>
  <si>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</si>
  <si>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</si>
  <si>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</si>
  <si>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</si>
  <si>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</si>
  <si>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</si>
  <si>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</si>
  <si>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</si>
  <si>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</si>
  <si>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</si>
  <si>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</si>
  <si>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</si>
  <si>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</si>
  <si>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</si>
  <si>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</si>
  <si>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</si>
  <si>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</si>
  <si>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</si>
  <si>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</si>
  <si>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</si>
  <si>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</si>
  <si>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</si>
  <si>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</si>
  <si>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</si>
  <si>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</si>
  <si>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</si>
  <si>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</si>
  <si>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</si>
  <si>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</si>
  <si>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</si>
  <si>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</si>
  <si>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</si>
  <si>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</si>
  <si>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</si>
  <si>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</si>
  <si>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</si>
  <si>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</si>
  <si>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</si>
  <si>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</si>
  <si>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</si>
  <si>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</si>
  <si>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</si>
  <si>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</si>
  <si>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</si>
  <si>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</si>
  <si>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</si>
  <si>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</si>
  <si>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</si>
  <si>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</si>
  <si>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</si>
  <si>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</si>
  <si>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</si>
  <si>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</si>
  <si>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</si>
  <si>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</si>
  <si>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</si>
  <si>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</si>
  <si>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</si>
  <si>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</si>
  <si>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</si>
  <si>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</si>
  <si>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</si>
  <si>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</si>
  <si>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</si>
  <si>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</si>
  <si>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</si>
  <si>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</si>
  <si>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</si>
  <si>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</si>
  <si>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</si>
  <si>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</si>
  <si>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</si>
  <si>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</si>
  <si>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</si>
  <si>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</si>
  <si>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</si>
  <si>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</si>
  <si>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</si>
  <si>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</si>
  <si>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</si>
  <si>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</si>
  <si>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</si>
  <si>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</si>
  <si>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</si>
  <si>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</si>
  <si>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</si>
  <si>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</si>
  <si>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</si>
  <si>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</si>
  <si>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</si>
  <si>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</si>
  <si>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</si>
  <si>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</si>
  <si>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</si>
  <si>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</si>
  <si>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</si>
  <si>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</si>
  <si>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</si>
  <si>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</si>
  <si>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</si>
  <si>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</si>
  <si>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</si>
  <si>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</si>
  <si>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</si>
  <si>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</si>
  <si>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</si>
  <si>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</si>
  <si>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</si>
  <si>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</si>
  <si>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</si>
  <si>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</si>
  <si>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</si>
  <si>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</si>
  <si>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</si>
  <si>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</si>
  <si>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</si>
  <si>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</si>
  <si>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</si>
  <si>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</si>
  <si>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</si>
  <si>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</si>
  <si>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</si>
  <si>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</si>
  <si>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</si>
  <si>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</si>
  <si>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</si>
  <si>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</si>
  <si>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</si>
  <si>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</si>
  <si>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</si>
  <si>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</si>
  <si>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</si>
  <si>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</si>
  <si>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</si>
  <si>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</si>
  <si>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</si>
  <si>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</si>
  <si>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</si>
  <si>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</si>
  <si>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</si>
  <si>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</si>
  <si>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</si>
  <si>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</si>
  <si>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</si>
  <si>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</si>
  <si>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</si>
  <si>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</si>
  <si>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</si>
  <si>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</si>
  <si>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</si>
  <si>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</si>
  <si>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</si>
  <si>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</si>
  <si>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</si>
  <si>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</si>
  <si>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</si>
  <si>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</si>
  <si>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</si>
  <si>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</si>
  <si>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</si>
  <si>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</si>
  <si>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</si>
  <si>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</si>
  <si>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</si>
  <si>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</si>
  <si>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</si>
  <si>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</si>
  <si>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</si>
  <si>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</si>
  <si>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</si>
  <si>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</si>
  <si>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</si>
  <si>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</si>
  <si>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</si>
  <si>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</si>
  <si>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</si>
  <si>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</si>
  <si>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</si>
  <si>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</si>
  <si>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</si>
  <si>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</si>
  <si>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</si>
  <si>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</si>
  <si>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</si>
  <si>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</si>
  <si>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</si>
  <si>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</si>
  <si>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</si>
  <si>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</si>
  <si>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</si>
  <si>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</si>
  <si>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</si>
  <si>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</si>
  <si>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</si>
  <si>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</si>
  <si>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</si>
  <si>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</si>
  <si>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</si>
  <si>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</si>
  <si>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</si>
  <si>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</si>
  <si>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</si>
  <si>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</si>
  <si>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</si>
  <si>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</si>
  <si>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</si>
  <si>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</si>
  <si>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</si>
  <si>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</si>
  <si>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</si>
  <si>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</si>
  <si>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</si>
  <si>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</si>
  <si>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</si>
  <si>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</si>
  <si>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</si>
  <si>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</si>
  <si>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</si>
  <si>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</si>
  <si>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</si>
  <si>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</si>
  <si>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</si>
  <si>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</si>
  <si>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</si>
  <si>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</si>
  <si>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</si>
  <si>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</si>
  <si>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</si>
  <si>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</si>
  <si>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</si>
  <si>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</si>
  <si>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</si>
  <si>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</si>
  <si>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</si>
  <si>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</si>
  <si>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</si>
  <si>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</si>
  <si>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</si>
  <si>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</si>
  <si>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</si>
  <si>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</si>
  <si>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</si>
  <si>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</si>
  <si>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</si>
  <si>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</si>
  <si>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</si>
  <si>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</si>
  <si>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</si>
  <si>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</si>
  <si>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</si>
  <si>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</si>
  <si>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</si>
  <si>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</si>
  <si>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</si>
  <si>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</si>
  <si>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</si>
  <si>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</si>
  <si>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</si>
  <si>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</si>
  <si>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</si>
  <si>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</si>
  <si>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</si>
  <si>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</si>
  <si>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</si>
  <si>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</si>
  <si>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</si>
  <si>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</si>
  <si>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</si>
  <si>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</si>
  <si>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</si>
  <si>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</si>
  <si>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</si>
  <si>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</si>
  <si>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</si>
  <si>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</si>
  <si>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</si>
  <si>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</si>
  <si>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</si>
  <si>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</si>
  <si>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</si>
  <si>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</si>
  <si>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</si>
  <si>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</si>
  <si>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</si>
  <si>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</si>
  <si>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</si>
  <si>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</si>
  <si>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</si>
  <si>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</si>
  <si>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</si>
  <si>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</si>
  <si>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</si>
  <si>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</si>
  <si>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</si>
  <si>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</si>
  <si>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</si>
  <si>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</si>
  <si>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</si>
  <si>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</si>
  <si>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</si>
  <si>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</si>
  <si>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</si>
  <si>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</si>
  <si>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</si>
  <si>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</si>
  <si>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</si>
  <si>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</si>
  <si>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</si>
  <si>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</si>
  <si>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</si>
  <si>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</si>
  <si>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</si>
  <si>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</si>
  <si>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</si>
  <si>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</si>
  <si>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</si>
  <si>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</si>
  <si>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</si>
  <si>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</si>
  <si>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</si>
  <si>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</si>
  <si>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</si>
  <si>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</si>
  <si>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</si>
  <si>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</si>
  <si>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</si>
  <si>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</si>
  <si>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</si>
  <si>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</si>
  <si>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</si>
  <si>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</si>
  <si>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</si>
  <si>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</si>
  <si>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</si>
  <si>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</si>
  <si>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</si>
  <si>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</si>
  <si>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</si>
  <si>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</si>
  <si>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</si>
  <si>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</si>
  <si>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</si>
  <si>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</si>
  <si>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</si>
  <si>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</si>
  <si>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</si>
  <si>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</si>
  <si>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</si>
  <si>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</si>
  <si>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</si>
  <si>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</si>
  <si>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</si>
  <si>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</si>
  <si>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</si>
  <si>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</si>
  <si>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</si>
  <si>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</si>
  <si>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</si>
  <si>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</si>
  <si>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</si>
  <si>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</si>
  <si>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</si>
  <si>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</si>
  <si>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</si>
  <si>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</si>
  <si>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</si>
  <si>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</si>
  <si>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</si>
  <si>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</si>
  <si>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</si>
  <si>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</si>
  <si>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</si>
  <si>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</si>
  <si>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</si>
  <si>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</si>
  <si>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</si>
  <si>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</si>
  <si>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</si>
  <si>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</si>
  <si>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</si>
  <si>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</si>
  <si>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</si>
  <si>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</si>
  <si>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</si>
  <si>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</si>
  <si>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</si>
  <si>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</si>
  <si>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</si>
  <si>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</si>
  <si>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</si>
  <si>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</si>
  <si>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</si>
  <si>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</si>
  <si>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</si>
  <si>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</si>
  <si>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</si>
  <si>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</si>
  <si>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</si>
  <si>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</si>
  <si>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</si>
  <si>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</si>
  <si>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</si>
  <si>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</si>
  <si>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</si>
  <si>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</si>
  <si>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</si>
  <si>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</si>
  <si>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</si>
  <si>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</si>
  <si>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</si>
  <si>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</si>
  <si>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</si>
  <si>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</si>
  <si>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</si>
  <si>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</si>
  <si>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</si>
  <si>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</si>
  <si>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</si>
  <si>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</si>
  <si>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</si>
  <si>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</si>
  <si>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</si>
  <si>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</si>
  <si>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</si>
  <si>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</si>
  <si>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</si>
  <si>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</si>
  <si>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</si>
  <si>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</si>
  <si>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</si>
  <si>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</si>
  <si>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</si>
  <si>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</si>
  <si>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</si>
  <si>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</si>
  <si>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</si>
  <si>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</si>
  <si>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</si>
  <si>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</si>
  <si>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</si>
  <si>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</si>
  <si>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</si>
  <si>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</si>
  <si>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</si>
  <si>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</si>
  <si>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</si>
  <si>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</si>
  <si>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</si>
  <si>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</si>
  <si>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</si>
  <si>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</si>
  <si>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</si>
  <si>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</si>
  <si>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</si>
  <si>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</si>
  <si>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</si>
  <si>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</si>
  <si>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</si>
  <si>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</si>
  <si>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</si>
  <si>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</si>
  <si>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</si>
  <si>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</si>
  <si>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</si>
  <si>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</si>
  <si>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</si>
  <si>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</si>
  <si>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</si>
  <si>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</si>
  <si>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</si>
  <si>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</si>
  <si>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</si>
  <si>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</si>
  <si>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</si>
  <si>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</si>
  <si>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</si>
  <si>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</si>
  <si>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</si>
  <si>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</si>
  <si>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</si>
  <si>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</si>
  <si>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</si>
  <si>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</si>
  <si>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</si>
  <si>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</si>
  <si>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</si>
  <si>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</si>
  <si>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</si>
  <si>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</si>
  <si>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</si>
  <si>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</si>
  <si>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</si>
  <si>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</si>
  <si>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</si>
  <si>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</si>
  <si>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</si>
  <si>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</si>
  <si>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</si>
  <si>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</si>
  <si>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</si>
  <si>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</si>
  <si>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</si>
  <si>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</si>
  <si>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</si>
  <si>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</si>
  <si>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</si>
  <si>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</si>
  <si>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</si>
  <si>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</si>
  <si>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</si>
  <si>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</si>
  <si>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</si>
  <si>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</si>
  <si>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</si>
  <si>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</si>
  <si>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</si>
  <si>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</si>
  <si>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</si>
  <si>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</si>
  <si>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</si>
  <si>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</si>
  <si>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</si>
  <si>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</si>
  <si>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</si>
  <si>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</si>
  <si>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</si>
  <si>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</si>
  <si>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</si>
  <si>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</si>
  <si>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</si>
  <si>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</si>
  <si>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</si>
  <si>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</si>
  <si>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</si>
  <si>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</si>
  <si>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</si>
  <si>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</si>
  <si>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</si>
  <si>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</si>
  <si>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</si>
  <si>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</si>
  <si>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</si>
  <si>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</si>
  <si>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</si>
  <si>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</si>
  <si>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</si>
  <si>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</si>
  <si>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</si>
  <si>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</si>
  <si>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</si>
  <si>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</si>
  <si>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</si>
  <si>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</si>
  <si>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</si>
  <si>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</si>
  <si>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</si>
  <si>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</si>
  <si>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</si>
  <si>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</si>
  <si>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</si>
  <si>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</si>
  <si>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</si>
  <si>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</si>
  <si>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</si>
  <si>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</si>
  <si>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</si>
  <si>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</si>
  <si>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</si>
  <si>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</si>
  <si>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</si>
  <si>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</si>
  <si>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</si>
  <si>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</si>
  <si>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</si>
  <si>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</si>
  <si>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</si>
  <si>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</si>
  <si>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</si>
  <si>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</si>
  <si>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</si>
  <si>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</si>
  <si>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</si>
  <si>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</si>
  <si>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</si>
  <si>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</si>
  <si>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</si>
  <si>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</si>
  <si>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</si>
  <si>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</si>
  <si>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</si>
  <si>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</si>
  <si>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</si>
  <si>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</si>
  <si>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</si>
  <si>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</si>
  <si>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</si>
  <si>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</si>
  <si>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</si>
  <si>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</si>
  <si>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</si>
  <si>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</si>
  <si>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</si>
  <si>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</si>
  <si>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</si>
  <si>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</si>
  <si>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</si>
  <si>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</si>
  <si>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</si>
  <si>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</si>
  <si>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</si>
  <si>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</si>
  <si>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</si>
  <si>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</si>
  <si>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</si>
  <si>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</si>
  <si>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</si>
  <si>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</si>
  <si>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</si>
  <si>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</si>
  <si>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</si>
  <si>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</si>
  <si>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</si>
  <si>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</si>
  <si>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</si>
  <si>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</si>
  <si>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</si>
  <si>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</si>
  <si>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</si>
  <si>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</si>
  <si>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</si>
  <si>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</si>
  <si>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</si>
  <si>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</si>
  <si>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</si>
  <si>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</si>
  <si>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</si>
  <si>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</si>
  <si>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</si>
  <si>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</si>
  <si>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</si>
  <si>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</si>
  <si>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</si>
  <si>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</si>
  <si>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</si>
  <si>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</si>
  <si>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</si>
  <si>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</si>
  <si>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</si>
  <si>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</si>
  <si>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</si>
  <si>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</si>
  <si>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</si>
  <si>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</si>
  <si>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</si>
  <si>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</si>
  <si>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</si>
  <si>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</si>
  <si>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</si>
  <si>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</si>
  <si>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</si>
  <si>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</si>
  <si>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</si>
  <si>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</si>
  <si>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</si>
  <si>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</si>
  <si>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</si>
  <si>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</si>
  <si>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</si>
  <si>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</si>
  <si>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</si>
  <si>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</si>
  <si>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</si>
  <si>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</si>
  <si>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</si>
  <si>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</si>
  <si>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</si>
  <si>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</si>
  <si>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</si>
  <si>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</si>
  <si>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</si>
  <si>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</si>
  <si>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</si>
  <si>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</si>
  <si>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</si>
  <si>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</si>
  <si>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</si>
  <si>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</si>
  <si>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</si>
  <si>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</si>
  <si>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</si>
  <si>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</si>
  <si>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</si>
  <si>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</si>
  <si>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</si>
  <si>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</si>
  <si>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</si>
  <si>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</si>
  <si>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</si>
  <si>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</si>
  <si>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</si>
  <si>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</si>
  <si>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</si>
  <si>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</si>
  <si>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</si>
  <si>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</si>
  <si>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</si>
  <si>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</si>
  <si>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</si>
  <si>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</si>
  <si>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</si>
  <si>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</si>
  <si>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</si>
  <si>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</si>
  <si>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</si>
  <si>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</si>
  <si>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</si>
  <si>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</si>
  <si>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</si>
  <si>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</si>
  <si>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</si>
  <si>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</si>
  <si>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</si>
  <si>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</si>
  <si>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</si>
  <si>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</si>
  <si>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</si>
  <si>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</si>
  <si>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</si>
  <si>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</si>
  <si>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</si>
  <si>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</si>
  <si>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</si>
  <si>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</si>
  <si>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</si>
  <si>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</si>
  <si>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</si>
  <si>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</si>
  <si>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</si>
  <si>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</si>
  <si>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</si>
  <si>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</si>
  <si>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</si>
  <si>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</si>
  <si>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</si>
  <si>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</si>
  <si>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</si>
  <si>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</si>
  <si>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</si>
  <si>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</si>
  <si>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</si>
  <si>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</si>
  <si>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</si>
  <si>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</si>
  <si>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</si>
  <si>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</si>
  <si>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</si>
  <si>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</si>
  <si>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</si>
  <si>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</si>
  <si>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</si>
  <si>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</si>
  <si>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</si>
  <si>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</si>
  <si>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</si>
  <si>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</si>
  <si>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</si>
  <si>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</si>
  <si>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</si>
  <si>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</si>
  <si>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</si>
  <si>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</si>
  <si>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</si>
  <si>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</si>
  <si>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</si>
  <si>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</si>
  <si>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</si>
  <si>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</si>
  <si>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</si>
  <si>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</si>
  <si>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</si>
  <si>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</si>
  <si>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</si>
  <si>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</si>
  <si>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</si>
  <si>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</si>
  <si>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</si>
  <si>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</si>
  <si>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</si>
  <si>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</si>
  <si>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</si>
  <si>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</si>
  <si>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</si>
  <si>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</si>
  <si>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</si>
  <si>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</si>
  <si>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</si>
  <si>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</si>
  <si>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</si>
  <si>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</si>
  <si>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</si>
  <si>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</si>
  <si>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</si>
  <si>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</si>
  <si>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</si>
  <si>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</si>
  <si>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</si>
  <si>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</si>
  <si>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</si>
  <si>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</si>
  <si>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</si>
  <si>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</si>
  <si>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</si>
  <si>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</si>
  <si>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</si>
  <si>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</si>
  <si>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</si>
  <si>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</si>
  <si>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</si>
  <si>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</si>
  <si>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</si>
  <si>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</si>
  <si>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</si>
  <si>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</si>
  <si>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</si>
  <si>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</si>
  <si>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</si>
  <si>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</si>
  <si>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</si>
  <si>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</si>
  <si>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</si>
  <si>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</si>
  <si>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</si>
  <si>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</si>
  <si>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</si>
  <si>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</si>
  <si>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</si>
  <si>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</si>
  <si>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</si>
  <si>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</si>
  <si>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</si>
  <si>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</si>
  <si>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</si>
  <si>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</si>
  <si>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</si>
  <si>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</si>
  <si>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</si>
  <si>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</si>
  <si>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</si>
  <si>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</si>
  <si>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</si>
  <si>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</si>
  <si>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</si>
  <si>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</si>
  <si>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</si>
  <si>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</si>
  <si>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</si>
  <si>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</si>
  <si>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</si>
  <si>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</si>
  <si>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</si>
  <si>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</si>
  <si>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</si>
  <si>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</si>
  <si>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</si>
  <si>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</si>
  <si>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</si>
  <si>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</si>
  <si>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</si>
  <si>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</si>
  <si>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</si>
  <si>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</si>
  <si>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</si>
  <si>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</si>
  <si>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</si>
  <si>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</si>
  <si>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</si>
  <si>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</si>
  <si>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</si>
  <si>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</si>
  <si>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</si>
  <si>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</si>
  <si>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大塚糖液５％１００ｍｌ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</si>
  <si>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</si>
  <si>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</si>
  <si>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</si>
  <si>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</si>
  <si>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</si>
  <si>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</si>
  <si>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</si>
  <si>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</si>
  <si>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</si>
  <si>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</si>
  <si>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</si>
  <si>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</si>
  <si>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</si>
  <si>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</si>
  <si>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</si>
  <si>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</si>
  <si>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</si>
  <si>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</si>
  <si>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単位</t>
    <rPh sb="0" eb="2">
      <t>タンイ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</si>
  <si>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</si>
  <si>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</si>
  <si>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薬価単位</t>
    <rPh sb="0" eb="2">
      <t>ヤッカ</t>
    </rPh>
    <rPh sb="2" eb="4">
      <t>タンイ</t>
    </rPh>
    <phoneticPr fontId="2"/>
  </si>
  <si>
    <t>g</t>
    <phoneticPr fontId="2"/>
  </si>
  <si>
    <t>合計</t>
    <rPh sb="0" eb="2">
      <t>ゴウケイ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</si>
  <si>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</si>
  <si>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</si>
  <si>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</si>
  <si>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本×5ml</t>
    <rPh sb="0" eb="1">
      <t>ホン</t>
    </rPh>
    <phoneticPr fontId="2"/>
  </si>
  <si>
    <t>ｇ</t>
    <phoneticPr fontId="2"/>
  </si>
  <si>
    <t>数字</t>
    <rPh sb="0" eb="2">
      <t>スウジ</t>
    </rPh>
    <phoneticPr fontId="2"/>
  </si>
  <si>
    <t>*10</t>
    <phoneticPr fontId="2"/>
  </si>
  <si>
    <t>*15</t>
    <phoneticPr fontId="2"/>
  </si>
  <si>
    <t>*5</t>
    <phoneticPr fontId="2"/>
  </si>
  <si>
    <t>*45</t>
    <phoneticPr fontId="2"/>
  </si>
  <si>
    <t>*100</t>
    <phoneticPr fontId="2"/>
  </si>
  <si>
    <t>*2</t>
    <phoneticPr fontId="2"/>
  </si>
  <si>
    <t>K54/10</t>
    <phoneticPr fontId="2"/>
  </si>
  <si>
    <t>K52*7</t>
    <phoneticPr fontId="2"/>
  </si>
  <si>
    <t>*20</t>
    <phoneticPr fontId="2"/>
  </si>
  <si>
    <t>*30</t>
    <phoneticPr fontId="2"/>
  </si>
  <si>
    <t>K9*7</t>
    <phoneticPr fontId="2"/>
  </si>
  <si>
    <t>薬価単位（I列を写すしたい）</t>
    <rPh sb="0" eb="2">
      <t>ヤッカ</t>
    </rPh>
    <rPh sb="2" eb="4">
      <t>タンイ</t>
    </rPh>
    <rPh sb="6" eb="7">
      <t>レツ</t>
    </rPh>
    <rPh sb="8" eb="9">
      <t>ウツ</t>
    </rPh>
    <phoneticPr fontId="2"/>
  </si>
  <si>
    <t>計算式</t>
    <rPh sb="0" eb="3">
      <t>ケイサンシキ</t>
    </rPh>
    <phoneticPr fontId="2"/>
  </si>
  <si>
    <t>/10</t>
    <phoneticPr fontId="2"/>
  </si>
  <si>
    <t>本</t>
    <phoneticPr fontId="2"/>
  </si>
  <si>
    <t>箱</t>
    <rPh sb="0" eb="1">
      <t>ハコ</t>
    </rPh>
    <phoneticPr fontId="2"/>
  </si>
  <si>
    <t>シリンジ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</si>
</sst>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;[Red]\-#,##0.0"/>
    <numFmt numFmtId="177" formatCode="0.0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7" fillId="12" borderId="0" xfId="7" applyAlignment="1"/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13" borderId="1" xfId="8" applyBorder="1" applyProtection="1">
      <alignment vertical="center"/>
      <protection locked="0"/>
    </xf>
  </cellXfs>
  <cellStyles count="9">
    <cellStyle name="アクセント 1" xfId="8" builtinId="29"/>
    <cellStyle name="アクセント 5" xfId="7" builtinId="45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CCFF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F4" sqref="AF4"/>
    </sheetView>
  </sheetViews>
  <sheetFormatPr defaultRowHeight="13.5"/>
  <cols>
    <col min="1" max="1" width="3.75" customWidth="1"/>
    <col min="2" max="2" width="4.75" customWidth="1"/>
    <col min="3" max="3" width="41.62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5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</cols>
  <sheetData>
    <row r="1" spans="1:30">
      <c r="C1" s="16"/>
    </row>
    <row r="3" spans="1:30">
      <c r="C3" s="69" t="s">
        <v>4058</v>
      </c>
      <c r="D3" s="70"/>
      <c r="E3" s="70"/>
      <c r="F3" s="70"/>
      <c r="G3" s="70"/>
      <c r="H3" s="70"/>
      <c r="I3" s="70"/>
      <c r="J3" s="70"/>
      <c r="K3" s="70"/>
      <c r="L3" s="70"/>
      <c r="M3" s="71"/>
      <c r="N3" s="72" t="s">
        <v>4059</v>
      </c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4222</v>
      </c>
      <c r="AA4" s="39" t="s">
        <v>4061</v>
      </c>
      <c r="AB4" s="39" t="s">
        <v>4219</v>
      </c>
      <c r="AC4" s="39" t="s">
        <v>4228</v>
      </c>
      <c r="AD4" s="39" t="s">
        <v>4226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IF(AA5="非採用",0,IF(OFFSET(マスタ非採用削除!E$4,統合マスタ!$A5,0)="","",OFFSET(マスタ非採用削除!E$4,統合マスタ!$A5,0)))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  <c r="AB5" s="27" t="str">
        <f ca="1">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</f>
        <v>臨時</v>
      </c>
      <c r="AC5" s="27">
        <f ca="1" xml:space="preserve"> X5 * 100000 + 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IF(AA6="非採用",0,IF(OFFSET(マスタ非採用削除!E$4,統合マスタ!$A6,0)="","",OFFSET(マスタ非採用削除!E$4,統合マスタ!$A6,0)))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  <c r="AB6" s="27" t="str">
        <f ca="1">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</f>
        <v>臨時</v>
      </c>
      <c r="AC6" s="27">
        <f t="shared" ref="AC6:AC69" ca="1" si="0" xml:space="preserve"> X6 * 100000 + 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1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IF(AA7="非採用",0,IF(OFFSET(マスタ非採用削除!E$4,統合マスタ!$A7,0)="","",OFFSET(マスタ非採用削除!E$4,統合マスタ!$A7,0)))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  <c r="AB7" s="27" t="str">
        <f ca="1">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</f>
        <v>臨時</v>
      </c>
      <c r="AC7" s="27">
        <f t="shared" ca="1" si="0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1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IF(AA8="非採用",0,IF(OFFSET(マスタ非採用削除!E$4,統合マスタ!$A8,0)="","",OFFSET(マスタ非採用削除!E$4,統合マスタ!$A8,0)))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  <c r="AB8" s="27" t="str">
        <f ca="1">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</f>
        <v>臨時</v>
      </c>
      <c r="AC8" s="27">
        <f t="shared" ca="1" si="0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1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IF(AA9="非採用",0,IF(OFFSET(マスタ非採用削除!E$4,統合マスタ!$A9,0)="","",OFFSET(マスタ非採用削除!E$4,統合マスタ!$A9,0)))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  <c r="AB9" s="27" t="str">
        <f ca="1">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</f>
        <v>散剤</v>
      </c>
      <c r="AC9" s="27">
        <f t="shared" ca="1" si="0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1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IF(AA10="非採用",0,IF(OFFSET(マスタ非採用削除!E$4,統合マスタ!$A10,0)="","",OFFSET(マスタ非採用削除!E$4,統合マスタ!$A10,0)))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  <c r="AB10" s="27" t="str">
        <f ca="1">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</f>
        <v>臨時</v>
      </c>
      <c r="AC10" s="27">
        <f t="shared" ca="1" si="0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1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IF(AA11="非採用",0,IF(OFFSET(マスタ非採用削除!E$4,統合マスタ!$A11,0)="","",OFFSET(マスタ非採用削除!E$4,統合マスタ!$A11,0)))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  <c r="AB11" s="27" t="str">
        <f ca="1">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</f>
        <v>臨時</v>
      </c>
      <c r="AC11" s="27">
        <f t="shared" ca="1" si="0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1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IF(AA12="非採用",0,IF(OFFSET(マスタ非採用削除!E$4,統合マスタ!$A12,0)="","",OFFSET(マスタ非採用削除!E$4,統合マスタ!$A12,0)))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">
        <v>4061</v>
      </c>
      <c r="AB12" s="27" t="str">
        <f ca="1">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</f>
        <v>無し</v>
      </c>
      <c r="AC12" s="27" t="e">
        <f t="shared" ca="1" si="0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1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IF(AA13="非採用",0,IF(OFFSET(マスタ非採用削除!E$4,統合マスタ!$A13,0)="","",OFFSET(マスタ非採用削除!E$4,統合マスタ!$A13,0)))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  <c r="AB13" s="27" t="str">
        <f ca="1">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</f>
        <v>散剤</v>
      </c>
      <c r="AC13" s="27">
        <f t="shared" ca="1" si="0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1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IF(AA14="非採用",0,IF(OFFSET(マスタ非採用削除!E$4,統合マスタ!$A14,0)="","",OFFSET(マスタ非採用削除!E$4,統合マスタ!$A14,0)))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  <c r="AB14" s="27" t="str">
        <f ca="1">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</f>
        <v>散剤</v>
      </c>
      <c r="AC14" s="27">
        <f t="shared" ca="1" si="0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1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IF(AA15="非採用",0,IF(OFFSET(マスタ非採用削除!E$4,統合マスタ!$A15,0)="","",OFFSET(マスタ非採用削除!E$4,統合マスタ!$A15,0)))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  <c r="AB15" s="27" t="str">
        <f ca="1">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</f>
        <v>散剤</v>
      </c>
      <c r="AC15" s="27">
        <f t="shared" ca="1" si="0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1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IF(AA16="非採用",0,IF(OFFSET(マスタ非採用削除!E$4,統合マスタ!$A16,0)="","",OFFSET(マスタ非採用削除!E$4,統合マスタ!$A16,0)))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  <c r="AB16" s="27" t="str">
        <f ca="1">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</f>
        <v>散剤</v>
      </c>
      <c r="AC16" s="27">
        <f t="shared" ca="1" si="0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1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IF(AA17="非採用",0,IF(OFFSET(マスタ非採用削除!E$4,統合マスタ!$A17,0)="","",OFFSET(マスタ非採用削除!E$4,統合マスタ!$A17,0)))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  <c r="AB17" s="27" t="str">
        <f ca="1">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</f>
        <v>散剤</v>
      </c>
      <c r="AC17" s="27">
        <f t="shared" ca="1" si="0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1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IF(AA18="非採用",0,IF(OFFSET(マスタ非採用削除!E$4,統合マスタ!$A18,0)="","",OFFSET(マスタ非採用削除!E$4,統合マスタ!$A18,0)))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  <c r="AB18" s="27" t="str">
        <f ca="1">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</f>
        <v>臨時</v>
      </c>
      <c r="AC18" s="27">
        <f t="shared" ca="1" si="0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1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IF(AA19="非採用",0,IF(OFFSET(マスタ非採用削除!E$4,統合マスタ!$A19,0)="","",OFFSET(マスタ非採用削除!E$4,統合マスタ!$A19,0)))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  <c r="AB19" s="27" t="str">
        <f ca="1">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</f>
        <v>臨時</v>
      </c>
      <c r="AC19" s="27">
        <f t="shared" ca="1" si="0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1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IF(AA20="非採用",0,IF(OFFSET(マスタ非採用削除!E$4,統合マスタ!$A20,0)="","",OFFSET(マスタ非採用削除!E$4,統合マスタ!$A20,0)))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/>
      <c r="AB20" s="27" t="str">
        <f ca="1">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</f>
        <v>錠剤</v>
      </c>
      <c r="AC20" s="27">
        <f t="shared" ca="1" si="0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1</v>
      </c>
    </row>
    <row r="21" spans="1:30">
      <c r="A21" s="40">
        <f>元データ!P18</f>
        <v>139</v>
      </c>
      <c r="B21" s="27">
        <f t="shared" si="1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IF(AA21="非採用",0,IF(OFFSET(マスタ非採用削除!E$4,統合マスタ!$A21,0)="","",OFFSET(マスタ非採用削除!E$4,統合マスタ!$A21,0)))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  <c r="AB21" s="27" t="str">
        <f ca="1">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</f>
        <v>散剤</v>
      </c>
      <c r="AC21" s="27">
        <f t="shared" ca="1" si="0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1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IF(AA22="非採用",0,IF(OFFSET(マスタ非採用削除!E$4,統合マスタ!$A22,0)="","",OFFSET(マスタ非採用削除!E$4,統合マスタ!$A22,0)))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  <c r="AB22" s="27" t="str">
        <f ca="1">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</f>
        <v>臨時</v>
      </c>
      <c r="AC22" s="27">
        <f t="shared" ca="1" si="0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1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IF(AA23="非採用",0,IF(OFFSET(マスタ非採用削除!E$4,統合マスタ!$A23,0)="","",OFFSET(マスタ非採用削除!E$4,統合マスタ!$A23,0)))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  <c r="AB23" s="27" t="str">
        <f ca="1">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</f>
        <v>臨時</v>
      </c>
      <c r="AC23" s="27">
        <f t="shared" ca="1" si="0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1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IF(AA24="非採用",0,IF(OFFSET(マスタ非採用削除!E$4,統合マスタ!$A24,0)="","",OFFSET(マスタ非採用削除!E$4,統合マスタ!$A24,0)))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4067</v>
      </c>
      <c r="AB24" s="27" t="str">
        <f ca="1">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</f>
        <v>無し</v>
      </c>
      <c r="AC24" s="27" t="e">
        <f t="shared" ca="1" si="0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1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IF(AA25="非採用",0,IF(OFFSET(マスタ非採用削除!E$4,統合マスタ!$A25,0)="","",OFFSET(マスタ非採用削除!E$4,統合マスタ!$A25,0)))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  <c r="AB25" s="27" t="str">
        <f ca="1">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</f>
        <v>散剤</v>
      </c>
      <c r="AC25" s="27">
        <f t="shared" ca="1" si="0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1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IF(AA26="非採用",0,IF(OFFSET(マスタ非採用削除!E$4,統合マスタ!$A26,0)="","",OFFSET(マスタ非採用削除!E$4,統合マスタ!$A26,0)))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  <c r="AB26" s="27" t="str">
        <f ca="1">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</f>
        <v>臨時</v>
      </c>
      <c r="AC26" s="27">
        <f t="shared" ca="1" si="0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1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IF(AA27="非採用",0,IF(OFFSET(マスタ非採用削除!E$4,統合マスタ!$A27,0)="","",OFFSET(マスタ非採用削除!E$4,統合マスタ!$A27,0)))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  <c r="AB27" s="27" t="str">
        <f ca="1">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</f>
        <v>散剤</v>
      </c>
      <c r="AC27" s="27">
        <f t="shared" ca="1" si="0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1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IF(AA28="非採用",0,IF(OFFSET(マスタ非採用削除!E$4,統合マスタ!$A28,0)="","",OFFSET(マスタ非採用削除!E$4,統合マスタ!$A28,0)))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  <c r="AB28" s="27" t="str">
        <f ca="1">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</f>
        <v>無し</v>
      </c>
      <c r="AC28" s="27">
        <f t="shared" ca="1" si="0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1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IF(AA29="非採用",0,IF(OFFSET(マスタ非採用削除!E$4,統合マスタ!$A29,0)="","",OFFSET(マスタ非採用削除!E$4,統合マスタ!$A29,0)))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  <c r="AB29" s="27" t="str">
        <f ca="1">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</f>
        <v>外用</v>
      </c>
      <c r="AC29" s="27">
        <f t="shared" ca="1" si="0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1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IF(AA30="非採用",0,IF(OFFSET(マスタ非採用削除!E$4,統合マスタ!$A30,0)="","",OFFSET(マスタ非採用削除!E$4,統合マスタ!$A30,0)))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  <c r="AB30" s="27" t="str">
        <f ca="1">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</f>
        <v>臨時</v>
      </c>
      <c r="AC30" s="27">
        <f t="shared" ca="1" si="0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1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IF(AA31="非採用",0,IF(OFFSET(マスタ非採用削除!E$4,統合マスタ!$A31,0)="","",OFFSET(マスタ非採用削除!E$4,統合マスタ!$A31,0)))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  <c r="AB31" s="27" t="str">
        <f ca="1">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</f>
        <v>錠剤</v>
      </c>
      <c r="AC31" s="27">
        <f t="shared" ca="1" si="0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</v>
      </c>
    </row>
    <row r="32" spans="1:30">
      <c r="A32" s="40" t="str">
        <f>元データ!P29</f>
        <v>非採用</v>
      </c>
      <c r="B32" s="27">
        <f t="shared" si="1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IF(AA32="非採用",0,IF(OFFSET(マスタ非採用削除!E$4,統合マスタ!$A32,0)="","",OFFSET(マスタ非採用削除!E$4,統合マスタ!$A32,0)))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4061</v>
      </c>
      <c r="AB32" s="27" t="str">
        <f ca="1">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</f>
        <v>無し</v>
      </c>
      <c r="AC32" s="27" t="e">
        <f t="shared" ca="1" si="0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1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IF(AA33="非採用",0,IF(OFFSET(マスタ非採用削除!E$4,統合マスタ!$A33,0)="","",OFFSET(マスタ非採用削除!E$4,統合マスタ!$A33,0)))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4061</v>
      </c>
      <c r="AB33" s="27" t="str">
        <f ca="1">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</f>
        <v>無し</v>
      </c>
      <c r="AC33" s="27" t="e">
        <f t="shared" ca="1" si="0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1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IF(AA34="非採用",0,IF(OFFSET(マスタ非採用削除!E$4,統合マスタ!$A34,0)="","",OFFSET(マスタ非採用削除!E$4,統合マスタ!$A34,0)))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4061</v>
      </c>
      <c r="AB34" s="27" t="str">
        <f ca="1">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</f>
        <v>無し</v>
      </c>
      <c r="AC34" s="27" t="e">
        <f t="shared" ca="1" si="0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1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IF(AA35="非採用",0,IF(OFFSET(マスタ非採用削除!E$4,統合マスタ!$A35,0)="","",OFFSET(マスタ非採用削除!E$4,統合マスタ!$A35,0)))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  <c r="AB35" s="27" t="str">
        <f ca="1">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</f>
        <v>注射</v>
      </c>
      <c r="AC35" s="27">
        <f t="shared" ca="1" si="0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1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IF(AA36="非採用",0,IF(OFFSET(マスタ非採用削除!E$4,統合マスタ!$A36,0)="","",OFFSET(マスタ非採用削除!E$4,統合マスタ!$A36,0)))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  <c r="AB36" s="27" t="str">
        <f ca="1">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</f>
        <v>外用</v>
      </c>
      <c r="AC36" s="27">
        <f t="shared" ca="1" si="0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1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IF(AA37="非採用",0,IF(OFFSET(マスタ非採用削除!E$4,統合マスタ!$A37,0)="","",OFFSET(マスタ非採用削除!E$4,統合マスタ!$A37,0)))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  <c r="AB37" s="27" t="str">
        <f ca="1">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</f>
        <v>注射</v>
      </c>
      <c r="AC37" s="27">
        <f t="shared" ca="1" si="0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1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IF(AA38="非採用",0,IF(OFFSET(マスタ非採用削除!E$4,統合マスタ!$A38,0)="","",OFFSET(マスタ非採用削除!E$4,統合マスタ!$A38,0)))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  <c r="AB38" s="27" t="str">
        <f ca="1">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</f>
        <v>外用</v>
      </c>
      <c r="AC38" s="27">
        <f t="shared" ca="1" si="0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1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IF(AA39="非採用",0,IF(OFFSET(マスタ非採用削除!E$4,統合マスタ!$A39,0)="","",OFFSET(マスタ非採用削除!E$4,統合マスタ!$A39,0)))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  <c r="AB39" s="27" t="str">
        <f ca="1">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</f>
        <v>臨時</v>
      </c>
      <c r="AC39" s="27">
        <f t="shared" ca="1" si="0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1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IF(AA40="非採用",0,IF(OFFSET(マスタ非採用削除!E$4,統合マスタ!$A40,0)="","",OFFSET(マスタ非採用削除!E$4,統合マスタ!$A40,0)))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  <c r="AB40" s="27" t="str">
        <f ca="1">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</f>
        <v>臨時</v>
      </c>
      <c r="AC40" s="27">
        <f t="shared" ca="1" si="0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1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IF(AA41="非採用",0,IF(OFFSET(マスタ非採用削除!E$4,統合マスタ!$A41,0)="","",OFFSET(マスタ非採用削除!E$4,統合マスタ!$A41,0)))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  <c r="AB41" s="27" t="str">
        <f ca="1">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</f>
        <v>錠剤</v>
      </c>
      <c r="AC41" s="27">
        <f t="shared" ca="1" si="0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3</v>
      </c>
    </row>
    <row r="42" spans="1:30">
      <c r="A42" s="40">
        <f>元データ!P39</f>
        <v>9</v>
      </c>
      <c r="B42" s="27">
        <f t="shared" si="1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IF(AA42="非採用",0,IF(OFFSET(マスタ非採用削除!E$4,統合マスタ!$A42,0)="","",OFFSET(マスタ非採用削除!E$4,統合マスタ!$A42,0)))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/>
      <c r="AB42" s="27" t="str">
        <f ca="1">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</f>
        <v>錠剤</v>
      </c>
      <c r="AC42" s="27">
        <f t="shared" ca="1" si="0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4</v>
      </c>
    </row>
    <row r="43" spans="1:30">
      <c r="A43" s="40">
        <f>元データ!P40</f>
        <v>9</v>
      </c>
      <c r="B43" s="27">
        <f t="shared" si="1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IF(AA43="非採用",0,IF(OFFSET(マスタ非採用削除!E$4,統合マスタ!$A43,0)="","",OFFSET(マスタ非採用削除!E$4,統合マスタ!$A43,0)))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/>
      <c r="AB43" s="27" t="str">
        <f ca="1">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</f>
        <v>錠剤</v>
      </c>
      <c r="AC43" s="27">
        <f t="shared" ca="1" si="0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5</v>
      </c>
    </row>
    <row r="44" spans="1:30">
      <c r="A44" s="40">
        <f>元データ!P41</f>
        <v>10</v>
      </c>
      <c r="B44" s="27">
        <f t="shared" si="1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IF(AA44="非採用",0,IF(OFFSET(マスタ非採用削除!E$4,統合マスタ!$A44,0)="","",OFFSET(マスタ非採用削除!E$4,統合マスタ!$A44,0)))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  <c r="AB44" s="27" t="str">
        <f ca="1">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</f>
        <v>注射</v>
      </c>
      <c r="AC44" s="27">
        <f t="shared" ca="1" si="0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1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IF(AA45="非採用",0,IF(OFFSET(マスタ非採用削除!E$4,統合マスタ!$A45,0)="","",OFFSET(マスタ非採用削除!E$4,統合マスタ!$A45,0)))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">
        <v>4061</v>
      </c>
      <c r="AB45" s="27" t="str">
        <f ca="1">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</f>
        <v>無し</v>
      </c>
      <c r="AC45" s="27" t="e">
        <f t="shared" ca="1" si="0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1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IF(AA46="非採用",0,IF(OFFSET(マスタ非採用削除!E$4,統合マスタ!$A46,0)="","",OFFSET(マスタ非採用削除!E$4,統合マスタ!$A46,0)))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4061</v>
      </c>
      <c r="AB46" s="27" t="str">
        <f ca="1">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</f>
        <v>無し</v>
      </c>
      <c r="AC46" s="27" t="e">
        <f t="shared" ca="1" si="0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1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IF(AA47="非採用",0,IF(OFFSET(マスタ非採用削除!E$4,統合マスタ!$A47,0)="","",OFFSET(マスタ非採用削除!E$4,統合マスタ!$A47,0)))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/>
      <c r="AB47" s="27" t="str">
        <f ca="1">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</f>
        <v>錠剤</v>
      </c>
      <c r="AC47" s="27">
        <f t="shared" ca="1" si="0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6</v>
      </c>
    </row>
    <row r="48" spans="1:30">
      <c r="A48" s="40">
        <f>元データ!P45</f>
        <v>12</v>
      </c>
      <c r="B48" s="27">
        <f t="shared" si="1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IF(AA48="非採用",0,IF(OFFSET(マスタ非採用削除!E$4,統合マスタ!$A48,0)="","",OFFSET(マスタ非採用削除!E$4,統合マスタ!$A48,0)))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/>
      <c r="AB48" s="27" t="str">
        <f ca="1">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</f>
        <v>錠剤</v>
      </c>
      <c r="AC48" s="27">
        <f t="shared" ca="1" si="0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7</v>
      </c>
    </row>
    <row r="49" spans="1:30">
      <c r="A49" s="40">
        <f>元データ!P46</f>
        <v>14</v>
      </c>
      <c r="B49" s="27">
        <f t="shared" si="1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IF(AA49="非採用",0,IF(OFFSET(マスタ非採用削除!E$4,統合マスタ!$A49,0)="","",OFFSET(マスタ非採用削除!E$4,統合マスタ!$A49,0)))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  <c r="AB49" s="27" t="str">
        <f ca="1">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</f>
        <v>散剤</v>
      </c>
      <c r="AC49" s="27">
        <f t="shared" ca="1" si="0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1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IF(AA50="非採用",0,IF(OFFSET(マスタ非採用削除!E$4,統合マスタ!$A50,0)="","",OFFSET(マスタ非採用削除!E$4,統合マスタ!$A50,0)))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  <c r="AB50" s="27" t="str">
        <f ca="1">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</f>
        <v>錠剤</v>
      </c>
      <c r="AC50" s="27">
        <f t="shared" ca="1" si="0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8</v>
      </c>
    </row>
    <row r="51" spans="1:30">
      <c r="A51" s="40">
        <f>元データ!P48</f>
        <v>13</v>
      </c>
      <c r="B51" s="27">
        <f t="shared" si="1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IF(AA51="非採用",0,IF(OFFSET(マスタ非採用削除!E$4,統合マスタ!$A51,0)="","",OFFSET(マスタ非採用削除!E$4,統合マスタ!$A51,0)))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  <c r="AB51" s="27" t="str">
        <f ca="1">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</f>
        <v>錠剤</v>
      </c>
      <c r="AC51" s="27">
        <f t="shared" ca="1" si="0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9</v>
      </c>
    </row>
    <row r="52" spans="1:30">
      <c r="A52" s="40">
        <f>元データ!P49</f>
        <v>15</v>
      </c>
      <c r="B52" s="27">
        <f t="shared" si="1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IF(AA52="非採用",0,IF(OFFSET(マスタ非採用削除!E$4,統合マスタ!$A52,0)="","",OFFSET(マスタ非採用削除!E$4,統合マスタ!$A52,0)))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  <c r="AB52" s="27" t="str">
        <f ca="1">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</f>
        <v>注射</v>
      </c>
      <c r="AC52" s="27">
        <f t="shared" ca="1" si="0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1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IF(AA53="非採用",0,IF(OFFSET(マスタ非採用削除!E$4,統合マスタ!$A53,0)="","",OFFSET(マスタ非採用削除!E$4,統合マスタ!$A53,0)))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  <c r="AB53" s="27" t="str">
        <f ca="1">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</f>
        <v>外用</v>
      </c>
      <c r="AC53" s="27">
        <f t="shared" ca="1" si="0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>
        <f>元データ!P51</f>
        <v>0</v>
      </c>
      <c r="B54" s="27">
        <f t="shared" si="1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str">
        <f ca="1">IF(OFFSET(マスタ非採用削除!A$4,統合マスタ!$A54,0)="","",OFFSET(マスタ非採用削除!A$4,統合マスタ!$A54,0))</f>
        <v>コード(区分値)</v>
      </c>
      <c r="O54" s="53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3" t="str">
        <f ca="1">IF(OFFSET(マスタ非採用削除!D$4,統合マスタ!$A54,0)="","",OFFSET(マスタ非採用削除!D$4,統合マスタ!$A54,0))</f>
        <v>ホストコード</v>
      </c>
      <c r="R54" s="27" t="str">
        <f ca="1">IF(AA54="非採用",0,IF(OFFSET(マスタ非採用削除!E$4,統合マスタ!$A54,0)="","",OFFSET(マスタ非採用削除!E$4,統合マスタ!$A54,0)))</f>
        <v>採用区分（区分値）(区分値)</v>
      </c>
      <c r="S54" s="53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3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3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場所</v>
      </c>
      <c r="AA54" s="27"/>
      <c r="AB54" s="27" t="str">
        <f ca="1">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</f>
        <v>無し</v>
      </c>
      <c r="AC54" s="27" t="e">
        <f t="shared" ca="1" si="0"/>
        <v>#VALUE!</v>
      </c>
      <c r="AD54" s="27" t="e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#REF!</v>
      </c>
    </row>
    <row r="55" spans="1:30">
      <c r="A55" s="40">
        <f>元データ!P52</f>
        <v>17</v>
      </c>
      <c r="B55" s="27">
        <f t="shared" si="1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IF(AA55="非採用",0,IF(OFFSET(マスタ非採用削除!E$4,統合マスタ!$A55,0)="","",OFFSET(マスタ非採用削除!E$4,統合マスタ!$A55,0)))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  <c r="AB55" s="27" t="str">
        <f ca="1">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</f>
        <v>臨時</v>
      </c>
      <c r="AC55" s="27">
        <f t="shared" ca="1" si="0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1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IF(AA56="非採用",0,IF(OFFSET(マスタ非採用削除!E$4,統合マスタ!$A56,0)="","",OFFSET(マスタ非採用削除!E$4,統合マスタ!$A56,0)))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  <c r="AB56" s="27" t="str">
        <f ca="1">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</f>
        <v>臨時</v>
      </c>
      <c r="AC56" s="27">
        <f t="shared" ca="1" si="0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1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IF(AA57="非採用",0,IF(OFFSET(マスタ非採用削除!E$4,統合マスタ!$A57,0)="","",OFFSET(マスタ非採用削除!E$4,統合マスタ!$A57,0)))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  <c r="AB57" s="27" t="str">
        <f ca="1">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</f>
        <v>臨時</v>
      </c>
      <c r="AC57" s="27">
        <f t="shared" ca="1" si="0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1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IF(AA58="非採用",0,IF(OFFSET(マスタ非採用削除!E$4,統合マスタ!$A58,0)="","",OFFSET(マスタ非採用削除!E$4,統合マスタ!$A58,0)))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">
        <v>4213</v>
      </c>
      <c r="AB58" s="27" t="str">
        <f ca="1">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</f>
        <v>無し</v>
      </c>
      <c r="AC58" s="27" t="e">
        <f t="shared" ca="1" si="0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1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IF(AA59="非採用",0,IF(OFFSET(マスタ非採用削除!E$4,統合マスタ!$A59,0)="","",OFFSET(マスタ非採用削除!E$4,統合マスタ!$A59,0)))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  <c r="AB59" s="27" t="str">
        <f ca="1">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</f>
        <v>錠剤</v>
      </c>
      <c r="AC59" s="27">
        <f t="shared" ca="1" si="0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231</v>
      </c>
    </row>
    <row r="60" spans="1:30">
      <c r="A60" s="40">
        <f>元データ!P57</f>
        <v>20</v>
      </c>
      <c r="B60" s="27">
        <f t="shared" si="1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IF(AA60="非採用",0,IF(OFFSET(マスタ非採用削除!E$4,統合マスタ!$A60,0)="","",OFFSET(マスタ非採用削除!E$4,統合マスタ!$A60,0)))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/>
      <c r="AB60" s="27" t="str">
        <f ca="1">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</f>
        <v>錠剤</v>
      </c>
      <c r="AC60" s="27">
        <f t="shared" ca="1" si="0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10</v>
      </c>
    </row>
    <row r="61" spans="1:30">
      <c r="A61" s="40">
        <f>元データ!P58</f>
        <v>23</v>
      </c>
      <c r="B61" s="27">
        <f t="shared" si="1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IF(AA61="非採用",0,IF(OFFSET(マスタ非採用削除!E$4,統合マスタ!$A61,0)="","",OFFSET(マスタ非採用削除!E$4,統合マスタ!$A61,0)))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  <c r="AB61" s="27" t="str">
        <f ca="1">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</f>
        <v>臨時</v>
      </c>
      <c r="AC61" s="27">
        <f t="shared" ca="1" si="0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1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IF(AA62="非採用",0,IF(OFFSET(マスタ非採用削除!E$4,統合マスタ!$A62,0)="","",OFFSET(マスタ非採用削除!E$4,統合マスタ!$A62,0)))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  <c r="AB62" s="27" t="str">
        <f ca="1">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</f>
        <v>散剤</v>
      </c>
      <c r="AC62" s="27">
        <f t="shared" ca="1" si="0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1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IF(AA63="非採用",0,IF(OFFSET(マスタ非採用削除!E$4,統合マスタ!$A63,0)="","",OFFSET(マスタ非採用削除!E$4,統合マスタ!$A63,0)))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/>
      <c r="AB63" s="27" t="str">
        <f ca="1">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</f>
        <v>錠剤</v>
      </c>
      <c r="AC63" s="27">
        <f t="shared" ca="1" si="0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11</v>
      </c>
    </row>
    <row r="64" spans="1:30">
      <c r="A64" s="40">
        <f>元データ!P61</f>
        <v>25</v>
      </c>
      <c r="B64" s="27">
        <f t="shared" si="1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IF(AA64="非採用",0,IF(OFFSET(マスタ非採用削除!E$4,統合マスタ!$A64,0)="","",OFFSET(マスタ非採用削除!E$4,統合マスタ!$A64,0)))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  <c r="AB64" s="27" t="str">
        <f ca="1">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</f>
        <v>注射</v>
      </c>
      <c r="AC64" s="27">
        <f t="shared" ca="1" si="0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1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IF(AA65="非採用",0,IF(OFFSET(マスタ非採用削除!E$4,統合マスタ!$A65,0)="","",OFFSET(マスタ非採用削除!E$4,統合マスタ!$A65,0)))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  <c r="AB65" s="27" t="str">
        <f ca="1">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</f>
        <v>注射</v>
      </c>
      <c r="AC65" s="27">
        <f t="shared" ca="1" si="0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1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IF(AA66="非採用",0,IF(OFFSET(マスタ非採用削除!E$4,統合マスタ!$A66,0)="","",OFFSET(マスタ非採用削除!E$4,統合マスタ!$A66,0)))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  <c r="AB66" s="27" t="str">
        <f ca="1">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</f>
        <v>外用</v>
      </c>
      <c r="AC66" s="27">
        <f t="shared" ca="1" si="0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>
      <c r="A67" s="40">
        <f>元データ!P64</f>
        <v>0</v>
      </c>
      <c r="B67" s="27">
        <f t="shared" si="1"/>
        <v>63</v>
      </c>
      <c r="C67" s="27" t="str">
        <f>DBCS(元データ!A64)</f>
        <v>アトモキセチンカプセル１０ｍｇ　「ＶＴＲＳ」</v>
      </c>
      <c r="D67" s="53" t="str">
        <f>元データ!B64</f>
        <v>メディセオ</v>
      </c>
      <c r="E67" s="27" t="str">
        <f>DBCS(元データ!C64)</f>
        <v>ＰＴＰ</v>
      </c>
      <c r="F67" s="27" t="str">
        <f>DBCS(元データ!D64)</f>
        <v>１４０Ｐ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3" t="str">
        <f ca="1">IF(OFFSET(マスタ非採用削除!A$4,統合マスタ!$A67,0)="","",OFFSET(マスタ非採用削除!A$4,統合マスタ!$A67,0))</f>
        <v>コード(区分値)</v>
      </c>
      <c r="O67" s="53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3" t="str">
        <f ca="1">IF(OFFSET(マスタ非採用削除!D$4,統合マスタ!$A67,0)="","",OFFSET(マスタ非採用削除!D$4,統合マスタ!$A67,0))</f>
        <v>ホストコード</v>
      </c>
      <c r="R67" s="27" t="str">
        <f ca="1">IF(AA67="非採用",0,IF(OFFSET(マスタ非採用削除!E$4,統合マスタ!$A67,0)="","",OFFSET(マスタ非採用削除!E$4,統合マスタ!$A67,0)))</f>
        <v>採用区分（区分値）(区分値)</v>
      </c>
      <c r="S67" s="53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3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3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場所</v>
      </c>
      <c r="AA67" s="27"/>
      <c r="AB67" s="27" t="str">
        <f ca="1">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</f>
        <v>無し</v>
      </c>
      <c r="AC67" s="27" t="e">
        <f t="shared" ca="1" si="0"/>
        <v>#VALUE!</v>
      </c>
      <c r="AD67" s="27" t="e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#REF!</v>
      </c>
    </row>
    <row r="68" spans="1:30">
      <c r="A68" s="40">
        <f>元データ!P65</f>
        <v>28</v>
      </c>
      <c r="B68" s="27">
        <f t="shared" si="1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IF(AA68="非採用",0,IF(OFFSET(マスタ非採用削除!E$4,統合マスタ!$A68,0)="","",OFFSET(マスタ非採用削除!E$4,統合マスタ!$A68,0)))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  <c r="AB68" s="27" t="str">
        <f ca="1">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</f>
        <v>無し</v>
      </c>
      <c r="AC68" s="27">
        <f t="shared" ca="1" si="0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1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IF(AA69="非採用",0,IF(OFFSET(マスタ非採用削除!E$4,統合マスタ!$A69,0)="","",OFFSET(マスタ非採用削除!E$4,統合マスタ!$A69,0)))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  <c r="AB69" s="27" t="str">
        <f ca="1">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</f>
        <v>無し</v>
      </c>
      <c r="AC69" s="27">
        <f t="shared" ca="1" si="0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1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IF(AA70="非採用",0,IF(OFFSET(マスタ非採用削除!E$4,統合マスタ!$A70,0)="","",OFFSET(マスタ非採用削除!E$4,統合マスタ!$A70,0)))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">
        <v>4213</v>
      </c>
      <c r="AB70" s="27" t="str">
        <f ca="1">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</f>
        <v>無し</v>
      </c>
      <c r="AC70" s="27" t="e">
        <f t="shared" ref="AC70:AC133" ca="1" si="2" xml:space="preserve"> X70 * 100000 + 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3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IF(AA71="非採用",0,IF(OFFSET(マスタ非採用削除!E$4,統合マスタ!$A71,0)="","",OFFSET(マスタ非採用削除!E$4,統合マスタ!$A71,0)))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/>
      <c r="AB71" s="27" t="str">
        <f ca="1">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</f>
        <v>錠剤</v>
      </c>
      <c r="AC71" s="27">
        <f t="shared" ca="1" si="2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12</v>
      </c>
    </row>
    <row r="72" spans="1:30">
      <c r="A72" s="40">
        <f>元データ!P69</f>
        <v>30</v>
      </c>
      <c r="B72" s="27">
        <f t="shared" si="3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IF(AA72="非採用",0,IF(OFFSET(マスタ非採用削除!E$4,統合マスタ!$A72,0)="","",OFFSET(マスタ非採用削除!E$4,統合マスタ!$A72,0)))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/>
      <c r="AB72" s="27" t="str">
        <f ca="1">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</f>
        <v>錠剤</v>
      </c>
      <c r="AC72" s="27">
        <f t="shared" ca="1" si="2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13</v>
      </c>
    </row>
    <row r="73" spans="1:30">
      <c r="A73" s="40">
        <f>元データ!P70</f>
        <v>31</v>
      </c>
      <c r="B73" s="27">
        <f t="shared" si="3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IF(AA73="非採用",0,IF(OFFSET(マスタ非採用削除!E$4,統合マスタ!$A73,0)="","",OFFSET(マスタ非採用削除!E$4,統合マスタ!$A73,0)))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  <c r="AB73" s="27" t="str">
        <f ca="1">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</f>
        <v>注射</v>
      </c>
      <c r="AC73" s="27">
        <f t="shared" ca="1" si="2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3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IF(AA74="非採用",0,IF(OFFSET(マスタ非採用削除!E$4,統合マスタ!$A74,0)="","",OFFSET(マスタ非採用削除!E$4,統合マスタ!$A74,0)))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  <c r="AB74" s="27" t="str">
        <f ca="1">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</f>
        <v>臨時</v>
      </c>
      <c r="AC74" s="27">
        <f t="shared" ca="1" si="2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>
        <f>元データ!P72</f>
        <v>0</v>
      </c>
      <c r="B75" s="27">
        <f t="shared" si="3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str">
        <f ca="1">IF(OFFSET(マスタ非採用削除!A$4,統合マスタ!$A75,0)="","",OFFSET(マスタ非採用削除!A$4,統合マスタ!$A75,0))</f>
        <v>コード(区分値)</v>
      </c>
      <c r="O75" s="53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3" t="str">
        <f ca="1">IF(OFFSET(マスタ非採用削除!D$4,統合マスタ!$A75,0)="","",OFFSET(マスタ非採用削除!D$4,統合マスタ!$A75,0))</f>
        <v>ホストコード</v>
      </c>
      <c r="R75" s="27" t="str">
        <f ca="1">IF(AA75="非採用",0,IF(OFFSET(マスタ非採用削除!E$4,統合マスタ!$A75,0)="","",OFFSET(マスタ非採用削除!E$4,統合マスタ!$A75,0)))</f>
        <v>採用区分（区分値）(区分値)</v>
      </c>
      <c r="S75" s="53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3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3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場所</v>
      </c>
      <c r="AA75" s="27"/>
      <c r="AB75" s="27" t="str">
        <f ca="1">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</f>
        <v>無し</v>
      </c>
      <c r="AC75" s="27" t="e">
        <f t="shared" ca="1" si="2"/>
        <v>#VALUE!</v>
      </c>
      <c r="AD75" s="27" t="e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#REF!</v>
      </c>
    </row>
    <row r="76" spans="1:30">
      <c r="A76" s="40">
        <f>元データ!P73</f>
        <v>34</v>
      </c>
      <c r="B76" s="27">
        <f t="shared" si="3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IF(AA76="非採用",0,IF(OFFSET(マスタ非採用削除!E$4,統合マスタ!$A76,0)="","",OFFSET(マスタ非採用削除!E$4,統合マスタ!$A76,0)))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  <c r="AB76" s="27" t="str">
        <f ca="1">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</f>
        <v>注射</v>
      </c>
      <c r="AC76" s="27">
        <f t="shared" ca="1" si="2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3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IF(AA77="非採用",0,IF(OFFSET(マスタ非採用削除!E$4,統合マスタ!$A77,0)="","",OFFSET(マスタ非採用削除!E$4,統合マスタ!$A77,0)))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4061</v>
      </c>
      <c r="AB77" s="27" t="str">
        <f ca="1">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</f>
        <v>無し</v>
      </c>
      <c r="AC77" s="27" t="e">
        <f t="shared" ca="1" si="2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3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IF(AA78="非採用",0,IF(OFFSET(マスタ非採用削除!E$4,統合マスタ!$A78,0)="","",OFFSET(マスタ非採用削除!E$4,統合マスタ!$A78,0)))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/>
      <c r="AB78" s="27" t="str">
        <f ca="1">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</f>
        <v>錠剤</v>
      </c>
      <c r="AC78" s="27">
        <f t="shared" ca="1" si="2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14</v>
      </c>
    </row>
    <row r="79" spans="1:30">
      <c r="A79" s="40">
        <f>元データ!P76</f>
        <v>37</v>
      </c>
      <c r="B79" s="27">
        <f t="shared" si="3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IF(AA79="非採用",0,IF(OFFSET(マスタ非採用削除!E$4,統合マスタ!$A79,0)="","",OFFSET(マスタ非採用削除!E$4,統合マスタ!$A79,0)))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  <c r="AB79" s="27" t="str">
        <f ca="1">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</f>
        <v>無し</v>
      </c>
      <c r="AC79" s="27">
        <f t="shared" ca="1" si="2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3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IF(AA80="非採用",0,IF(OFFSET(マスタ非採用削除!E$4,統合マスタ!$A80,0)="","",OFFSET(マスタ非採用削除!E$4,統合マスタ!$A80,0)))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  <c r="AB80" s="27" t="str">
        <f ca="1">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</f>
        <v>散剤</v>
      </c>
      <c r="AC80" s="27">
        <f t="shared" ca="1" si="2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3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IF(AA81="非採用",0,IF(OFFSET(マスタ非採用削除!E$4,統合マスタ!$A81,0)="","",OFFSET(マスタ非採用削除!E$4,統合マスタ!$A81,0)))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  <c r="AB81" s="27" t="str">
        <f ca="1">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</f>
        <v>臨時</v>
      </c>
      <c r="AC81" s="27">
        <f t="shared" ca="1" si="2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3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IF(AA82="非採用",0,IF(OFFSET(マスタ非採用削除!E$4,統合マスタ!$A82,0)="","",OFFSET(マスタ非採用削除!E$4,統合マスタ!$A82,0)))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/>
      <c r="AB82" s="27" t="str">
        <f ca="1">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</f>
        <v>錠剤</v>
      </c>
      <c r="AC82" s="27">
        <f t="shared" ca="1" si="2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232</v>
      </c>
    </row>
    <row r="83" spans="1:30">
      <c r="A83" s="40">
        <f>元データ!P80</f>
        <v>40</v>
      </c>
      <c r="B83" s="27">
        <f t="shared" si="3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IF(AA83="非採用",0,IF(OFFSET(マスタ非採用削除!E$4,統合マスタ!$A83,0)="","",OFFSET(マスタ非採用削除!E$4,統合マスタ!$A83,0)))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/>
      <c r="AB83" s="27" t="str">
        <f ca="1">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</f>
        <v>錠剤</v>
      </c>
      <c r="AC83" s="27">
        <f t="shared" ca="1" si="2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233</v>
      </c>
    </row>
    <row r="84" spans="1:30">
      <c r="A84" s="40">
        <f>元データ!P81</f>
        <v>41</v>
      </c>
      <c r="B84" s="27">
        <f t="shared" si="3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IF(AA84="非採用",0,IF(OFFSET(マスタ非採用削除!E$4,統合マスタ!$A84,0)="","",OFFSET(マスタ非採用削除!E$4,統合マスタ!$A84,0)))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  <c r="AB84" s="27" t="str">
        <f ca="1">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</f>
        <v>外用</v>
      </c>
      <c r="AC84" s="27">
        <f t="shared" ca="1" si="2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3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IF(AA85="非採用",0,IF(OFFSET(マスタ非採用削除!E$4,統合マスタ!$A85,0)="","",OFFSET(マスタ非採用削除!E$4,統合マスタ!$A85,0)))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  <c r="AB85" s="27" t="str">
        <f ca="1">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</f>
        <v>外用</v>
      </c>
      <c r="AC85" s="27">
        <f t="shared" ca="1" si="2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3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IF(AA86="非採用",0,IF(OFFSET(マスタ非採用削除!E$4,統合マスタ!$A86,0)="","",OFFSET(マスタ非採用削除!E$4,統合マスタ!$A86,0)))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/>
      <c r="AB86" s="27" t="str">
        <f ca="1">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</f>
        <v>錠剤</v>
      </c>
      <c r="AC86" s="27">
        <f t="shared" ca="1" si="2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234</v>
      </c>
    </row>
    <row r="87" spans="1:30">
      <c r="A87" s="40">
        <f>元データ!P84</f>
        <v>45</v>
      </c>
      <c r="B87" s="27">
        <f t="shared" si="3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IF(AA87="非採用",0,IF(OFFSET(マスタ非採用削除!E$4,統合マスタ!$A87,0)="","",OFFSET(マスタ非採用削除!E$4,統合マスタ!$A87,0)))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/>
      <c r="AB87" s="27" t="str">
        <f ca="1">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</f>
        <v>錠剤</v>
      </c>
      <c r="AC87" s="27">
        <f t="shared" ca="1" si="2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235</v>
      </c>
    </row>
    <row r="88" spans="1:30">
      <c r="A88" s="40">
        <f>元データ!P85</f>
        <v>44</v>
      </c>
      <c r="B88" s="27">
        <f t="shared" si="3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IF(AA88="非採用",0,IF(OFFSET(マスタ非採用削除!E$4,統合マスタ!$A88,0)="","",OFFSET(マスタ非採用削除!E$4,統合マスタ!$A88,0)))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/>
      <c r="AB88" s="27" t="str">
        <f ca="1">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</f>
        <v>錠剤</v>
      </c>
      <c r="AC88" s="27">
        <f t="shared" ca="1" si="2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236</v>
      </c>
    </row>
    <row r="89" spans="1:30">
      <c r="A89" s="40">
        <f>元データ!P86</f>
        <v>44</v>
      </c>
      <c r="B89" s="27">
        <f t="shared" si="3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IF(AA89="非採用",0,IF(OFFSET(マスタ非採用削除!E$4,統合マスタ!$A89,0)="","",OFFSET(マスタ非採用削除!E$4,統合マスタ!$A89,0)))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/>
      <c r="AB89" s="27" t="str">
        <f ca="1">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</f>
        <v>錠剤</v>
      </c>
      <c r="AC89" s="27">
        <f t="shared" ca="1" si="2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237</v>
      </c>
    </row>
    <row r="90" spans="1:30">
      <c r="A90" s="40">
        <f>元データ!P87</f>
        <v>46</v>
      </c>
      <c r="B90" s="27">
        <f t="shared" si="3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IF(AA90="非採用",0,IF(OFFSET(マスタ非採用削除!E$4,統合マスタ!$A90,0)="","",OFFSET(マスタ非採用削除!E$4,統合マスタ!$A90,0)))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/>
      <c r="AB90" s="27" t="str">
        <f ca="1">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</f>
        <v>錠剤</v>
      </c>
      <c r="AC90" s="27">
        <f t="shared" ca="1" si="2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238</v>
      </c>
    </row>
    <row r="91" spans="1:30">
      <c r="A91" s="40">
        <f>元データ!P88</f>
        <v>46</v>
      </c>
      <c r="B91" s="27">
        <f t="shared" si="3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IF(AA91="非採用",0,IF(OFFSET(マスタ非採用削除!E$4,統合マスタ!$A91,0)="","",OFFSET(マスタ非採用削除!E$4,統合マスタ!$A91,0)))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/>
      <c r="AB91" s="27" t="str">
        <f ca="1">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</f>
        <v>錠剤</v>
      </c>
      <c r="AC91" s="27">
        <f t="shared" ca="1" si="2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239</v>
      </c>
    </row>
    <row r="92" spans="1:30">
      <c r="A92" s="40">
        <f>元データ!P89</f>
        <v>47</v>
      </c>
      <c r="B92" s="27">
        <f t="shared" si="3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IF(AA92="非採用",0,IF(OFFSET(マスタ非採用削除!E$4,統合マスタ!$A92,0)="","",OFFSET(マスタ非採用削除!E$4,統合マスタ!$A92,0)))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  <c r="AB92" s="27" t="str">
        <f ca="1">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</f>
        <v>散剤</v>
      </c>
      <c r="AC92" s="27">
        <f t="shared" ca="1" si="2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3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IF(AA93="非採用",0,IF(OFFSET(マスタ非採用削除!E$4,統合マスタ!$A93,0)="","",OFFSET(マスタ非採用削除!E$4,統合マスタ!$A93,0)))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/>
      <c r="AB93" s="27" t="str">
        <f ca="1">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</f>
        <v>錠剤</v>
      </c>
      <c r="AC93" s="27">
        <f t="shared" ca="1" si="2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240</v>
      </c>
    </row>
    <row r="94" spans="1:30">
      <c r="A94" s="40">
        <f>元データ!P91</f>
        <v>49</v>
      </c>
      <c r="B94" s="27">
        <f t="shared" si="3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IF(AA94="非採用",0,IF(OFFSET(マスタ非採用削除!E$4,統合マスタ!$A94,0)="","",OFFSET(マスタ非採用削除!E$4,統合マスタ!$A94,0)))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/>
      <c r="AB94" s="27" t="str">
        <f ca="1">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</f>
        <v>錠剤</v>
      </c>
      <c r="AC94" s="27">
        <f t="shared" ca="1" si="2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15</v>
      </c>
    </row>
    <row r="95" spans="1:30">
      <c r="A95" s="40">
        <f>元データ!P92</f>
        <v>51</v>
      </c>
      <c r="B95" s="27">
        <f t="shared" si="3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IF(AA95="非採用",0,IF(OFFSET(マスタ非採用削除!E$4,統合マスタ!$A95,0)="","",OFFSET(マスタ非採用削除!E$4,統合マスタ!$A95,0)))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  <c r="AB95" s="27" t="str">
        <f ca="1">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</f>
        <v>無し</v>
      </c>
      <c r="AC95" s="27">
        <f t="shared" ca="1" si="2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3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IF(AA96="非採用",0,IF(OFFSET(マスタ非採用削除!E$4,統合マスタ!$A96,0)="","",OFFSET(マスタ非採用削除!E$4,統合マスタ!$A96,0)))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  <c r="AB96" s="27" t="str">
        <f ca="1">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</f>
        <v>注射</v>
      </c>
      <c r="AC96" s="27">
        <f t="shared" ca="1" si="2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3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IF(AA97="非採用",0,IF(OFFSET(マスタ非採用削除!E$4,統合マスタ!$A97,0)="","",OFFSET(マスタ非採用削除!E$4,統合マスタ!$A97,0)))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4067</v>
      </c>
      <c r="AB97" s="27" t="str">
        <f ca="1">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</f>
        <v>無し</v>
      </c>
      <c r="AC97" s="27" t="e">
        <f t="shared" ca="1" si="2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3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IF(AA98="非採用",0,IF(OFFSET(マスタ非採用削除!E$4,統合マスタ!$A98,0)="","",OFFSET(マスタ非採用削除!E$4,統合マスタ!$A98,0)))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4061</v>
      </c>
      <c r="AB98" s="27" t="str">
        <f ca="1">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</f>
        <v>無し</v>
      </c>
      <c r="AC98" s="27" t="e">
        <f t="shared" ca="1" si="2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3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IF(AA99="非採用",0,IF(OFFSET(マスタ非採用削除!E$4,統合マスタ!$A99,0)="","",OFFSET(マスタ非採用削除!E$4,統合マスタ!$A99,0)))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  <c r="AB99" s="27" t="str">
        <f ca="1">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</f>
        <v>散剤</v>
      </c>
      <c r="AC99" s="27">
        <f t="shared" ca="1" si="2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>
        <f>元データ!P97</f>
        <v>0</v>
      </c>
      <c r="B100" s="27">
        <f t="shared" si="3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str">
        <f ca="1">IF(OFFSET(マスタ非採用削除!A$4,統合マスタ!$A100,0)="","",OFFSET(マスタ非採用削除!A$4,統合マスタ!$A100,0))</f>
        <v>コード(区分値)</v>
      </c>
      <c r="O100" s="53" t="str">
        <f ca="1">IF(OFFSET(マスタ非採用削除!B$4,統合マスタ!$A100,0)="","",OFFSET(マスタ非採用削除!B$4,統合マスタ!$A100,0))</f>
        <v>コード</v>
      </c>
      <c r="P100" s="27" t="str">
        <f ca="1">IF(OFFSET(マスタ非採用削除!C$4,統合マスタ!$A100,0)="","",OFFSET(マスタ非採用削除!C$4,統合マスタ!$A100,0))</f>
        <v>名称</v>
      </c>
      <c r="Q100" s="53" t="str">
        <f ca="1">IF(OFFSET(マスタ非採用削除!D$4,統合マスタ!$A100,0)="","",OFFSET(マスタ非採用削除!D$4,統合マスタ!$A100,0))</f>
        <v>ホストコード</v>
      </c>
      <c r="R100" s="27" t="str">
        <f ca="1">IF(AA100="非採用",0,IF(OFFSET(マスタ非採用削除!E$4,統合マスタ!$A100,0)="","",OFFSET(マスタ非採用削除!E$4,統合マスタ!$A100,0)))</f>
        <v>採用区分（区分値）(区分値)</v>
      </c>
      <c r="S100" s="53" t="str">
        <f ca="1">IF(OFFSET(マスタ非採用削除!F$4,統合マスタ!$A100,0)="","",OFFSET(マスタ非採用削除!F$4,統合マスタ!$A100,0))</f>
        <v>採用区分（区分値）</v>
      </c>
      <c r="T100" s="27" t="str">
        <f ca="1">IF(OFFSET(マスタ非採用削除!G$4,統合マスタ!$A100,0)="","",OFFSET(マスタ非採用削除!G$4,統合マスタ!$A100,0))</f>
        <v>薬価</v>
      </c>
      <c r="U100" s="53" t="str">
        <f ca="1">IF(OFFSET(マスタ非採用削除!H$4,統合マスタ!$A100,0)="","",OFFSET(マスタ非採用削除!H$4,統合マスタ!$A100,0))</f>
        <v>カナ名称</v>
      </c>
      <c r="V100" s="27" t="str">
        <f ca="1">IF(OFFSET(マスタ非採用削除!I$4,統合マスタ!$A100,0)="","",OFFSET(マスタ非採用削除!I$4,統合マスタ!$A100,0))</f>
        <v>剤形(区分値)</v>
      </c>
      <c r="W100" s="27" t="str">
        <f ca="1">IF(OFFSET(マスタ非採用削除!J$4,統合マスタ!$A100,0)="","",OFFSET(マスタ非採用削除!J$4,統合マスタ!$A100,0))</f>
        <v>剤形</v>
      </c>
      <c r="X100" s="27" t="str">
        <f ca="1">IF(OFFSET(マスタ非採用削除!K$4,統合マスタ!$A100,0)="","",OFFSET(マスタ非採用削除!K$4,統合マスタ!$A100,0))</f>
        <v>毒劇薬（区分値）(区分値)</v>
      </c>
      <c r="Y100" s="53" t="str">
        <f ca="1">IF(OFFSET(マスタ非採用削除!L$4,統合マスタ!$A100,0)="","",OFFSET(マスタ非採用削除!L$4,統合マスタ!$A100,0))</f>
        <v>毒劇薬（区分値）</v>
      </c>
      <c r="Z100" s="27" t="str">
        <f ca="1">IF(OFFSET(マスタ非採用削除!M$4,統合マスタ!$A100,0)="","",OFFSET(マスタ非採用削除!M$4,統合マスタ!$A100,0))</f>
        <v>場所</v>
      </c>
      <c r="AA100" s="27"/>
      <c r="AB100" s="27" t="str">
        <f ca="1">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</f>
        <v>無し</v>
      </c>
      <c r="AC100" s="27" t="e">
        <f t="shared" ca="1" si="2"/>
        <v>#VALUE!</v>
      </c>
      <c r="AD100" s="27" t="e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#REF!</v>
      </c>
    </row>
    <row r="101" spans="1:30">
      <c r="A101" s="40">
        <f>元データ!P98</f>
        <v>53</v>
      </c>
      <c r="B101" s="27">
        <f t="shared" si="3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IF(AA101="非採用",0,IF(OFFSET(マスタ非採用削除!E$4,統合マスタ!$A101,0)="","",OFFSET(マスタ非採用削除!E$4,統合マスタ!$A101,0)))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  <c r="AB101" s="27" t="str">
        <f ca="1">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</f>
        <v>注射</v>
      </c>
      <c r="AC101" s="27">
        <f t="shared" ca="1" si="2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3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IF(AA102="非採用",0,IF(OFFSET(マスタ非採用削除!E$4,統合マスタ!$A102,0)="","",OFFSET(マスタ非採用削除!E$4,統合マスタ!$A102,0)))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/>
      <c r="AB102" s="27" t="str">
        <f ca="1">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</f>
        <v>錠剤</v>
      </c>
      <c r="AC102" s="27">
        <f t="shared" ca="1" si="2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16</v>
      </c>
    </row>
    <row r="103" spans="1:30">
      <c r="A103" s="40">
        <f>元データ!P100</f>
        <v>54</v>
      </c>
      <c r="B103" s="27">
        <f t="shared" si="3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IF(AA103="非採用",0,IF(OFFSET(マスタ非採用削除!E$4,統合マスタ!$A103,0)="","",OFFSET(マスタ非採用削除!E$4,統合マスタ!$A103,0)))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/>
      <c r="AB103" s="27" t="str">
        <f ca="1">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</f>
        <v>錠剤</v>
      </c>
      <c r="AC103" s="27">
        <f t="shared" ca="1" si="2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17</v>
      </c>
    </row>
    <row r="104" spans="1:30">
      <c r="A104" s="40" t="str">
        <f>元データ!P101</f>
        <v>非採用</v>
      </c>
      <c r="B104" s="27">
        <f t="shared" si="3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IF(AA104="非採用",0,IF(OFFSET(マスタ非採用削除!E$4,統合マスタ!$A104,0)="","",OFFSET(マスタ非採用削除!E$4,統合マスタ!$A104,0)))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">
        <v>4213</v>
      </c>
      <c r="AB104" s="27" t="str">
        <f ca="1">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</f>
        <v>無し</v>
      </c>
      <c r="AC104" s="27" t="e">
        <f t="shared" ca="1" si="2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3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IF(AA105="非採用",0,IF(OFFSET(マスタ非採用削除!E$4,統合マスタ!$A105,0)="","",OFFSET(マスタ非採用削除!E$4,統合マスタ!$A105,0)))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  <c r="AB105" s="27" t="str">
        <f ca="1">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</f>
        <v>無し</v>
      </c>
      <c r="AC105" s="27">
        <f t="shared" ca="1" si="2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>
        <f>元データ!P103</f>
        <v>0</v>
      </c>
      <c r="B106" s="27">
        <f t="shared" si="3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str">
        <f ca="1">IF(OFFSET(マスタ非採用削除!A$4,統合マスタ!$A106,0)="","",OFFSET(マスタ非採用削除!A$4,統合マスタ!$A106,0))</f>
        <v>コード(区分値)</v>
      </c>
      <c r="O106" s="53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3" t="str">
        <f ca="1">IF(OFFSET(マスタ非採用削除!D$4,統合マスタ!$A106,0)="","",OFFSET(マスタ非採用削除!D$4,統合マスタ!$A106,0))</f>
        <v>ホストコード</v>
      </c>
      <c r="R106" s="27" t="str">
        <f ca="1">IF(AA106="非採用",0,IF(OFFSET(マスタ非採用削除!E$4,統合マスタ!$A106,0)="","",OFFSET(マスタ非採用削除!E$4,統合マスタ!$A106,0)))</f>
        <v>採用区分（区分値）(区分値)</v>
      </c>
      <c r="S106" s="53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3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3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場所</v>
      </c>
      <c r="AA106" s="27"/>
      <c r="AB106" s="27" t="str">
        <f ca="1">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</f>
        <v>無し</v>
      </c>
      <c r="AC106" s="27" t="e">
        <f t="shared" ca="1" si="2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3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IF(AA107="非採用",0,IF(OFFSET(マスタ非採用削除!E$4,統合マスタ!$A107,0)="","",OFFSET(マスタ非採用削除!E$4,統合マスタ!$A107,0)))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  <c r="AB107" s="27" t="str">
        <f ca="1">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</f>
        <v>臨時</v>
      </c>
      <c r="AC107" s="27">
        <f t="shared" ca="1" si="2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3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IF(AA108="非採用",0,IF(OFFSET(マスタ非採用削除!E$4,統合マスタ!$A108,0)="","",OFFSET(マスタ非採用削除!E$4,統合マスタ!$A108,0)))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4061</v>
      </c>
      <c r="AB108" s="27" t="str">
        <f ca="1">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</f>
        <v>無し</v>
      </c>
      <c r="AC108" s="27" t="e">
        <f t="shared" ca="1" si="2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3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IF(AA109="非採用",0,IF(OFFSET(マスタ非採用削除!E$4,統合マスタ!$A109,0)="","",OFFSET(マスタ非採用削除!E$4,統合マスタ!$A109,0)))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  <c r="AB109" s="27" t="str">
        <f ca="1">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</f>
        <v>注射</v>
      </c>
      <c r="AC109" s="27">
        <f t="shared" ca="1" si="2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3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IF(AA110="非採用",0,IF(OFFSET(マスタ非採用削除!E$4,統合マスタ!$A110,0)="","",OFFSET(マスタ非採用削除!E$4,統合マスタ!$A110,0)))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  <c r="AB110" s="27" t="str">
        <f ca="1">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</f>
        <v>注射</v>
      </c>
      <c r="AC110" s="27">
        <f t="shared" ca="1" si="2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3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IF(AA111="非採用",0,IF(OFFSET(マスタ非採用削除!E$4,統合マスタ!$A111,0)="","",OFFSET(マスタ非採用削除!E$4,統合マスタ!$A111,0)))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  <c r="AB111" s="27" t="str">
        <f ca="1">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</f>
        <v>無し</v>
      </c>
      <c r="AC111" s="27">
        <f t="shared" ca="1" si="2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3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IF(AA112="非採用",0,IF(OFFSET(マスタ非採用削除!E$4,統合マスタ!$A112,0)="","",OFFSET(マスタ非採用削除!E$4,統合マスタ!$A112,0)))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  <c r="AB112" s="27" t="str">
        <f ca="1">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</f>
        <v>無し</v>
      </c>
      <c r="AC112" s="27">
        <f t="shared" ca="1" si="2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3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IF(AA113="非採用",0,IF(OFFSET(マスタ非採用削除!E$4,統合マスタ!$A113,0)="","",OFFSET(マスタ非採用削除!E$4,統合マスタ!$A113,0)))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  <c r="AB113" s="27" t="str">
        <f ca="1">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</f>
        <v>注射</v>
      </c>
      <c r="AC113" s="27">
        <f t="shared" ca="1" si="2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3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IF(AA114="非採用",0,IF(OFFSET(マスタ非採用削除!E$4,統合マスタ!$A114,0)="","",OFFSET(マスタ非採用削除!E$4,統合マスタ!$A114,0)))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  <c r="AB114" s="27" t="str">
        <f ca="1">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</f>
        <v>臨時</v>
      </c>
      <c r="AC114" s="27">
        <f t="shared" ca="1" si="2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3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IF(AA115="非採用",0,IF(OFFSET(マスタ非採用削除!E$4,統合マスタ!$A115,0)="","",OFFSET(マスタ非採用削除!E$4,統合マスタ!$A115,0)))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/>
      <c r="AB115" s="27" t="str">
        <f ca="1">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</f>
        <v>錠剤</v>
      </c>
      <c r="AC115" s="27">
        <f t="shared" ca="1" si="2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18</v>
      </c>
    </row>
    <row r="116" spans="1:30">
      <c r="A116" s="40">
        <f>元データ!P113</f>
        <v>64</v>
      </c>
      <c r="B116" s="27">
        <f t="shared" si="3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IF(AA116="非採用",0,IF(OFFSET(マスタ非採用削除!E$4,統合マスタ!$A116,0)="","",OFFSET(マスタ非採用削除!E$4,統合マスタ!$A116,0)))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/>
      <c r="AB116" s="27" t="str">
        <f ca="1">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</f>
        <v>錠剤</v>
      </c>
      <c r="AC116" s="27">
        <f t="shared" ca="1" si="2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19</v>
      </c>
    </row>
    <row r="117" spans="1:30">
      <c r="A117" s="40">
        <f>元データ!P114</f>
        <v>65</v>
      </c>
      <c r="B117" s="27">
        <f t="shared" si="3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IF(AA117="非採用",0,IF(OFFSET(マスタ非採用削除!E$4,統合マスタ!$A117,0)="","",OFFSET(マスタ非採用削除!E$4,統合マスタ!$A117,0)))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/>
      <c r="AB117" s="27" t="str">
        <f ca="1">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</f>
        <v>錠剤</v>
      </c>
      <c r="AC117" s="27">
        <f t="shared" ca="1" si="2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241</v>
      </c>
    </row>
    <row r="118" spans="1:30">
      <c r="A118" s="40">
        <f>元データ!P115</f>
        <v>66</v>
      </c>
      <c r="B118" s="27">
        <f t="shared" si="3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IF(AA118="非採用",0,IF(OFFSET(マスタ非採用削除!E$4,統合マスタ!$A118,0)="","",OFFSET(マスタ非採用削除!E$4,統合マスタ!$A118,0)))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/>
      <c r="AB118" s="27" t="str">
        <f ca="1">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</f>
        <v>錠剤</v>
      </c>
      <c r="AC118" s="27">
        <f t="shared" ca="1" si="2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242</v>
      </c>
    </row>
    <row r="119" spans="1:30">
      <c r="A119" s="40">
        <f>元データ!P116</f>
        <v>67</v>
      </c>
      <c r="B119" s="27">
        <f t="shared" si="3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IF(AA119="非採用",0,IF(OFFSET(マスタ非採用削除!E$4,統合マスタ!$A119,0)="","",OFFSET(マスタ非採用削除!E$4,統合マスタ!$A119,0)))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  <c r="AB119" s="27" t="str">
        <f ca="1">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</f>
        <v>臨時</v>
      </c>
      <c r="AC119" s="27">
        <f t="shared" ca="1" si="2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3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IF(AA120="非採用",0,IF(OFFSET(マスタ非採用削除!E$4,統合マスタ!$A120,0)="","",OFFSET(マスタ非採用削除!E$4,統合マスタ!$A120,0)))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  <c r="AB120" s="27" t="str">
        <f ca="1">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</f>
        <v>外用</v>
      </c>
      <c r="AC120" s="27">
        <f t="shared" ca="1" si="2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3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IF(AA121="非採用",0,IF(OFFSET(マスタ非採用削除!E$4,統合マスタ!$A121,0)="","",OFFSET(マスタ非採用削除!E$4,統合マスタ!$A121,0)))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  <c r="AB121" s="27" t="str">
        <f ca="1">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</f>
        <v>外用</v>
      </c>
      <c r="AC121" s="27">
        <f t="shared" ca="1" si="2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3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IF(AA122="非採用",0,IF(OFFSET(マスタ非採用削除!E$4,統合マスタ!$A122,0)="","",OFFSET(マスタ非採用削除!E$4,統合マスタ!$A122,0)))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  <c r="AB122" s="27" t="str">
        <f ca="1">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</f>
        <v>錠剤</v>
      </c>
      <c r="AC122" s="27">
        <f t="shared" ca="1" si="2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243</v>
      </c>
    </row>
    <row r="123" spans="1:30">
      <c r="A123" s="40">
        <f>元データ!P120</f>
        <v>71</v>
      </c>
      <c r="B123" s="27">
        <f t="shared" si="3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IF(AA123="非採用",0,IF(OFFSET(マスタ非採用削除!E$4,統合マスタ!$A123,0)="","",OFFSET(マスタ非採用削除!E$4,統合マスタ!$A123,0)))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  <c r="AB123" s="27" t="str">
        <f ca="1">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</f>
        <v>臨時</v>
      </c>
      <c r="AC123" s="27">
        <f t="shared" ca="1" si="2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3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IF(AA124="非採用",0,IF(OFFSET(マスタ非採用削除!E$4,統合マスタ!$A124,0)="","",OFFSET(マスタ非採用削除!E$4,統合マスタ!$A124,0)))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">
        <v>4061</v>
      </c>
      <c r="AB124" s="27" t="str">
        <f ca="1">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</f>
        <v>無し</v>
      </c>
      <c r="AC124" s="27" t="e">
        <f t="shared" ca="1" si="2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3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IF(AA125="非採用",0,IF(OFFSET(マスタ非採用削除!E$4,統合マスタ!$A125,0)="","",OFFSET(マスタ非採用削除!E$4,統合マスタ!$A125,0)))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/>
      <c r="AB125" s="27" t="str">
        <f ca="1">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</f>
        <v>錠剤</v>
      </c>
      <c r="AC125" s="27">
        <f t="shared" ca="1" si="2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20</v>
      </c>
    </row>
    <row r="126" spans="1:30">
      <c r="A126" s="40">
        <f>元データ!P123</f>
        <v>73</v>
      </c>
      <c r="B126" s="27">
        <f t="shared" si="3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IF(AA126="非採用",0,IF(OFFSET(マスタ非採用削除!E$4,統合マスタ!$A126,0)="","",OFFSET(マスタ非採用削除!E$4,統合マスタ!$A126,0)))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  <c r="AB126" s="27" t="str">
        <f ca="1">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</f>
        <v>臨時</v>
      </c>
      <c r="AC126" s="27">
        <f t="shared" ca="1" si="2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3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IF(AA127="非採用",0,IF(OFFSET(マスタ非採用削除!E$4,統合マスタ!$A127,0)="","",OFFSET(マスタ非採用削除!E$4,統合マスタ!$A127,0)))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/>
      <c r="AB127" s="27" t="str">
        <f ca="1">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</f>
        <v>錠剤</v>
      </c>
      <c r="AC127" s="27">
        <f t="shared" ca="1" si="2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244</v>
      </c>
    </row>
    <row r="128" spans="1:30">
      <c r="A128" s="40">
        <f>元データ!P125</f>
        <v>74</v>
      </c>
      <c r="B128" s="27">
        <f t="shared" si="3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IF(AA128="非採用",0,IF(OFFSET(マスタ非採用削除!E$4,統合マスタ!$A128,0)="","",OFFSET(マスタ非採用削除!E$4,統合マスタ!$A128,0)))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/>
      <c r="AB128" s="27" t="str">
        <f ca="1">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</f>
        <v>錠剤</v>
      </c>
      <c r="AC128" s="27">
        <f t="shared" ca="1" si="2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245</v>
      </c>
    </row>
    <row r="129" spans="1:30">
      <c r="A129" s="40">
        <f>元データ!P126</f>
        <v>75</v>
      </c>
      <c r="B129" s="27">
        <f t="shared" si="3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IF(AA129="非採用",0,IF(OFFSET(マスタ非採用削除!E$4,統合マスタ!$A129,0)="","",OFFSET(マスタ非採用削除!E$4,統合マスタ!$A129,0)))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/>
      <c r="AB129" s="27" t="str">
        <f ca="1">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</f>
        <v>錠剤</v>
      </c>
      <c r="AC129" s="27">
        <f t="shared" ca="1" si="2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21</v>
      </c>
    </row>
    <row r="130" spans="1:30">
      <c r="A130" s="40">
        <f>元データ!P127</f>
        <v>75</v>
      </c>
      <c r="B130" s="27">
        <f t="shared" si="3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IF(AA130="非採用",0,IF(OFFSET(マスタ非採用削除!E$4,統合マスタ!$A130,0)="","",OFFSET(マスタ非採用削除!E$4,統合マスタ!$A130,0)))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/>
      <c r="AB130" s="27" t="str">
        <f ca="1">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</f>
        <v>錠剤</v>
      </c>
      <c r="AC130" s="27">
        <f t="shared" ca="1" si="2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22</v>
      </c>
    </row>
    <row r="131" spans="1:30">
      <c r="A131" s="40">
        <f>元データ!P128</f>
        <v>77</v>
      </c>
      <c r="B131" s="27">
        <f t="shared" si="3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IF(AA131="非採用",0,IF(OFFSET(マスタ非採用削除!E$4,統合マスタ!$A131,0)="","",OFFSET(マスタ非採用削除!E$4,統合マスタ!$A131,0)))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  <c r="AB131" s="27" t="str">
        <f ca="1">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</f>
        <v>臨時</v>
      </c>
      <c r="AC131" s="27">
        <f t="shared" ca="1" si="2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3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IF(AA132="非採用",0,IF(OFFSET(マスタ非採用削除!E$4,統合マスタ!$A132,0)="","",OFFSET(マスタ非採用削除!E$4,統合マスタ!$A132,0)))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  <c r="AB132" s="27" t="str">
        <f ca="1">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</f>
        <v>無し</v>
      </c>
      <c r="AC132" s="27">
        <f t="shared" ca="1" si="2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3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IF(AA133="非採用",0,IF(OFFSET(マスタ非採用削除!E$4,統合マスタ!$A133,0)="","",OFFSET(マスタ非採用削除!E$4,統合マスタ!$A133,0)))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  <c r="AB133" s="27" t="str">
        <f ca="1">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</f>
        <v>無し</v>
      </c>
      <c r="AC133" s="27">
        <f t="shared" ca="1" si="2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3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IF(AA134="非採用",0,IF(OFFSET(マスタ非採用削除!E$4,統合マスタ!$A134,0)="","",OFFSET(マスタ非採用削除!E$4,統合マスタ!$A134,0)))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/>
      <c r="AB134" s="27" t="str">
        <f ca="1">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</f>
        <v>錠剤</v>
      </c>
      <c r="AC134" s="27">
        <f t="shared" ref="AC134:AC197" ca="1" si="4" xml:space="preserve"> X134 * 100000 + 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23</v>
      </c>
    </row>
    <row r="135" spans="1:30">
      <c r="A135" s="40">
        <f>元データ!P132</f>
        <v>79</v>
      </c>
      <c r="B135" s="27">
        <f t="shared" ref="B135:B198" si="5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IF(AA135="非採用",0,IF(OFFSET(マスタ非採用削除!E$4,統合マスタ!$A135,0)="","",OFFSET(マスタ非採用削除!E$4,統合マスタ!$A135,0)))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/>
      <c r="AB135" s="27" t="str">
        <f ca="1">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</f>
        <v>錠剤</v>
      </c>
      <c r="AC135" s="27">
        <f t="shared" ca="1" si="4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24</v>
      </c>
    </row>
    <row r="136" spans="1:30">
      <c r="A136" s="40">
        <f>元データ!P133</f>
        <v>80</v>
      </c>
      <c r="B136" s="27">
        <f t="shared" si="5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IF(AA136="非採用",0,IF(OFFSET(マスタ非採用削除!E$4,統合マスタ!$A136,0)="","",OFFSET(マスタ非採用削除!E$4,統合マスタ!$A136,0)))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/>
      <c r="AB136" s="27" t="str">
        <f ca="1">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</f>
        <v>錠剤</v>
      </c>
      <c r="AC136" s="27">
        <f t="shared" ca="1" si="4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25</v>
      </c>
    </row>
    <row r="137" spans="1:30">
      <c r="A137" s="40">
        <f>元データ!P134</f>
        <v>80</v>
      </c>
      <c r="B137" s="27">
        <f t="shared" si="5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IF(AA137="非採用",0,IF(OFFSET(マスタ非採用削除!E$4,統合マスタ!$A137,0)="","",OFFSET(マスタ非採用削除!E$4,統合マスタ!$A137,0)))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/>
      <c r="AB137" s="27" t="str">
        <f ca="1">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</f>
        <v>錠剤</v>
      </c>
      <c r="AC137" s="27">
        <f t="shared" ca="1" si="4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26</v>
      </c>
    </row>
    <row r="138" spans="1:30">
      <c r="A138" s="40">
        <f>元データ!P135</f>
        <v>81</v>
      </c>
      <c r="B138" s="27">
        <f t="shared" si="5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IF(AA138="非採用",0,IF(OFFSET(マスタ非採用削除!E$4,統合マスタ!$A138,0)="","",OFFSET(マスタ非採用削除!E$4,統合マスタ!$A138,0)))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/>
      <c r="AB138" s="27" t="str">
        <f ca="1">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</f>
        <v>錠剤</v>
      </c>
      <c r="AC138" s="27">
        <f t="shared" ca="1" si="4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27</v>
      </c>
    </row>
    <row r="139" spans="1:30">
      <c r="A139" s="40">
        <f>元データ!P136</f>
        <v>82</v>
      </c>
      <c r="B139" s="27">
        <f t="shared" si="5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IF(AA139="非採用",0,IF(OFFSET(マスタ非採用削除!E$4,統合マスタ!$A139,0)="","",OFFSET(マスタ非採用削除!E$4,統合マスタ!$A139,0)))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  <c r="AB139" s="27" t="str">
        <f ca="1">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</f>
        <v>錠剤</v>
      </c>
      <c r="AC139" s="27">
        <f t="shared" ca="1" si="4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28</v>
      </c>
    </row>
    <row r="140" spans="1:30">
      <c r="A140" s="40">
        <f>元データ!P137</f>
        <v>83</v>
      </c>
      <c r="B140" s="27">
        <f t="shared" si="5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IF(AA140="非採用",0,IF(OFFSET(マスタ非採用削除!E$4,統合マスタ!$A140,0)="","",OFFSET(マスタ非採用削除!E$4,統合マスタ!$A140,0)))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  <c r="AB140" s="27" t="str">
        <f ca="1">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</f>
        <v>錠剤</v>
      </c>
      <c r="AC140" s="27">
        <f t="shared" ca="1" si="4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29</v>
      </c>
    </row>
    <row r="141" spans="1:30">
      <c r="A141" s="40">
        <f>元データ!P138</f>
        <v>84</v>
      </c>
      <c r="B141" s="27">
        <f t="shared" si="5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IF(AA141="非採用",0,IF(OFFSET(マスタ非採用削除!E$4,統合マスタ!$A141,0)="","",OFFSET(マスタ非採用削除!E$4,統合マスタ!$A141,0)))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/>
      <c r="AB141" s="27" t="str">
        <f ca="1">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</f>
        <v>錠剤</v>
      </c>
      <c r="AC141" s="27">
        <f t="shared" ca="1" si="4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30</v>
      </c>
    </row>
    <row r="142" spans="1:30">
      <c r="A142" s="40">
        <f>元データ!P139</f>
        <v>0</v>
      </c>
      <c r="B142" s="27">
        <f t="shared" si="5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str">
        <f ca="1">IF(OFFSET(マスタ非採用削除!A$4,統合マスタ!$A142,0)="","",OFFSET(マスタ非採用削除!A$4,統合マスタ!$A142,0))</f>
        <v>コード(区分値)</v>
      </c>
      <c r="O142" s="53" t="str">
        <f ca="1">IF(OFFSET(マスタ非採用削除!B$4,統合マスタ!$A142,0)="","",OFFSET(マスタ非採用削除!B$4,統合マスタ!$A142,0))</f>
        <v>コード</v>
      </c>
      <c r="P142" s="27" t="str">
        <f ca="1">IF(OFFSET(マスタ非採用削除!C$4,統合マスタ!$A142,0)="","",OFFSET(マスタ非採用削除!C$4,統合マスタ!$A142,0))</f>
        <v>名称</v>
      </c>
      <c r="Q142" s="53" t="str">
        <f ca="1">IF(OFFSET(マスタ非採用削除!D$4,統合マスタ!$A142,0)="","",OFFSET(マスタ非採用削除!D$4,統合マスタ!$A142,0))</f>
        <v>ホストコード</v>
      </c>
      <c r="R142" s="27" t="str">
        <f ca="1">IF(AA142="非採用",0,IF(OFFSET(マスタ非採用削除!E$4,統合マスタ!$A142,0)="","",OFFSET(マスタ非採用削除!E$4,統合マスタ!$A142,0)))</f>
        <v>採用区分（区分値）(区分値)</v>
      </c>
      <c r="S142" s="53" t="str">
        <f ca="1">IF(OFFSET(マスタ非採用削除!F$4,統合マスタ!$A142,0)="","",OFFSET(マスタ非採用削除!F$4,統合マスタ!$A142,0))</f>
        <v>採用区分（区分値）</v>
      </c>
      <c r="T142" s="27" t="str">
        <f ca="1">IF(OFFSET(マスタ非採用削除!G$4,統合マスタ!$A142,0)="","",OFFSET(マスタ非採用削除!G$4,統合マスタ!$A142,0))</f>
        <v>薬価</v>
      </c>
      <c r="U142" s="53" t="str">
        <f ca="1">IF(OFFSET(マスタ非採用削除!H$4,統合マスタ!$A142,0)="","",OFFSET(マスタ非採用削除!H$4,統合マスタ!$A142,0))</f>
        <v>カナ名称</v>
      </c>
      <c r="V142" s="27" t="str">
        <f ca="1">IF(OFFSET(マスタ非採用削除!I$4,統合マスタ!$A142,0)="","",OFFSET(マスタ非採用削除!I$4,統合マスタ!$A142,0))</f>
        <v>剤形(区分値)</v>
      </c>
      <c r="W142" s="27" t="str">
        <f ca="1">IF(OFFSET(マスタ非採用削除!J$4,統合マスタ!$A142,0)="","",OFFSET(マスタ非採用削除!J$4,統合マスタ!$A142,0))</f>
        <v>剤形</v>
      </c>
      <c r="X142" s="27" t="str">
        <f ca="1">IF(OFFSET(マスタ非採用削除!K$4,統合マスタ!$A142,0)="","",OFFSET(マスタ非採用削除!K$4,統合マスタ!$A142,0))</f>
        <v>毒劇薬（区分値）(区分値)</v>
      </c>
      <c r="Y142" s="53" t="str">
        <f ca="1">IF(OFFSET(マスタ非採用削除!L$4,統合マスタ!$A142,0)="","",OFFSET(マスタ非採用削除!L$4,統合マスタ!$A142,0))</f>
        <v>毒劇薬（区分値）</v>
      </c>
      <c r="Z142" s="27" t="str">
        <f ca="1">IF(OFFSET(マスタ非採用削除!M$4,統合マスタ!$A142,0)="","",OFFSET(マスタ非採用削除!M$4,統合マスタ!$A142,0))</f>
        <v>場所</v>
      </c>
      <c r="AA142" s="27"/>
      <c r="AB142" s="27" t="str">
        <f ca="1">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</f>
        <v>無し</v>
      </c>
      <c r="AC142" s="27" t="e">
        <f t="shared" ca="1" si="4"/>
        <v>#VALUE!</v>
      </c>
      <c r="AD142" s="27" t="e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#REF!</v>
      </c>
    </row>
    <row r="143" spans="1:30">
      <c r="A143" s="40">
        <f>元データ!P140</f>
        <v>85</v>
      </c>
      <c r="B143" s="27">
        <f t="shared" si="5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IF(AA143="非採用",0,IF(OFFSET(マスタ非採用削除!E$4,統合マスタ!$A143,0)="","",OFFSET(マスタ非採用削除!E$4,統合マスタ!$A143,0)))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  <c r="AB143" s="27" t="str">
        <f ca="1">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</f>
        <v>注射</v>
      </c>
      <c r="AC143" s="27">
        <f t="shared" ca="1" si="4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5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IF(AA144="非採用",0,IF(OFFSET(マスタ非採用削除!E$4,統合マスタ!$A144,0)="","",OFFSET(マスタ非採用削除!E$4,統合マスタ!$A144,0)))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  <c r="AB144" s="27" t="str">
        <f ca="1">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</f>
        <v>注射</v>
      </c>
      <c r="AC144" s="27">
        <f t="shared" ca="1" si="4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5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IF(AA145="非採用",0,IF(OFFSET(マスタ非採用削除!E$4,統合マスタ!$A145,0)="","",OFFSET(マスタ非採用削除!E$4,統合マスタ!$A145,0)))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  <c r="AB145" s="27" t="str">
        <f ca="1">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</f>
        <v>無し</v>
      </c>
      <c r="AC145" s="27">
        <f t="shared" ca="1" si="4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5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IF(AA146="非採用",0,IF(OFFSET(マスタ非採用削除!E$4,統合マスタ!$A146,0)="","",OFFSET(マスタ非採用削除!E$4,統合マスタ!$A146,0)))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  <c r="AB146" s="27" t="str">
        <f ca="1">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</f>
        <v>無し</v>
      </c>
      <c r="AC146" s="27">
        <f t="shared" ca="1" si="4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5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IF(AA147="非採用",0,IF(OFFSET(マスタ非採用削除!E$4,統合マスタ!$A147,0)="","",OFFSET(マスタ非採用削除!E$4,統合マスタ!$A147,0)))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  <c r="AB147" s="27" t="str">
        <f ca="1">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</f>
        <v>臨時</v>
      </c>
      <c r="AC147" s="27">
        <f t="shared" ca="1" si="4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5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IF(AA148="非採用",0,IF(OFFSET(マスタ非採用削除!E$4,統合マスタ!$A148,0)="","",OFFSET(マスタ非採用削除!E$4,統合マスタ!$A148,0)))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  <c r="AB148" s="27" t="str">
        <f ca="1">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</f>
        <v>臨時</v>
      </c>
      <c r="AC148" s="27">
        <f t="shared" ca="1" si="4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5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IF(AA149="非採用",0,IF(OFFSET(マスタ非採用削除!E$4,統合マスタ!$A149,0)="","",OFFSET(マスタ非採用削除!E$4,統合マスタ!$A149,0)))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  <c r="AB149" s="27" t="str">
        <f ca="1">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</f>
        <v>無し</v>
      </c>
      <c r="AC149" s="27">
        <f t="shared" ca="1" si="4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5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IF(AA150="非採用",0,IF(OFFSET(マスタ非採用削除!E$4,統合マスタ!$A150,0)="","",OFFSET(マスタ非採用削除!E$4,統合マスタ!$A150,0)))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  <c r="AB150" s="27" t="str">
        <f ca="1">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</f>
        <v>錠剤</v>
      </c>
      <c r="AC150" s="27">
        <f t="shared" ca="1" si="4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31</v>
      </c>
    </row>
    <row r="151" spans="1:30">
      <c r="A151" s="40">
        <f>元データ!P148</f>
        <v>92</v>
      </c>
      <c r="B151" s="27">
        <f t="shared" si="5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IF(AA151="非採用",0,IF(OFFSET(マスタ非採用削除!E$4,統合マスタ!$A151,0)="","",OFFSET(マスタ非採用削除!E$4,統合マスタ!$A151,0)))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  <c r="AB151" s="27" t="str">
        <f ca="1">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</f>
        <v>注射</v>
      </c>
      <c r="AC151" s="27">
        <f t="shared" ca="1" si="4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5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IF(AA152="非採用",0,IF(OFFSET(マスタ非採用削除!E$4,統合マスタ!$A152,0)="","",OFFSET(マスタ非採用削除!E$4,統合マスタ!$A152,0)))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  <c r="AB152" s="27" t="str">
        <f ca="1">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</f>
        <v>臨時</v>
      </c>
      <c r="AC152" s="27">
        <f t="shared" ca="1" si="4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5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IF(AA153="非採用",0,IF(OFFSET(マスタ非採用削除!E$4,統合マスタ!$A153,0)="","",OFFSET(マスタ非採用削除!E$4,統合マスタ!$A153,0)))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  <c r="AB153" s="27" t="str">
        <f ca="1">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</f>
        <v>臨時</v>
      </c>
      <c r="AC153" s="27">
        <f t="shared" ca="1" si="4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5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IF(AA154="非採用",0,IF(OFFSET(マスタ非採用削除!E$4,統合マスタ!$A154,0)="","",OFFSET(マスタ非採用削除!E$4,統合マスタ!$A154,0)))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4061</v>
      </c>
      <c r="AB154" s="27" t="str">
        <f ca="1">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</f>
        <v>無し</v>
      </c>
      <c r="AC154" s="27" t="e">
        <f t="shared" ca="1" si="4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5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IF(AA155="非採用",0,IF(OFFSET(マスタ非採用削除!E$4,統合マスタ!$A155,0)="","",OFFSET(マスタ非採用削除!E$4,統合マスタ!$A155,0)))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  <c r="AB155" s="27" t="str">
        <f ca="1">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</f>
        <v>臨時</v>
      </c>
      <c r="AC155" s="27">
        <f t="shared" ca="1" si="4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5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IF(AA156="非採用",0,IF(OFFSET(マスタ非採用削除!E$4,統合マスタ!$A156,0)="","",OFFSET(マスタ非採用削除!E$4,統合マスタ!$A156,0)))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  <c r="AB156" s="27" t="str">
        <f ca="1">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</f>
        <v>外用</v>
      </c>
      <c r="AC156" s="27">
        <f t="shared" ca="1" si="4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5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IF(AA157="非採用",0,IF(OFFSET(マスタ非採用削除!E$4,統合マスタ!$A157,0)="","",OFFSET(マスタ非採用削除!E$4,統合マスタ!$A157,0)))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  <c r="AB157" s="27" t="str">
        <f ca="1">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</f>
        <v>臨時</v>
      </c>
      <c r="AC157" s="27">
        <f t="shared" ca="1" si="4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5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IF(AA158="非採用",0,IF(OFFSET(マスタ非採用削除!E$4,統合マスタ!$A158,0)="","",OFFSET(マスタ非採用削除!E$4,統合マスタ!$A158,0)))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  <c r="AB158" s="27" t="str">
        <f ca="1">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</f>
        <v>外用</v>
      </c>
      <c r="AC158" s="27">
        <f t="shared" ca="1" si="4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5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IF(AA159="非採用",0,IF(OFFSET(マスタ非採用削除!E$4,統合マスタ!$A159,0)="","",OFFSET(マスタ非採用削除!E$4,統合マスタ!$A159,0)))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  <c r="AB159" s="27" t="str">
        <f ca="1">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</f>
        <v>無し</v>
      </c>
      <c r="AC159" s="27">
        <f t="shared" ca="1" si="4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5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IF(AA160="非採用",0,IF(OFFSET(マスタ非採用削除!E$4,統合マスタ!$A160,0)="","",OFFSET(マスタ非採用削除!E$4,統合マスタ!$A160,0)))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  <c r="AB160" s="27" t="str">
        <f ca="1">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</f>
        <v>外用</v>
      </c>
      <c r="AC160" s="27">
        <f t="shared" ca="1" si="4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5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IF(AA161="非採用",0,IF(OFFSET(マスタ非採用削除!E$4,統合マスタ!$A161,0)="","",OFFSET(マスタ非採用削除!E$4,統合マスタ!$A161,0)))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/>
      <c r="AB161" s="27" t="str">
        <f ca="1">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</f>
        <v>錠剤</v>
      </c>
      <c r="AC161" s="27">
        <f t="shared" ca="1" si="4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246</v>
      </c>
    </row>
    <row r="162" spans="1:30">
      <c r="A162" s="40">
        <f>元データ!P159</f>
        <v>107</v>
      </c>
      <c r="B162" s="27">
        <f t="shared" si="5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IF(AA162="非採用",0,IF(OFFSET(マスタ非採用削除!E$4,統合マスタ!$A162,0)="","",OFFSET(マスタ非採用削除!E$4,統合マスタ!$A162,0)))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/>
      <c r="AB162" s="27" t="str">
        <f ca="1">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</f>
        <v>錠剤</v>
      </c>
      <c r="AC162" s="27">
        <f t="shared" ca="1" si="4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247</v>
      </c>
    </row>
    <row r="163" spans="1:30">
      <c r="A163" s="40">
        <f>元データ!P160</f>
        <v>106</v>
      </c>
      <c r="B163" s="27">
        <f t="shared" si="5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IF(AA163="非採用",0,IF(OFFSET(マスタ非採用削除!E$4,統合マスタ!$A163,0)="","",OFFSET(マスタ非採用削除!E$4,統合マスタ!$A163,0)))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/>
      <c r="AB163" s="27" t="str">
        <f ca="1">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</f>
        <v>錠剤</v>
      </c>
      <c r="AC163" s="27">
        <f t="shared" ca="1" si="4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248</v>
      </c>
    </row>
    <row r="164" spans="1:30">
      <c r="A164" s="40">
        <f>元データ!P161</f>
        <v>106</v>
      </c>
      <c r="B164" s="27">
        <f t="shared" si="5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IF(AA164="非採用",0,IF(OFFSET(マスタ非採用削除!E$4,統合マスタ!$A164,0)="","",OFFSET(マスタ非採用削除!E$4,統合マスタ!$A164,0)))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/>
      <c r="AB164" s="27" t="str">
        <f ca="1">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</f>
        <v>錠剤</v>
      </c>
      <c r="AC164" s="27">
        <f t="shared" ca="1" si="4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249</v>
      </c>
    </row>
    <row r="165" spans="1:30">
      <c r="A165" s="40">
        <f>元データ!P162</f>
        <v>108</v>
      </c>
      <c r="B165" s="27">
        <f t="shared" si="5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IF(AA165="非採用",0,IF(OFFSET(マスタ非採用削除!E$4,統合マスタ!$A165,0)="","",OFFSET(マスタ非採用削除!E$4,統合マスタ!$A165,0)))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  <c r="AB165" s="27" t="str">
        <f ca="1">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</f>
        <v>無し</v>
      </c>
      <c r="AC165" s="27">
        <f t="shared" ca="1" si="4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5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IF(AA166="非採用",0,IF(OFFSET(マスタ非採用削除!E$4,統合マスタ!$A166,0)="","",OFFSET(マスタ非採用削除!E$4,統合マスタ!$A166,0)))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  <c r="AB166" s="27" t="str">
        <f ca="1">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</f>
        <v>錠剤</v>
      </c>
      <c r="AC166" s="27">
        <f t="shared" ca="1" si="4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250</v>
      </c>
    </row>
    <row r="167" spans="1:30">
      <c r="A167" s="40">
        <f>元データ!P164</f>
        <v>109</v>
      </c>
      <c r="B167" s="27">
        <f t="shared" si="5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IF(AA167="非採用",0,IF(OFFSET(マスタ非採用削除!E$4,統合マスタ!$A167,0)="","",OFFSET(マスタ非採用削除!E$4,統合マスタ!$A167,0)))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  <c r="AB167" s="27" t="str">
        <f ca="1">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</f>
        <v>錠剤</v>
      </c>
      <c r="AC167" s="27">
        <f t="shared" ca="1" si="4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251</v>
      </c>
    </row>
    <row r="168" spans="1:30">
      <c r="A168" s="40">
        <f>元データ!P165</f>
        <v>0</v>
      </c>
      <c r="B168" s="27">
        <f t="shared" si="5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str">
        <f ca="1">IF(OFFSET(マスタ非採用削除!A$4,統合マスタ!$A168,0)="","",OFFSET(マスタ非採用削除!A$4,統合マスタ!$A168,0))</f>
        <v>コード(区分値)</v>
      </c>
      <c r="O168" s="53" t="str">
        <f ca="1">IF(OFFSET(マスタ非採用削除!B$4,統合マスタ!$A168,0)="","",OFFSET(マスタ非採用削除!B$4,統合マスタ!$A168,0))</f>
        <v>コード</v>
      </c>
      <c r="P168" s="27" t="str">
        <f ca="1">IF(OFFSET(マスタ非採用削除!C$4,統合マスタ!$A168,0)="","",OFFSET(マスタ非採用削除!C$4,統合マスタ!$A168,0))</f>
        <v>名称</v>
      </c>
      <c r="Q168" s="53" t="str">
        <f ca="1">IF(OFFSET(マスタ非採用削除!D$4,統合マスタ!$A168,0)="","",OFFSET(マスタ非採用削除!D$4,統合マスタ!$A168,0))</f>
        <v>ホストコード</v>
      </c>
      <c r="R168" s="27" t="str">
        <f ca="1">IF(AA168="非採用",0,IF(OFFSET(マスタ非採用削除!E$4,統合マスタ!$A168,0)="","",OFFSET(マスタ非採用削除!E$4,統合マスタ!$A168,0)))</f>
        <v>採用区分（区分値）(区分値)</v>
      </c>
      <c r="S168" s="53" t="str">
        <f ca="1">IF(OFFSET(マスタ非採用削除!F$4,統合マスタ!$A168,0)="","",OFFSET(マスタ非採用削除!F$4,統合マスタ!$A168,0))</f>
        <v>採用区分（区分値）</v>
      </c>
      <c r="T168" s="27" t="str">
        <f ca="1">IF(OFFSET(マスタ非採用削除!G$4,統合マスタ!$A168,0)="","",OFFSET(マスタ非採用削除!G$4,統合マスタ!$A168,0))</f>
        <v>薬価</v>
      </c>
      <c r="U168" s="53" t="str">
        <f ca="1">IF(OFFSET(マスタ非採用削除!H$4,統合マスタ!$A168,0)="","",OFFSET(マスタ非採用削除!H$4,統合マスタ!$A168,0))</f>
        <v>カナ名称</v>
      </c>
      <c r="V168" s="27" t="str">
        <f ca="1">IF(OFFSET(マスタ非採用削除!I$4,統合マスタ!$A168,0)="","",OFFSET(マスタ非採用削除!I$4,統合マスタ!$A168,0))</f>
        <v>剤形(区分値)</v>
      </c>
      <c r="W168" s="27" t="str">
        <f ca="1">IF(OFFSET(マスタ非採用削除!J$4,統合マスタ!$A168,0)="","",OFFSET(マスタ非採用削除!J$4,統合マスタ!$A168,0))</f>
        <v>剤形</v>
      </c>
      <c r="X168" s="27" t="str">
        <f ca="1">IF(OFFSET(マスタ非採用削除!K$4,統合マスタ!$A168,0)="","",OFFSET(マスタ非採用削除!K$4,統合マスタ!$A168,0))</f>
        <v>毒劇薬（区分値）(区分値)</v>
      </c>
      <c r="Y168" s="53" t="str">
        <f ca="1">IF(OFFSET(マスタ非採用削除!L$4,統合マスタ!$A168,0)="","",OFFSET(マスタ非採用削除!L$4,統合マスタ!$A168,0))</f>
        <v>毒劇薬（区分値）</v>
      </c>
      <c r="Z168" s="27" t="str">
        <f ca="1">IF(OFFSET(マスタ非採用削除!M$4,統合マスタ!$A168,0)="","",OFFSET(マスタ非採用削除!M$4,統合マスタ!$A168,0))</f>
        <v>場所</v>
      </c>
      <c r="AA168" s="27"/>
      <c r="AB168" s="27" t="str">
        <f ca="1">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</f>
        <v>無し</v>
      </c>
      <c r="AC168" s="27" t="e">
        <f t="shared" ca="1" si="4"/>
        <v>#VALUE!</v>
      </c>
      <c r="AD168" s="27" t="e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#REF!</v>
      </c>
    </row>
    <row r="169" spans="1:30">
      <c r="A169" s="40">
        <f>元データ!P166</f>
        <v>110</v>
      </c>
      <c r="B169" s="27">
        <f t="shared" si="5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IF(AA169="非採用",0,IF(OFFSET(マスタ非採用削除!E$4,統合マスタ!$A169,0)="","",OFFSET(マスタ非採用削除!E$4,統合マスタ!$A169,0)))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  <c r="AB169" s="27" t="str">
        <f ca="1">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</f>
        <v>臨時</v>
      </c>
      <c r="AC169" s="27">
        <f t="shared" ca="1" si="4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5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IF(AA170="非採用",0,IF(OFFSET(マスタ非採用削除!E$4,統合マスタ!$A170,0)="","",OFFSET(マスタ非採用削除!E$4,統合マスタ!$A170,0)))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/>
      <c r="AB170" s="27" t="str">
        <f ca="1">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</f>
        <v>錠剤</v>
      </c>
      <c r="AC170" s="27">
        <f t="shared" ca="1" si="4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32</v>
      </c>
    </row>
    <row r="171" spans="1:30">
      <c r="A171" s="40">
        <f>元データ!P168</f>
        <v>111</v>
      </c>
      <c r="B171" s="27">
        <f t="shared" si="5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IF(AA171="非採用",0,IF(OFFSET(マスタ非採用削除!E$4,統合マスタ!$A171,0)="","",OFFSET(マスタ非採用削除!E$4,統合マスタ!$A171,0)))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/>
      <c r="AB171" s="27" t="str">
        <f ca="1">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</f>
        <v>錠剤</v>
      </c>
      <c r="AC171" s="27">
        <f t="shared" ca="1" si="4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33</v>
      </c>
    </row>
    <row r="172" spans="1:30">
      <c r="A172" s="40">
        <f>元データ!P169</f>
        <v>114</v>
      </c>
      <c r="B172" s="27">
        <f t="shared" si="5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IF(AA172="非採用",0,IF(OFFSET(マスタ非採用削除!E$4,統合マスタ!$A172,0)="","",OFFSET(マスタ非採用削除!E$4,統合マスタ!$A172,0)))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  <c r="AB172" s="27" t="str">
        <f ca="1">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</f>
        <v>錠剤</v>
      </c>
      <c r="AC172" s="27">
        <f t="shared" ca="1" si="4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34</v>
      </c>
    </row>
    <row r="173" spans="1:30">
      <c r="A173" s="40">
        <f>元データ!P170</f>
        <v>116</v>
      </c>
      <c r="B173" s="27">
        <f t="shared" si="5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IF(AA173="非採用",0,IF(OFFSET(マスタ非採用削除!E$4,統合マスタ!$A173,0)="","",OFFSET(マスタ非採用削除!E$4,統合マスタ!$A173,0)))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/>
      <c r="AB173" s="27" t="str">
        <f ca="1">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</f>
        <v>錠剤</v>
      </c>
      <c r="AC173" s="27">
        <f t="shared" ca="1" si="4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252</v>
      </c>
    </row>
    <row r="174" spans="1:30">
      <c r="A174" s="40">
        <f>元データ!P171</f>
        <v>115</v>
      </c>
      <c r="B174" s="27">
        <f t="shared" si="5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IF(AA174="非採用",0,IF(OFFSET(マスタ非採用削除!E$4,統合マスタ!$A174,0)="","",OFFSET(マスタ非採用削除!E$4,統合マスタ!$A174,0)))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/>
      <c r="AB174" s="27" t="str">
        <f ca="1">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</f>
        <v>錠剤</v>
      </c>
      <c r="AC174" s="27">
        <f t="shared" ca="1" si="4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253</v>
      </c>
    </row>
    <row r="175" spans="1:30">
      <c r="A175" s="40">
        <f>元データ!P172</f>
        <v>117</v>
      </c>
      <c r="B175" s="27">
        <f t="shared" si="5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IF(AA175="非採用",0,IF(OFFSET(マスタ非採用削除!E$4,統合マスタ!$A175,0)="","",OFFSET(マスタ非採用削除!E$4,統合マスタ!$A175,0)))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  <c r="AB175" s="27" t="str">
        <f ca="1">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</f>
        <v>臨時</v>
      </c>
      <c r="AC175" s="27">
        <f t="shared" ca="1" si="4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5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IF(AA176="非採用",0,IF(OFFSET(マスタ非採用削除!E$4,統合マスタ!$A176,0)="","",OFFSET(マスタ非採用削除!E$4,統合マスタ!$A176,0)))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  <c r="AB176" s="27" t="str">
        <f ca="1">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</f>
        <v>散剤</v>
      </c>
      <c r="AC176" s="27">
        <f t="shared" ca="1" si="4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5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IF(AA177="非採用",0,IF(OFFSET(マスタ非採用削除!E$4,統合マスタ!$A177,0)="","",OFFSET(マスタ非採用削除!E$4,統合マスタ!$A177,0)))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/>
      <c r="AB177" s="27" t="str">
        <f ca="1">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</f>
        <v>錠剤</v>
      </c>
      <c r="AC177" s="27">
        <f t="shared" ca="1" si="4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35</v>
      </c>
    </row>
    <row r="178" spans="1:30">
      <c r="A178" s="40">
        <f>元データ!P175</f>
        <v>119</v>
      </c>
      <c r="B178" s="27">
        <f t="shared" si="5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IF(AA178="非採用",0,IF(OFFSET(マスタ非採用削除!E$4,統合マスタ!$A178,0)="","",OFFSET(マスタ非採用削除!E$4,統合マスタ!$A178,0)))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/>
      <c r="AB178" s="27" t="str">
        <f ca="1">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</f>
        <v>錠剤</v>
      </c>
      <c r="AC178" s="27">
        <f t="shared" ca="1" si="4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36</v>
      </c>
    </row>
    <row r="179" spans="1:30">
      <c r="A179" s="40">
        <f>元データ!P176</f>
        <v>119</v>
      </c>
      <c r="B179" s="27">
        <f t="shared" si="5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IF(AA179="非採用",0,IF(OFFSET(マスタ非採用削除!E$4,統合マスタ!$A179,0)="","",OFFSET(マスタ非採用削除!E$4,統合マスタ!$A179,0)))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/>
      <c r="AB179" s="27" t="str">
        <f ca="1">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</f>
        <v>錠剤</v>
      </c>
      <c r="AC179" s="27">
        <f t="shared" ca="1" si="4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37</v>
      </c>
    </row>
    <row r="180" spans="1:30">
      <c r="A180" s="40">
        <f>元データ!P177</f>
        <v>121</v>
      </c>
      <c r="B180" s="27">
        <f t="shared" si="5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IF(AA180="非採用",0,IF(OFFSET(マスタ非採用削除!E$4,統合マスタ!$A180,0)="","",OFFSET(マスタ非採用削除!E$4,統合マスタ!$A180,0)))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/>
      <c r="AB180" s="27" t="str">
        <f ca="1">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</f>
        <v>錠剤</v>
      </c>
      <c r="AC180" s="27">
        <f t="shared" ca="1" si="4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38</v>
      </c>
    </row>
    <row r="181" spans="1:30">
      <c r="A181" s="40">
        <f>元データ!P178</f>
        <v>122</v>
      </c>
      <c r="B181" s="27">
        <f t="shared" si="5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IF(AA181="非採用",0,IF(OFFSET(マスタ非採用削除!E$4,統合マスタ!$A181,0)="","",OFFSET(マスタ非採用削除!E$4,統合マスタ!$A181,0)))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/>
      <c r="AB181" s="27" t="str">
        <f ca="1">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</f>
        <v>錠剤</v>
      </c>
      <c r="AC181" s="27">
        <f t="shared" ca="1" si="4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39</v>
      </c>
    </row>
    <row r="182" spans="1:30">
      <c r="A182" s="40">
        <f>元データ!P179</f>
        <v>125</v>
      </c>
      <c r="B182" s="27">
        <f t="shared" si="5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IF(AA182="非採用",0,IF(OFFSET(マスタ非採用削除!E$4,統合マスタ!$A182,0)="","",OFFSET(マスタ非採用削除!E$4,統合マスタ!$A182,0)))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  <c r="AB182" s="27" t="str">
        <f ca="1">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</f>
        <v>無し</v>
      </c>
      <c r="AC182" s="27">
        <f t="shared" ca="1" si="4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5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IF(AA183="非採用",0,IF(OFFSET(マスタ非採用削除!E$4,統合マスタ!$A183,0)="","",OFFSET(マスタ非採用削除!E$4,統合マスタ!$A183,0)))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/>
      <c r="AB183" s="27" t="str">
        <f ca="1">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</f>
        <v>錠剤</v>
      </c>
      <c r="AC183" s="27">
        <f t="shared" ca="1" si="4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40</v>
      </c>
    </row>
    <row r="184" spans="1:30">
      <c r="A184" s="40">
        <f>元データ!P181</f>
        <v>124</v>
      </c>
      <c r="B184" s="27">
        <f t="shared" si="5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IF(AA184="非採用",0,IF(OFFSET(マスタ非採用削除!E$4,統合マスタ!$A184,0)="","",OFFSET(マスタ非採用削除!E$4,統合マスタ!$A184,0)))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/>
      <c r="AB184" s="27" t="str">
        <f ca="1">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</f>
        <v>錠剤</v>
      </c>
      <c r="AC184" s="27">
        <f t="shared" ca="1" si="4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41</v>
      </c>
    </row>
    <row r="185" spans="1:30">
      <c r="A185" s="40">
        <f>元データ!P182</f>
        <v>126</v>
      </c>
      <c r="B185" s="27">
        <f t="shared" si="5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IF(AA185="非採用",0,IF(OFFSET(マスタ非採用削除!E$4,統合マスタ!$A185,0)="","",OFFSET(マスタ非採用削除!E$4,統合マスタ!$A185,0)))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  <c r="AB185" s="27" t="str">
        <f ca="1">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</f>
        <v>注射</v>
      </c>
      <c r="AC185" s="27">
        <f t="shared" ca="1" si="4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>
        <f>元データ!P183</f>
        <v>0</v>
      </c>
      <c r="B186" s="27">
        <f t="shared" si="5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str">
        <f ca="1">IF(OFFSET(マスタ非採用削除!A$4,統合マスタ!$A186,0)="","",OFFSET(マスタ非採用削除!A$4,統合マスタ!$A186,0))</f>
        <v>コード(区分値)</v>
      </c>
      <c r="O186" s="53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3" t="str">
        <f ca="1">IF(OFFSET(マスタ非採用削除!D$4,統合マスタ!$A186,0)="","",OFFSET(マスタ非採用削除!D$4,統合マスタ!$A186,0))</f>
        <v>ホストコード</v>
      </c>
      <c r="R186" s="27" t="str">
        <f ca="1">IF(AA186="非採用",0,IF(OFFSET(マスタ非採用削除!E$4,統合マスタ!$A186,0)="","",OFFSET(マスタ非採用削除!E$4,統合マスタ!$A186,0)))</f>
        <v>採用区分（区分値）(区分値)</v>
      </c>
      <c r="S186" s="53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3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3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場所</v>
      </c>
      <c r="AA186" s="27"/>
      <c r="AB186" s="27" t="str">
        <f ca="1">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</f>
        <v>無し</v>
      </c>
      <c r="AC186" s="27" t="e">
        <f t="shared" ca="1" si="4"/>
        <v>#VALUE!</v>
      </c>
      <c r="AD186" s="27" t="e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#REF!</v>
      </c>
    </row>
    <row r="187" spans="1:30">
      <c r="A187" s="40">
        <f>元データ!P184</f>
        <v>128</v>
      </c>
      <c r="B187" s="27">
        <f t="shared" si="5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IF(AA187="非採用",0,IF(OFFSET(マスタ非採用削除!E$4,統合マスタ!$A187,0)="","",OFFSET(マスタ非採用削除!E$4,統合マスタ!$A187,0)))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  <c r="AB187" s="27" t="str">
        <f ca="1">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</f>
        <v>外用</v>
      </c>
      <c r="AC187" s="27">
        <f t="shared" ca="1" si="4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5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IF(AA188="非採用",0,IF(OFFSET(マスタ非採用削除!E$4,統合マスタ!$A188,0)="","",OFFSET(マスタ非採用削除!E$4,統合マスタ!$A188,0)))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  <c r="AB188" s="27" t="str">
        <f ca="1">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</f>
        <v>錠剤</v>
      </c>
      <c r="AC188" s="27">
        <f t="shared" ca="1" si="4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42</v>
      </c>
    </row>
    <row r="189" spans="1:30">
      <c r="A189" s="40">
        <f>元データ!P186</f>
        <v>129</v>
      </c>
      <c r="B189" s="27">
        <f t="shared" si="5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IF(AA189="非採用",0,IF(OFFSET(マスタ非採用削除!E$4,統合マスタ!$A189,0)="","",OFFSET(マスタ非採用削除!E$4,統合マスタ!$A189,0)))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  <c r="AB189" s="27" t="str">
        <f ca="1">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</f>
        <v>錠剤</v>
      </c>
      <c r="AC189" s="27">
        <f t="shared" ca="1" si="4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43</v>
      </c>
    </row>
    <row r="190" spans="1:30">
      <c r="A190" s="40">
        <f>元データ!P187</f>
        <v>135</v>
      </c>
      <c r="B190" s="27">
        <f t="shared" si="5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IF(AA190="非採用",0,IF(OFFSET(マスタ非採用削除!E$4,統合マスタ!$A190,0)="","",OFFSET(マスタ非採用削除!E$4,統合マスタ!$A190,0)))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  <c r="AB190" s="27" t="str">
        <f ca="1">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</f>
        <v>錠剤</v>
      </c>
      <c r="AC190" s="27">
        <f t="shared" ca="1" si="4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44</v>
      </c>
    </row>
    <row r="191" spans="1:30">
      <c r="A191" s="40" t="str">
        <f>元データ!P188</f>
        <v>非採用</v>
      </c>
      <c r="B191" s="27">
        <f t="shared" si="5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IF(AA191="非採用",0,IF(OFFSET(マスタ非採用削除!E$4,統合マスタ!$A191,0)="","",OFFSET(マスタ非採用削除!E$4,統合マスタ!$A191,0)))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">
        <v>4213</v>
      </c>
      <c r="AB191" s="27" t="str">
        <f ca="1">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</f>
        <v>無し</v>
      </c>
      <c r="AC191" s="27" t="e">
        <f t="shared" ca="1" si="4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5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IF(AA192="非採用",0,IF(OFFSET(マスタ非採用削除!E$4,統合マスタ!$A192,0)="","",OFFSET(マスタ非採用削除!E$4,統合マスタ!$A192,0)))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/>
      <c r="AB192" s="27" t="str">
        <f ca="1">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</f>
        <v>錠剤</v>
      </c>
      <c r="AC192" s="27">
        <f t="shared" ca="1" si="4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45</v>
      </c>
    </row>
    <row r="193" spans="1:30">
      <c r="A193" s="40">
        <f>元データ!P190</f>
        <v>134</v>
      </c>
      <c r="B193" s="27">
        <f t="shared" si="5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IF(AA193="非採用",0,IF(OFFSET(マスタ非採用削除!E$4,統合マスタ!$A193,0)="","",OFFSET(マスタ非採用削除!E$4,統合マスタ!$A193,0)))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  <c r="AB193" s="27" t="str">
        <f ca="1">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</f>
        <v>散剤</v>
      </c>
      <c r="AC193" s="27">
        <f t="shared" ca="1" si="4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5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IF(AA194="非採用",0,IF(OFFSET(マスタ非採用削除!E$4,統合マスタ!$A194,0)="","",OFFSET(マスタ非採用削除!E$4,統合マスタ!$A194,0)))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/>
      <c r="AB194" s="27" t="str">
        <f ca="1">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</f>
        <v>錠剤</v>
      </c>
      <c r="AC194" s="27">
        <f t="shared" ca="1" si="4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254</v>
      </c>
    </row>
    <row r="195" spans="1:30">
      <c r="A195" s="40">
        <f>元データ!P192</f>
        <v>132</v>
      </c>
      <c r="B195" s="27">
        <f t="shared" si="5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IF(AA195="非採用",0,IF(OFFSET(マスタ非採用削除!E$4,統合マスタ!$A195,0)="","",OFFSET(マスタ非採用削除!E$4,統合マスタ!$A195,0)))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/>
      <c r="AB195" s="27" t="str">
        <f ca="1">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</f>
        <v>錠剤</v>
      </c>
      <c r="AC195" s="27">
        <f t="shared" ca="1" si="4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255</v>
      </c>
    </row>
    <row r="196" spans="1:30">
      <c r="A196" s="40">
        <f>元データ!P193</f>
        <v>130</v>
      </c>
      <c r="B196" s="27">
        <f t="shared" si="5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IF(AA196="非採用",0,IF(OFFSET(マスタ非採用削除!E$4,統合マスタ!$A196,0)="","",OFFSET(マスタ非採用削除!E$4,統合マスタ!$A196,0)))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/>
      <c r="AB196" s="27" t="str">
        <f ca="1">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</f>
        <v>錠剤</v>
      </c>
      <c r="AC196" s="27">
        <f t="shared" ca="1" si="4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256</v>
      </c>
    </row>
    <row r="197" spans="1:30">
      <c r="A197" s="40">
        <f>元データ!P194</f>
        <v>130</v>
      </c>
      <c r="B197" s="27">
        <f t="shared" si="5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IF(AA197="非採用",0,IF(OFFSET(マスタ非採用削除!E$4,統合マスタ!$A197,0)="","",OFFSET(マスタ非採用削除!E$4,統合マスタ!$A197,0)))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/>
      <c r="AB197" s="27" t="str">
        <f ca="1">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</f>
        <v>錠剤</v>
      </c>
      <c r="AC197" s="27">
        <f t="shared" ca="1" si="4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257</v>
      </c>
    </row>
    <row r="198" spans="1:30">
      <c r="A198" s="40">
        <f>元データ!P195</f>
        <v>133</v>
      </c>
      <c r="B198" s="27">
        <f t="shared" si="5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IF(AA198="非採用",0,IF(OFFSET(マスタ非採用削除!E$4,統合マスタ!$A198,0)="","",OFFSET(マスタ非採用削除!E$4,統合マスタ!$A198,0)))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/>
      <c r="AB198" s="27" t="str">
        <f ca="1">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</f>
        <v>錠剤</v>
      </c>
      <c r="AC198" s="27">
        <f t="shared" ref="AC198:AC261" ca="1" si="6" xml:space="preserve"> X198 * 100000 + 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258</v>
      </c>
    </row>
    <row r="199" spans="1:30">
      <c r="A199" s="40">
        <f>元データ!P196</f>
        <v>133</v>
      </c>
      <c r="B199" s="27">
        <f t="shared" ref="B199:B262" si="7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IF(AA199="非採用",0,IF(OFFSET(マスタ非採用削除!E$4,統合マスタ!$A199,0)="","",OFFSET(マスタ非採用削除!E$4,統合マスタ!$A199,0)))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/>
      <c r="AB199" s="27" t="str">
        <f ca="1">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</f>
        <v>錠剤</v>
      </c>
      <c r="AC199" s="27">
        <f t="shared" ca="1" si="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259</v>
      </c>
    </row>
    <row r="200" spans="1:30">
      <c r="A200" s="40">
        <f>元データ!P197</f>
        <v>131</v>
      </c>
      <c r="B200" s="27">
        <f t="shared" si="7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IF(AA200="非採用",0,IF(OFFSET(マスタ非採用削除!E$4,統合マスタ!$A200,0)="","",OFFSET(マスタ非採用削除!E$4,統合マスタ!$A200,0)))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/>
      <c r="AB200" s="27" t="str">
        <f ca="1">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</f>
        <v>錠剤</v>
      </c>
      <c r="AC200" s="27">
        <f t="shared" ca="1" si="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260</v>
      </c>
    </row>
    <row r="201" spans="1:30">
      <c r="A201" s="40">
        <f>元データ!P198</f>
        <v>131</v>
      </c>
      <c r="B201" s="27">
        <f t="shared" si="7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IF(AA201="非採用",0,IF(OFFSET(マスタ非採用削除!E$4,統合マスタ!$A201,0)="","",OFFSET(マスタ非採用削除!E$4,統合マスタ!$A201,0)))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/>
      <c r="AB201" s="27" t="str">
        <f ca="1">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</f>
        <v>錠剤</v>
      </c>
      <c r="AC201" s="27">
        <f t="shared" ca="1" si="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261</v>
      </c>
    </row>
    <row r="202" spans="1:30">
      <c r="A202" s="40">
        <f>元データ!P199</f>
        <v>137</v>
      </c>
      <c r="B202" s="27">
        <f t="shared" si="7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IF(AA202="非採用",0,IF(OFFSET(マスタ非採用削除!E$4,統合マスタ!$A202,0)="","",OFFSET(マスタ非採用削除!E$4,統合マスタ!$A202,0)))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  <c r="AB202" s="27" t="str">
        <f ca="1">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</f>
        <v>臨時</v>
      </c>
      <c r="AC202" s="27">
        <f t="shared" ca="1" si="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7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IF(AA203="非採用",0,IF(OFFSET(マスタ非採用削除!E$4,統合マスタ!$A203,0)="","",OFFSET(マスタ非採用削除!E$4,統合マスタ!$A203,0)))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/>
      <c r="AB203" s="27" t="str">
        <f ca="1">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</f>
        <v>錠剤</v>
      </c>
      <c r="AC203" s="27">
        <f t="shared" ca="1" si="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46</v>
      </c>
    </row>
    <row r="204" spans="1:30">
      <c r="A204" s="40" t="str">
        <f>元データ!P201</f>
        <v>非採用</v>
      </c>
      <c r="B204" s="27">
        <f t="shared" si="7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IF(AA204="非採用",0,IF(OFFSET(マスタ非採用削除!E$4,統合マスタ!$A204,0)="","",OFFSET(マスタ非採用削除!E$4,統合マスタ!$A204,0)))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4061</v>
      </c>
      <c r="AB204" s="27" t="str">
        <f ca="1">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</f>
        <v>無し</v>
      </c>
      <c r="AC204" s="27" t="e">
        <f t="shared" ca="1" si="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7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IF(AA205="非採用",0,IF(OFFSET(マスタ非採用削除!E$4,統合マスタ!$A205,0)="","",OFFSET(マスタ非採用削除!E$4,統合マスタ!$A205,0)))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  <c r="AB205" s="27" t="str">
        <f ca="1">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</f>
        <v>散剤</v>
      </c>
      <c r="AC205" s="27">
        <f t="shared" ca="1" si="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7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IF(AA206="非採用",0,IF(OFFSET(マスタ非採用削除!E$4,統合マスタ!$A206,0)="","",OFFSET(マスタ非採用削除!E$4,統合マスタ!$A206,0)))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/>
      <c r="AB206" s="27" t="str">
        <f ca="1">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</f>
        <v>錠剤</v>
      </c>
      <c r="AC206" s="27">
        <f t="shared" ca="1" si="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47</v>
      </c>
    </row>
    <row r="207" spans="1:30">
      <c r="A207" s="40">
        <f>元データ!P204</f>
        <v>146</v>
      </c>
      <c r="B207" s="27">
        <f t="shared" si="7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IF(AA207="非採用",0,IF(OFFSET(マスタ非採用削除!E$4,統合マスタ!$A207,0)="","",OFFSET(マスタ非採用削除!E$4,統合マスタ!$A207,0)))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  <c r="AB207" s="27" t="str">
        <f ca="1">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</f>
        <v>錠剤</v>
      </c>
      <c r="AC207" s="27">
        <f t="shared" ca="1" si="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48</v>
      </c>
    </row>
    <row r="208" spans="1:30">
      <c r="A208" s="40">
        <f>元データ!P205</f>
        <v>149</v>
      </c>
      <c r="B208" s="27">
        <f t="shared" si="7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IF(AA208="非採用",0,IF(OFFSET(マスタ非採用削除!E$4,統合マスタ!$A208,0)="","",OFFSET(マスタ非採用削除!E$4,統合マスタ!$A208,0)))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/>
      <c r="AB208" s="27" t="str">
        <f ca="1">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</f>
        <v>錠剤</v>
      </c>
      <c r="AC208" s="27">
        <f t="shared" ca="1" si="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49</v>
      </c>
    </row>
    <row r="209" spans="1:30">
      <c r="A209" s="40">
        <f>元データ!P206</f>
        <v>148</v>
      </c>
      <c r="B209" s="27">
        <f t="shared" si="7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IF(AA209="非採用",0,IF(OFFSET(マスタ非採用削除!E$4,統合マスタ!$A209,0)="","",OFFSET(マスタ非採用削除!E$4,統合マスタ!$A209,0)))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/>
      <c r="AB209" s="27" t="str">
        <f ca="1">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</f>
        <v>錠剤</v>
      </c>
      <c r="AC209" s="27">
        <f t="shared" ca="1" si="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</v>
      </c>
    </row>
    <row r="210" spans="1:30">
      <c r="A210" s="40">
        <f>元データ!P207</f>
        <v>150</v>
      </c>
      <c r="B210" s="27">
        <f t="shared" si="7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IF(AA210="非採用",0,IF(OFFSET(マスタ非採用削除!E$4,統合マスタ!$A210,0)="","",OFFSET(マスタ非採用削除!E$4,統合マスタ!$A210,0)))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  <c r="AB210" s="27" t="str">
        <f ca="1">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</f>
        <v>錠剤</v>
      </c>
      <c r="AC210" s="27">
        <f t="shared" ca="1" si="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51</v>
      </c>
    </row>
    <row r="211" spans="1:30">
      <c r="A211" s="40">
        <f>元データ!P208</f>
        <v>151</v>
      </c>
      <c r="B211" s="27">
        <f t="shared" si="7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IF(AA211="非採用",0,IF(OFFSET(マスタ非採用削除!E$4,統合マスタ!$A211,0)="","",OFFSET(マスタ非採用削除!E$4,統合マスタ!$A211,0)))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  <c r="AB211" s="27" t="str">
        <f ca="1">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</f>
        <v>注射</v>
      </c>
      <c r="AC211" s="27">
        <f t="shared" ca="1" si="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7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IF(AA212="非採用",0,IF(OFFSET(マスタ非採用削除!E$4,統合マスタ!$A212,0)="","",OFFSET(マスタ非採用削除!E$4,統合マスタ!$A212,0)))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  <c r="AB212" s="27" t="str">
        <f ca="1">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</f>
        <v>無し</v>
      </c>
      <c r="AC212" s="27">
        <f t="shared" ca="1" si="6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7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IF(AA213="非採用",0,IF(OFFSET(マスタ非採用削除!E$4,統合マスタ!$A213,0)="","",OFFSET(マスタ非採用削除!E$4,統合マスタ!$A213,0)))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/>
      <c r="AB213" s="27" t="str">
        <f ca="1">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</f>
        <v>錠剤</v>
      </c>
      <c r="AC213" s="27">
        <f t="shared" ca="1" si="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52</v>
      </c>
    </row>
    <row r="214" spans="1:30">
      <c r="A214" s="40">
        <f>元データ!P211</f>
        <v>154</v>
      </c>
      <c r="B214" s="27">
        <f t="shared" si="7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IF(AA214="非採用",0,IF(OFFSET(マスタ非採用削除!E$4,統合マスタ!$A214,0)="","",OFFSET(マスタ非採用削除!E$4,統合マスタ!$A214,0)))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/>
      <c r="AB214" s="27" t="str">
        <f ca="1">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</f>
        <v>錠剤</v>
      </c>
      <c r="AC214" s="27">
        <f t="shared" ca="1" si="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262</v>
      </c>
    </row>
    <row r="215" spans="1:30">
      <c r="A215" s="40" t="str">
        <f>元データ!P212</f>
        <v>非採用</v>
      </c>
      <c r="B215" s="27">
        <f t="shared" si="7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IF(AA215="非採用",0,IF(OFFSET(マスタ非採用削除!E$4,統合マスタ!$A215,0)="","",OFFSET(マスタ非採用削除!E$4,統合マスタ!$A215,0)))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4061</v>
      </c>
      <c r="AB215" s="27" t="str">
        <f ca="1">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</f>
        <v>無し</v>
      </c>
      <c r="AC215" s="27" t="e">
        <f t="shared" ca="1" si="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7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IF(AA216="非採用",0,IF(OFFSET(マスタ非採用削除!E$4,統合マスタ!$A216,0)="","",OFFSET(マスタ非採用削除!E$4,統合マスタ!$A216,0)))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  <c r="AB216" s="27" t="str">
        <f ca="1">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</f>
        <v>散剤</v>
      </c>
      <c r="AC216" s="27">
        <f t="shared" ca="1" si="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7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IF(AA217="非採用",0,IF(OFFSET(マスタ非採用削除!E$4,統合マスタ!$A217,0)="","",OFFSET(マスタ非採用削除!E$4,統合マスタ!$A217,0)))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  <c r="AB217" s="27" t="str">
        <f ca="1">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</f>
        <v>臨時</v>
      </c>
      <c r="AC217" s="27">
        <f t="shared" ca="1" si="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7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IF(AA218="非採用",0,IF(OFFSET(マスタ非採用削除!E$4,統合マスタ!$A218,0)="","",OFFSET(マスタ非採用削除!E$4,統合マスタ!$A218,0)))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/>
      <c r="AB218" s="27" t="str">
        <f ca="1">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</f>
        <v>錠剤</v>
      </c>
      <c r="AC218" s="27">
        <f t="shared" ca="1" si="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53</v>
      </c>
    </row>
    <row r="219" spans="1:30">
      <c r="A219" s="40">
        <f>元データ!P216</f>
        <v>158</v>
      </c>
      <c r="B219" s="27">
        <f t="shared" si="7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IF(AA219="非採用",0,IF(OFFSET(マスタ非採用削除!E$4,統合マスタ!$A219,0)="","",OFFSET(マスタ非採用削除!E$4,統合マスタ!$A219,0)))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/>
      <c r="AB219" s="27" t="str">
        <f ca="1">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</f>
        <v>錠剤</v>
      </c>
      <c r="AC219" s="27">
        <f t="shared" ca="1" si="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54</v>
      </c>
    </row>
    <row r="220" spans="1:30">
      <c r="A220" s="40">
        <f>元データ!P217</f>
        <v>159</v>
      </c>
      <c r="B220" s="27">
        <f t="shared" si="7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IF(AA220="非採用",0,IF(OFFSET(マスタ非採用削除!E$4,統合マスタ!$A220,0)="","",OFFSET(マスタ非採用削除!E$4,統合マスタ!$A220,0)))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  <c r="AB220" s="27" t="str">
        <f ca="1">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</f>
        <v>臨時</v>
      </c>
      <c r="AC220" s="27">
        <f t="shared" ca="1" si="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7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IF(AA221="非採用",0,IF(OFFSET(マスタ非採用削除!E$4,統合マスタ!$A221,0)="","",OFFSET(マスタ非採用削除!E$4,統合マスタ!$A221,0)))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  <c r="AB221" s="27" t="str">
        <f ca="1">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</f>
        <v>外用</v>
      </c>
      <c r="AC221" s="27">
        <f t="shared" ca="1" si="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7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IF(AA222="非採用",0,IF(OFFSET(マスタ非採用削除!E$4,統合マスタ!$A222,0)="","",OFFSET(マスタ非採用削除!E$4,統合マスタ!$A222,0)))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  <c r="AB222" s="27" t="str">
        <f ca="1">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</f>
        <v>無し</v>
      </c>
      <c r="AC222" s="27">
        <f t="shared" ca="1" si="6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7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IF(AA223="非採用",0,IF(OFFSET(マスタ非採用削除!E$4,統合マスタ!$A223,0)="","",OFFSET(マスタ非採用削除!E$4,統合マスタ!$A223,0)))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  <c r="AB223" s="27" t="str">
        <f ca="1">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</f>
        <v>外用</v>
      </c>
      <c r="AC223" s="27">
        <f t="shared" ca="1" si="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7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IF(AA224="非採用",0,IF(OFFSET(マスタ非採用削除!E$4,統合マスタ!$A224,0)="","",OFFSET(マスタ非採用削除!E$4,統合マスタ!$A224,0)))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  <c r="AB224" s="27" t="str">
        <f ca="1">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</f>
        <v>外用</v>
      </c>
      <c r="AC224" s="27">
        <f t="shared" ca="1" si="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7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IF(AA225="非採用",0,IF(OFFSET(マスタ非採用削除!E$4,統合マスタ!$A225,0)="","",OFFSET(マスタ非採用削除!E$4,統合マスタ!$A225,0)))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  <c r="AB225" s="27" t="str">
        <f ca="1">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</f>
        <v>注射</v>
      </c>
      <c r="AC225" s="27">
        <f t="shared" ca="1" si="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7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IF(AA226="非採用",0,IF(OFFSET(マスタ非採用削除!E$4,統合マスタ!$A226,0)="","",OFFSET(マスタ非採用削除!E$4,統合マスタ!$A226,0)))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  <c r="AB226" s="27" t="str">
        <f ca="1">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</f>
        <v>外用</v>
      </c>
      <c r="AC226" s="27">
        <f t="shared" ca="1" si="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7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IF(AA227="非採用",0,IF(OFFSET(マスタ非採用削除!E$4,統合マスタ!$A227,0)="","",OFFSET(マスタ非採用削除!E$4,統合マスタ!$A227,0)))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  <c r="AB227" s="27" t="str">
        <f ca="1">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</f>
        <v>外用</v>
      </c>
      <c r="AC227" s="27">
        <f t="shared" ca="1" si="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7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IF(AA228="非採用",0,IF(OFFSET(マスタ非採用削除!E$4,統合マスタ!$A228,0)="","",OFFSET(マスタ非採用削除!E$4,統合マスタ!$A228,0)))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  <c r="AB228" s="27" t="str">
        <f ca="1">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</f>
        <v>外用</v>
      </c>
      <c r="AC228" s="27">
        <f t="shared" ca="1" si="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7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IF(AA229="非採用",0,IF(OFFSET(マスタ非採用削除!E$4,統合マスタ!$A229,0)="","",OFFSET(マスタ非採用削除!E$4,統合マスタ!$A229,0)))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  <c r="AB229" s="27" t="str">
        <f ca="1">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</f>
        <v>無し</v>
      </c>
      <c r="AC229" s="27">
        <f t="shared" ca="1" si="6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>
      <c r="A230" s="40" t="str">
        <f>元データ!P227</f>
        <v>非採用</v>
      </c>
      <c r="B230" s="27">
        <f t="shared" si="7"/>
        <v>226</v>
      </c>
      <c r="C230" s="27" t="str">
        <f>DBCS(元データ!A227)</f>
        <v>ケフレックスカプセル２５０ｍｇ</v>
      </c>
      <c r="D230" s="53" t="str">
        <f>元データ!B227</f>
        <v>メディセオ</v>
      </c>
      <c r="E230" s="27" t="str">
        <f>DBCS(元データ!C227)</f>
        <v>ＰＴＰ</v>
      </c>
      <c r="F230" s="27" t="str">
        <f>DBCS(元データ!D227)</f>
        <v>１００Ｔ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3" t="e">
        <f ca="1">IF(OFFSET(マスタ非採用削除!A$4,統合マスタ!$A230,0)="","",OFFSET(マスタ非採用削除!A$4,統合マスタ!$A230,0))</f>
        <v>#VALUE!</v>
      </c>
      <c r="O230" s="53" t="e">
        <f ca="1">IF(OFFSET(マスタ非採用削除!B$4,統合マスタ!$A230,0)="","",OFFSET(マスタ非採用削除!B$4,統合マスタ!$A230,0))</f>
        <v>#VALUE!</v>
      </c>
      <c r="P230" s="27" t="e">
        <f ca="1">IF(OFFSET(マスタ非採用削除!C$4,統合マスタ!$A230,0)="","",OFFSET(マスタ非採用削除!C$4,統合マスタ!$A230,0))</f>
        <v>#VALUE!</v>
      </c>
      <c r="Q230" s="53" t="e">
        <f ca="1">IF(OFFSET(マスタ非採用削除!D$4,統合マスタ!$A230,0)="","",OFFSET(マスタ非採用削除!D$4,統合マスタ!$A230,0))</f>
        <v>#VALUE!</v>
      </c>
      <c r="R230" s="27">
        <f ca="1">IF(AA230="非採用",0,IF(OFFSET(マスタ非採用削除!E$4,統合マスタ!$A230,0)="","",OFFSET(マスタ非採用削除!E$4,統合マスタ!$A230,0)))</f>
        <v>0</v>
      </c>
      <c r="S230" s="53" t="e">
        <f ca="1">IF(OFFSET(マスタ非採用削除!F$4,統合マスタ!$A230,0)="","",OFFSET(マスタ非採用削除!F$4,統合マスタ!$A230,0))</f>
        <v>#VALUE!</v>
      </c>
      <c r="T230" s="27" t="e">
        <f ca="1">IF(OFFSET(マスタ非採用削除!G$4,統合マスタ!$A230,0)="","",OFFSET(マスタ非採用削除!G$4,統合マスタ!$A230,0))</f>
        <v>#VALUE!</v>
      </c>
      <c r="U230" s="53" t="e">
        <f ca="1">IF(OFFSET(マスタ非採用削除!H$4,統合マスタ!$A230,0)="","",OFFSET(マスタ非採用削除!H$4,統合マスタ!$A230,0))</f>
        <v>#VALUE!</v>
      </c>
      <c r="V230" s="27" t="e">
        <f ca="1">IF(OFFSET(マスタ非採用削除!I$4,統合マスタ!$A230,0)="","",OFFSET(マスタ非採用削除!I$4,統合マスタ!$A230,0))</f>
        <v>#VALUE!</v>
      </c>
      <c r="W230" s="27" t="e">
        <f ca="1">IF(OFFSET(マスタ非採用削除!J$4,統合マスタ!$A230,0)="","",OFFSET(マスタ非採用削除!J$4,統合マスタ!$A230,0))</f>
        <v>#VALUE!</v>
      </c>
      <c r="X230" s="27" t="e">
        <f ca="1">IF(OFFSET(マスタ非採用削除!K$4,統合マスタ!$A230,0)="","",OFFSET(マスタ非採用削除!K$4,統合マスタ!$A230,0))</f>
        <v>#VALUE!</v>
      </c>
      <c r="Y230" s="53" t="e">
        <f ca="1">IF(OFFSET(マスタ非採用削除!L$4,統合マスタ!$A230,0)="","",OFFSET(マスタ非採用削除!L$4,統合マスタ!$A230,0))</f>
        <v>#VALUE!</v>
      </c>
      <c r="Z230" s="27" t="e">
        <f ca="1">IF(OFFSET(マスタ非採用削除!M$4,統合マスタ!$A230,0)="","",OFFSET(マスタ非採用削除!M$4,統合マスタ!$A230,0))</f>
        <v>#VALUE!</v>
      </c>
      <c r="AA230" s="27" t="s">
        <v>4213</v>
      </c>
      <c r="AB230" s="27" t="str">
        <f ca="1">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</f>
        <v>無し</v>
      </c>
      <c r="AC230" s="27" t="e">
        <f t="shared" ca="1" si="6"/>
        <v>#VALUE!</v>
      </c>
      <c r="AD230" s="27" t="str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非採用</v>
      </c>
    </row>
    <row r="231" spans="1:30">
      <c r="A231" s="40">
        <f>元データ!P228</f>
        <v>168</v>
      </c>
      <c r="B231" s="27">
        <f t="shared" si="7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IF(AA231="非採用",0,IF(OFFSET(マスタ非採用削除!E$4,統合マスタ!$A231,0)="","",OFFSET(マスタ非採用削除!E$4,統合マスタ!$A231,0)))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  <c r="AB231" s="27" t="str">
        <f ca="1">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</f>
        <v>錠剤</v>
      </c>
      <c r="AC231" s="27">
        <f t="shared" ca="1" si="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55</v>
      </c>
    </row>
    <row r="232" spans="1:30">
      <c r="A232" s="40">
        <f>元データ!P229</f>
        <v>169</v>
      </c>
      <c r="B232" s="27">
        <f t="shared" si="7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IF(AA232="非採用",0,IF(OFFSET(マスタ非採用削除!E$4,統合マスタ!$A232,0)="","",OFFSET(マスタ非採用削除!E$4,統合マスタ!$A232,0)))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  <c r="AB232" s="27" t="str">
        <f ca="1">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</f>
        <v>外用</v>
      </c>
      <c r="AC232" s="27">
        <f t="shared" ca="1" si="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7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IF(AA233="非採用",0,IF(OFFSET(マスタ非採用削除!E$4,統合マスタ!$A233,0)="","",OFFSET(マスタ非採用削除!E$4,統合マスタ!$A233,0)))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">
        <v>4213</v>
      </c>
      <c r="AB233" s="27" t="str">
        <f ca="1">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</f>
        <v>無し</v>
      </c>
      <c r="AC233" s="27" t="e">
        <f t="shared" ca="1" si="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7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IF(AA234="非採用",0,IF(OFFSET(マスタ非採用削除!E$4,統合マスタ!$A234,0)="","",OFFSET(マスタ非採用削除!E$4,統合マスタ!$A234,0)))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  <c r="AB234" s="27" t="str">
        <f ca="1">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</f>
        <v>外用</v>
      </c>
      <c r="AC234" s="27">
        <f t="shared" ca="1" si="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7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IF(AA235="非採用",0,IF(OFFSET(マスタ非採用削除!E$4,統合マスタ!$A235,0)="","",OFFSET(マスタ非採用削除!E$4,統合マスタ!$A235,0)))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  <c r="AB235" s="27" t="str">
        <f ca="1">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</f>
        <v>臨時</v>
      </c>
      <c r="AC235" s="27">
        <f t="shared" ca="1" si="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>
        <f>元データ!P233</f>
        <v>0</v>
      </c>
      <c r="B236" s="27">
        <f t="shared" si="7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str">
        <f ca="1">IF(OFFSET(マスタ非採用削除!A$4,統合マスタ!$A236,0)="","",OFFSET(マスタ非採用削除!A$4,統合マスタ!$A236,0))</f>
        <v>コード(区分値)</v>
      </c>
      <c r="O236" s="53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3" t="str">
        <f ca="1">IF(OFFSET(マスタ非採用削除!D$4,統合マスタ!$A236,0)="","",OFFSET(マスタ非採用削除!D$4,統合マスタ!$A236,0))</f>
        <v>ホストコード</v>
      </c>
      <c r="R236" s="27" t="str">
        <f ca="1">IF(AA236="非採用",0,IF(OFFSET(マスタ非採用削除!E$4,統合マスタ!$A236,0)="","",OFFSET(マスタ非採用削除!E$4,統合マスタ!$A236,0)))</f>
        <v>採用区分（区分値）(区分値)</v>
      </c>
      <c r="S236" s="53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3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3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場所</v>
      </c>
      <c r="AA236" s="27"/>
      <c r="AB236" s="27" t="str">
        <f ca="1">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</f>
        <v>無し</v>
      </c>
      <c r="AC236" s="27" t="e">
        <f t="shared" ca="1" si="6"/>
        <v>#VALUE!</v>
      </c>
      <c r="AD236" s="27" t="e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#REF!</v>
      </c>
    </row>
    <row r="237" spans="1:30">
      <c r="A237" s="40">
        <f>元データ!P234</f>
        <v>0</v>
      </c>
      <c r="B237" s="27">
        <f t="shared" si="7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str">
        <f ca="1">IF(OFFSET(マスタ非採用削除!A$4,統合マスタ!$A237,0)="","",OFFSET(マスタ非採用削除!A$4,統合マスタ!$A237,0))</f>
        <v>コード(区分値)</v>
      </c>
      <c r="O237" s="53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3" t="str">
        <f ca="1">IF(OFFSET(マスタ非採用削除!D$4,統合マスタ!$A237,0)="","",OFFSET(マスタ非採用削除!D$4,統合マスタ!$A237,0))</f>
        <v>ホストコード</v>
      </c>
      <c r="R237" s="27" t="str">
        <f ca="1">IF(AA237="非採用",0,IF(OFFSET(マスタ非採用削除!E$4,統合マスタ!$A237,0)="","",OFFSET(マスタ非採用削除!E$4,統合マスタ!$A237,0)))</f>
        <v>採用区分（区分値）(区分値)</v>
      </c>
      <c r="S237" s="53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3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3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場所</v>
      </c>
      <c r="AA237" s="27"/>
      <c r="AB237" s="27" t="str">
        <f ca="1">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</f>
        <v>無し</v>
      </c>
      <c r="AC237" s="27" t="e">
        <f t="shared" ca="1" si="6"/>
        <v>#VALUE!</v>
      </c>
      <c r="AD237" s="27" t="e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#REF!</v>
      </c>
    </row>
    <row r="238" spans="1:30">
      <c r="A238" s="40">
        <f>元データ!P235</f>
        <v>174</v>
      </c>
      <c r="B238" s="27">
        <f t="shared" si="7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IF(AA238="非採用",0,IF(OFFSET(マスタ非採用削除!E$4,統合マスタ!$A238,0)="","",OFFSET(マスタ非採用削除!E$4,統合マスタ!$A238,0)))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  <c r="AB238" s="27" t="str">
        <f ca="1">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</f>
        <v>臨時</v>
      </c>
      <c r="AC238" s="27">
        <f t="shared" ca="1" si="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7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IF(AA239="非採用",0,IF(OFFSET(マスタ非採用削除!E$4,統合マスタ!$A239,0)="","",OFFSET(マスタ非採用削除!E$4,統合マスタ!$A239,0)))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  <c r="AB239" s="27" t="str">
        <f ca="1">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</f>
        <v>錠剤</v>
      </c>
      <c r="AC239" s="27">
        <f t="shared" ca="1" si="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263</v>
      </c>
    </row>
    <row r="240" spans="1:30">
      <c r="A240" s="40">
        <f>元データ!P237</f>
        <v>175</v>
      </c>
      <c r="B240" s="27">
        <f t="shared" si="7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IF(AA240="非採用",0,IF(OFFSET(マスタ非採用削除!E$4,統合マスタ!$A240,0)="","",OFFSET(マスタ非採用削除!E$4,統合マスタ!$A240,0)))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/>
      <c r="AB240" s="27" t="str">
        <f ca="1">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</f>
        <v>錠剤</v>
      </c>
      <c r="AC240" s="27">
        <f t="shared" ca="1" si="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56</v>
      </c>
    </row>
    <row r="241" spans="1:30">
      <c r="A241" s="40">
        <f>元データ!P238</f>
        <v>175</v>
      </c>
      <c r="B241" s="27">
        <f t="shared" si="7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IF(AA241="非採用",0,IF(OFFSET(マスタ非採用削除!E$4,統合マスタ!$A241,0)="","",OFFSET(マスタ非採用削除!E$4,統合マスタ!$A241,0)))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/>
      <c r="AB241" s="27" t="str">
        <f ca="1">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</f>
        <v>錠剤</v>
      </c>
      <c r="AC241" s="27">
        <f t="shared" ca="1" si="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57</v>
      </c>
    </row>
    <row r="242" spans="1:30">
      <c r="A242" s="40">
        <f>元データ!P239</f>
        <v>175</v>
      </c>
      <c r="B242" s="27">
        <f t="shared" si="7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IF(AA242="非採用",0,IF(OFFSET(マスタ非採用削除!E$4,統合マスタ!$A242,0)="","",OFFSET(マスタ非採用削除!E$4,統合マスタ!$A242,0)))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/>
      <c r="AB242" s="27" t="str">
        <f ca="1">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</f>
        <v>錠剤</v>
      </c>
      <c r="AC242" s="27">
        <f t="shared" ca="1" si="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58</v>
      </c>
    </row>
    <row r="243" spans="1:30">
      <c r="A243" s="40">
        <f>元データ!P240</f>
        <v>176</v>
      </c>
      <c r="B243" s="27">
        <f t="shared" si="7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IF(AA243="非採用",0,IF(OFFSET(マスタ非採用削除!E$4,統合マスタ!$A243,0)="","",OFFSET(マスタ非採用削除!E$4,統合マスタ!$A243,0)))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/>
      <c r="AB243" s="27" t="str">
        <f ca="1">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</f>
        <v>錠剤</v>
      </c>
      <c r="AC243" s="27">
        <f t="shared" ca="1" si="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264</v>
      </c>
    </row>
    <row r="244" spans="1:30">
      <c r="A244" s="40">
        <f>元データ!P241</f>
        <v>176</v>
      </c>
      <c r="B244" s="27">
        <f t="shared" si="7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IF(AA244="非採用",0,IF(OFFSET(マスタ非採用削除!E$4,統合マスタ!$A244,0)="","",OFFSET(マスタ非採用削除!E$4,統合マスタ!$A244,0)))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/>
      <c r="AB244" s="27" t="str">
        <f ca="1">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</f>
        <v>錠剤</v>
      </c>
      <c r="AC244" s="27">
        <f t="shared" ca="1" si="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265</v>
      </c>
    </row>
    <row r="245" spans="1:30">
      <c r="A245" s="40" t="str">
        <f>元データ!P242</f>
        <v>非採用</v>
      </c>
      <c r="B245" s="27">
        <f t="shared" si="7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IF(AA245="非採用",0,IF(OFFSET(マスタ非採用削除!E$4,統合マスタ!$A245,0)="","",OFFSET(マスタ非採用削除!E$4,統合マスタ!$A245,0)))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4067</v>
      </c>
      <c r="AB245" s="27" t="str">
        <f ca="1">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</f>
        <v>無し</v>
      </c>
      <c r="AC245" s="27" t="e">
        <f t="shared" ca="1" si="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7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IF(AA246="非採用",0,IF(OFFSET(マスタ非採用削除!E$4,統合マスタ!$A246,0)="","",OFFSET(マスタ非採用削除!E$4,統合マスタ!$A246,0)))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  <c r="AB246" s="27" t="str">
        <f ca="1">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</f>
        <v>錠剤</v>
      </c>
      <c r="AC246" s="27">
        <f t="shared" ca="1" si="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59</v>
      </c>
    </row>
    <row r="247" spans="1:30">
      <c r="A247" s="40">
        <f>元データ!P244</f>
        <v>181</v>
      </c>
      <c r="B247" s="27">
        <f t="shared" si="7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IF(AA247="非採用",0,IF(OFFSET(マスタ非採用削除!E$4,統合マスタ!$A247,0)="","",OFFSET(マスタ非採用削除!E$4,統合マスタ!$A247,0)))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  <c r="AB247" s="27" t="str">
        <f ca="1">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</f>
        <v>臨時</v>
      </c>
      <c r="AC247" s="27">
        <f t="shared" ca="1" si="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7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IF(AA248="非採用",0,IF(OFFSET(マスタ非採用削除!E$4,統合マスタ!$A248,0)="","",OFFSET(マスタ非採用削除!E$4,統合マスタ!$A248,0)))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/>
      <c r="AB248" s="27" t="str">
        <f ca="1">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</f>
        <v>錠剤</v>
      </c>
      <c r="AC248" s="27">
        <f t="shared" ca="1" si="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60</v>
      </c>
    </row>
    <row r="249" spans="1:30">
      <c r="A249" s="40">
        <f>元データ!P246</f>
        <v>183</v>
      </c>
      <c r="B249" s="27">
        <f t="shared" si="7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IF(AA249="非採用",0,IF(OFFSET(マスタ非採用削除!E$4,統合マスタ!$A249,0)="","",OFFSET(マスタ非採用削除!E$4,統合マスタ!$A249,0)))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/>
      <c r="AB249" s="27" t="str">
        <f ca="1">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</f>
        <v>錠剤</v>
      </c>
      <c r="AC249" s="27">
        <f t="shared" ca="1" si="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61</v>
      </c>
    </row>
    <row r="250" spans="1:30">
      <c r="A250" s="40">
        <f>元データ!P247</f>
        <v>184</v>
      </c>
      <c r="B250" s="27">
        <f t="shared" si="7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IF(AA250="非採用",0,IF(OFFSET(マスタ非採用削除!E$4,統合マスタ!$A250,0)="","",OFFSET(マスタ非採用削除!E$4,統合マスタ!$A250,0)))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  <c r="AB250" s="27" t="str">
        <f ca="1">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</f>
        <v>注射</v>
      </c>
      <c r="AC250" s="27">
        <f t="shared" ca="1" si="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7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IF(AA251="非採用",0,IF(OFFSET(マスタ非採用削除!E$4,統合マスタ!$A251,0)="","",OFFSET(マスタ非採用削除!E$4,統合マスタ!$A251,0)))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  <c r="AB251" s="27" t="str">
        <f ca="1">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</f>
        <v>無し</v>
      </c>
      <c r="AC251" s="27">
        <f t="shared" ca="1" si="6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7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IF(AA252="非採用",0,IF(OFFSET(マスタ非採用削除!E$4,統合マスタ!$A252,0)="","",OFFSET(マスタ非採用削除!E$4,統合マスタ!$A252,0)))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  <c r="AB252" s="27" t="str">
        <f ca="1">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</f>
        <v>外用</v>
      </c>
      <c r="AC252" s="27">
        <f t="shared" ca="1" si="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7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IF(AA253="非採用",0,IF(OFFSET(マスタ非採用削除!E$4,統合マスタ!$A253,0)="","",OFFSET(マスタ非採用削除!E$4,統合マスタ!$A253,0)))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  <c r="AB253" s="27" t="str">
        <f ca="1">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</f>
        <v>散剤</v>
      </c>
      <c r="AC253" s="27">
        <f t="shared" ca="1" si="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7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IF(AA254="非採用",0,IF(OFFSET(マスタ非採用削除!E$4,統合マスタ!$A254,0)="","",OFFSET(マスタ非採用削除!E$4,統合マスタ!$A254,0)))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  <c r="AB254" s="27" t="str">
        <f ca="1">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</f>
        <v>錠剤</v>
      </c>
      <c r="AC254" s="27">
        <f t="shared" ca="1" si="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62</v>
      </c>
    </row>
    <row r="255" spans="1:30">
      <c r="A255" s="40">
        <f>元データ!P252</f>
        <v>188</v>
      </c>
      <c r="B255" s="27">
        <f t="shared" si="7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IF(AA255="非採用",0,IF(OFFSET(マスタ非採用削除!E$4,統合マスタ!$A255,0)="","",OFFSET(マスタ非採用削除!E$4,統合マスタ!$A255,0)))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  <c r="AB255" s="27" t="str">
        <f ca="1">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</f>
        <v>注射</v>
      </c>
      <c r="AC255" s="27">
        <f t="shared" ca="1" si="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7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IF(AA256="非採用",0,IF(OFFSET(マスタ非採用削除!E$4,統合マスタ!$A256,0)="","",OFFSET(マスタ非採用削除!E$4,統合マスタ!$A256,0)))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  <c r="AB256" s="27" t="str">
        <f ca="1">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</f>
        <v>臨時</v>
      </c>
      <c r="AC256" s="27">
        <f t="shared" ca="1" si="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7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IF(AA257="非採用",0,IF(OFFSET(マスタ非採用削除!E$4,統合マスタ!$A257,0)="","",OFFSET(マスタ非採用削除!E$4,統合マスタ!$A257,0)))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  <c r="AB257" s="27" t="str">
        <f ca="1">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</f>
        <v>錠剤</v>
      </c>
      <c r="AC257" s="27">
        <f t="shared" ca="1" si="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266</v>
      </c>
    </row>
    <row r="258" spans="1:30">
      <c r="A258" s="40">
        <f>元データ!P255</f>
        <v>190</v>
      </c>
      <c r="B258" s="27">
        <f t="shared" si="7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IF(AA258="非採用",0,IF(OFFSET(マスタ非採用削除!E$4,統合マスタ!$A258,0)="","",OFFSET(マスタ非採用削除!E$4,統合マスタ!$A258,0)))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  <c r="AB258" s="27" t="str">
        <f ca="1">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</f>
        <v>錠剤</v>
      </c>
      <c r="AC258" s="27">
        <f t="shared" ca="1" si="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267</v>
      </c>
    </row>
    <row r="259" spans="1:30">
      <c r="A259" s="40">
        <f>元データ!P256</f>
        <v>193</v>
      </c>
      <c r="B259" s="27">
        <f t="shared" si="7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IF(AA259="非採用",0,IF(OFFSET(マスタ非採用削除!E$4,統合マスタ!$A259,0)="","",OFFSET(マスタ非採用削除!E$4,統合マスタ!$A259,0)))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  <c r="AB259" s="27" t="str">
        <f ca="1">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</f>
        <v>臨時</v>
      </c>
      <c r="AC259" s="27">
        <f t="shared" ca="1" si="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7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IF(AA260="非採用",0,IF(OFFSET(マスタ非採用削除!E$4,統合マスタ!$A260,0)="","",OFFSET(マスタ非採用削除!E$4,統合マスタ!$A260,0)))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  <c r="AB260" s="27" t="str">
        <f ca="1">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</f>
        <v>無し</v>
      </c>
      <c r="AC260" s="27">
        <f t="shared" ca="1" si="6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7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IF(AA261="非採用",0,IF(OFFSET(マスタ非採用削除!E$4,統合マスタ!$A261,0)="","",OFFSET(マスタ非採用削除!E$4,統合マスタ!$A261,0)))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  <c r="AB261" s="27" t="str">
        <f ca="1">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</f>
        <v>錠剤</v>
      </c>
      <c r="AC261" s="27">
        <f t="shared" ca="1" si="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230</v>
      </c>
    </row>
    <row r="262" spans="1:30">
      <c r="A262" s="40" t="str">
        <f>元データ!P259</f>
        <v>非採用</v>
      </c>
      <c r="B262" s="27">
        <f t="shared" si="7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IF(AA262="非採用",0,IF(OFFSET(マスタ非採用削除!E$4,統合マスタ!$A262,0)="","",OFFSET(マスタ非採用削除!E$4,統合マスタ!$A262,0)))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4061</v>
      </c>
      <c r="AB262" s="27" t="str">
        <f ca="1">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</f>
        <v>無し</v>
      </c>
      <c r="AC262" s="27" t="e">
        <f t="shared" ref="AC262:AC325" ca="1" si="8" xml:space="preserve"> X262 * 100000 + 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9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IF(AA263="非採用",0,IF(OFFSET(マスタ非採用削除!E$4,統合マスタ!$A263,0)="","",OFFSET(マスタ非採用削除!E$4,統合マスタ!$A263,0)))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  <c r="AB263" s="27" t="str">
        <f ca="1">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</f>
        <v>錠剤</v>
      </c>
      <c r="AC263" s="27">
        <f t="shared" ca="1" si="8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63</v>
      </c>
    </row>
    <row r="264" spans="1:30">
      <c r="A264" s="40">
        <f>元データ!P261</f>
        <v>199</v>
      </c>
      <c r="B264" s="27">
        <f t="shared" si="9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IF(AA264="非採用",0,IF(OFFSET(マスタ非採用削除!E$4,統合マスタ!$A264,0)="","",OFFSET(マスタ非採用削除!E$4,統合マスタ!$A264,0)))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  <c r="AB264" s="27" t="str">
        <f ca="1">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</f>
        <v>錠剤</v>
      </c>
      <c r="AC264" s="27">
        <f t="shared" ca="1" si="8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268</v>
      </c>
    </row>
    <row r="265" spans="1:30">
      <c r="A265" s="40">
        <f>元データ!P262</f>
        <v>197</v>
      </c>
      <c r="B265" s="27">
        <f t="shared" si="9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IF(AA265="非採用",0,IF(OFFSET(マスタ非採用削除!E$4,統合マスタ!$A265,0)="","",OFFSET(マスタ非採用削除!E$4,統合マスタ!$A265,0)))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  <c r="AB265" s="27" t="str">
        <f ca="1">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</f>
        <v>錠剤</v>
      </c>
      <c r="AC265" s="27">
        <f t="shared" ca="1" si="8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269</v>
      </c>
    </row>
    <row r="266" spans="1:30">
      <c r="A266" s="40">
        <f>元データ!P263</f>
        <v>198</v>
      </c>
      <c r="B266" s="27">
        <f t="shared" si="9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IF(AA266="非採用",0,IF(OFFSET(マスタ非採用削除!E$4,統合マスタ!$A266,0)="","",OFFSET(マスタ非採用削除!E$4,統合マスタ!$A266,0)))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  <c r="AB266" s="27" t="str">
        <f ca="1">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</f>
        <v>錠剤</v>
      </c>
      <c r="AC266" s="27">
        <f t="shared" ca="1" si="8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270</v>
      </c>
    </row>
    <row r="267" spans="1:30">
      <c r="A267" s="40">
        <f>元データ!P264</f>
        <v>201</v>
      </c>
      <c r="B267" s="27">
        <f t="shared" si="9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IF(AA267="非採用",0,IF(OFFSET(マスタ非採用削除!E$4,統合マスタ!$A267,0)="","",OFFSET(マスタ非採用削除!E$4,統合マスタ!$A267,0)))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  <c r="AB267" s="27" t="str">
        <f ca="1">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</f>
        <v>臨時</v>
      </c>
      <c r="AC267" s="27">
        <f t="shared" ca="1" si="8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9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IF(AA268="非採用",0,IF(OFFSET(マスタ非採用削除!E$4,統合マスタ!$A268,0)="","",OFFSET(マスタ非採用削除!E$4,統合マスタ!$A268,0)))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/>
      <c r="AB268" s="27" t="str">
        <f ca="1">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</f>
        <v>錠剤</v>
      </c>
      <c r="AC268" s="27">
        <f t="shared" ca="1" si="8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64</v>
      </c>
    </row>
    <row r="269" spans="1:30">
      <c r="A269" s="40">
        <f>元データ!P266</f>
        <v>202</v>
      </c>
      <c r="B269" s="27">
        <f t="shared" si="9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IF(AA269="非採用",0,IF(OFFSET(マスタ非採用削除!E$4,統合マスタ!$A269,0)="","",OFFSET(マスタ非採用削除!E$4,統合マスタ!$A269,0)))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/>
      <c r="AB269" s="27" t="str">
        <f ca="1">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</f>
        <v>錠剤</v>
      </c>
      <c r="AC269" s="27">
        <f t="shared" ca="1" si="8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65</v>
      </c>
    </row>
    <row r="270" spans="1:30">
      <c r="A270" s="40">
        <f>元データ!P267</f>
        <v>205</v>
      </c>
      <c r="B270" s="27">
        <f t="shared" si="9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IF(AA270="非採用",0,IF(OFFSET(マスタ非採用削除!E$4,統合マスタ!$A270,0)="","",OFFSET(マスタ非採用削除!E$4,統合マスタ!$A270,0)))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/>
      <c r="AB270" s="27" t="str">
        <f ca="1">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</f>
        <v>錠剤</v>
      </c>
      <c r="AC270" s="27">
        <f t="shared" ca="1" si="8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66</v>
      </c>
    </row>
    <row r="271" spans="1:30">
      <c r="A271" s="40">
        <f>元データ!P268</f>
        <v>205</v>
      </c>
      <c r="B271" s="27">
        <f t="shared" si="9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IF(AA271="非採用",0,IF(OFFSET(マスタ非採用削除!E$4,統合マスタ!$A271,0)="","",OFFSET(マスタ非採用削除!E$4,統合マスタ!$A271,0)))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/>
      <c r="AB271" s="27" t="str">
        <f ca="1">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</f>
        <v>錠剤</v>
      </c>
      <c r="AC271" s="27">
        <f t="shared" ca="1" si="8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67</v>
      </c>
    </row>
    <row r="272" spans="1:30">
      <c r="A272" s="40">
        <f>元データ!P269</f>
        <v>206</v>
      </c>
      <c r="B272" s="27">
        <f t="shared" si="9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IF(AA272="非採用",0,IF(OFFSET(マスタ非採用削除!E$4,統合マスタ!$A272,0)="","",OFFSET(マスタ非採用削除!E$4,統合マスタ!$A272,0)))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/>
      <c r="AB272" s="27" t="str">
        <f ca="1">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</f>
        <v>錠剤</v>
      </c>
      <c r="AC272" s="27">
        <f t="shared" ca="1" si="8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271</v>
      </c>
    </row>
    <row r="273" spans="1:30">
      <c r="A273" s="40">
        <f>元データ!P270</f>
        <v>207</v>
      </c>
      <c r="B273" s="27">
        <f t="shared" si="9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IF(AA273="非採用",0,IF(OFFSET(マスタ非採用削除!E$4,統合マスタ!$A273,0)="","",OFFSET(マスタ非採用削除!E$4,統合マスタ!$A273,0)))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/>
      <c r="AB273" s="27" t="str">
        <f ca="1">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</f>
        <v>錠剤</v>
      </c>
      <c r="AC273" s="27">
        <f t="shared" ca="1" si="8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68</v>
      </c>
    </row>
    <row r="274" spans="1:30">
      <c r="A274" s="40">
        <f>元データ!P271</f>
        <v>210</v>
      </c>
      <c r="B274" s="27">
        <f t="shared" si="9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IF(AA274="非採用",0,IF(OFFSET(マスタ非採用削除!E$4,統合マスタ!$A274,0)="","",OFFSET(マスタ非採用削除!E$4,統合マスタ!$A274,0)))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  <c r="AB274" s="27" t="str">
        <f ca="1">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</f>
        <v>外用</v>
      </c>
      <c r="AC274" s="27">
        <f t="shared" ca="1" si="8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9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IF(AA275="非採用",0,IF(OFFSET(マスタ非採用削除!E$4,統合マスタ!$A275,0)="","",OFFSET(マスタ非採用削除!E$4,統合マスタ!$A275,0)))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  <c r="AB275" s="27" t="str">
        <f ca="1">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</f>
        <v>外用</v>
      </c>
      <c r="AC275" s="27">
        <f t="shared" ca="1" si="8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9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IF(AA276="非採用",0,IF(OFFSET(マスタ非採用削除!E$4,統合マスタ!$A276,0)="","",OFFSET(マスタ非採用削除!E$4,統合マスタ!$A276,0)))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  <c r="AB276" s="27" t="str">
        <f ca="1">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</f>
        <v>臨時</v>
      </c>
      <c r="AC276" s="27">
        <f t="shared" ca="1" si="8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9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IF(AA277="非採用",0,IF(OFFSET(マスタ非採用削除!E$4,統合マスタ!$A277,0)="","",OFFSET(マスタ非採用削除!E$4,統合マスタ!$A277,0)))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  <c r="AB277" s="27" t="str">
        <f ca="1">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</f>
        <v>外用</v>
      </c>
      <c r="AC277" s="27">
        <f t="shared" ca="1" si="8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9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IF(AA278="非採用",0,IF(OFFSET(マスタ非採用削除!E$4,統合マスタ!$A278,0)="","",OFFSET(マスタ非採用削除!E$4,統合マスタ!$A278,0)))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4067</v>
      </c>
      <c r="AB278" s="27" t="str">
        <f ca="1">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</f>
        <v>無し</v>
      </c>
      <c r="AC278" s="27" t="e">
        <f t="shared" ca="1" si="8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9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IF(AA279="非採用",0,IF(OFFSET(マスタ非採用削除!E$4,統合マスタ!$A279,0)="","",OFFSET(マスタ非採用削除!E$4,統合マスタ!$A279,0)))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  <c r="AB279" s="27" t="str">
        <f ca="1">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</f>
        <v>錠剤</v>
      </c>
      <c r="AC279" s="27">
        <f t="shared" ca="1" si="8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69</v>
      </c>
    </row>
    <row r="280" spans="1:30">
      <c r="A280" s="40">
        <f>元データ!P277</f>
        <v>215</v>
      </c>
      <c r="B280" s="27">
        <f t="shared" si="9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IF(AA280="非採用",0,IF(OFFSET(マスタ非採用削除!E$4,統合マスタ!$A280,0)="","",OFFSET(マスタ非採用削除!E$4,統合マスタ!$A280,0)))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  <c r="AB280" s="27" t="str">
        <f ca="1">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</f>
        <v>臨時</v>
      </c>
      <c r="AC280" s="27">
        <f t="shared" ca="1" si="8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9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IF(AA281="非採用",0,IF(OFFSET(マスタ非採用削除!E$4,統合マスタ!$A281,0)="","",OFFSET(マスタ非採用削除!E$4,統合マスタ!$A281,0)))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  <c r="AB281" s="27" t="str">
        <f ca="1">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</f>
        <v>注射</v>
      </c>
      <c r="AC281" s="27">
        <f t="shared" ca="1" si="8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9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IF(AA282="非採用",0,IF(OFFSET(マスタ非採用削除!E$4,統合マスタ!$A282,0)="","",OFFSET(マスタ非採用削除!E$4,統合マスタ!$A282,0)))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/>
      <c r="AB282" s="27" t="str">
        <f ca="1">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</f>
        <v>錠剤</v>
      </c>
      <c r="AC282" s="27">
        <f t="shared" ca="1" si="8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272</v>
      </c>
    </row>
    <row r="283" spans="1:30">
      <c r="A283" s="40">
        <f>元データ!P280</f>
        <v>218</v>
      </c>
      <c r="B283" s="27">
        <f t="shared" si="9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IF(AA283="非採用",0,IF(OFFSET(マスタ非採用削除!E$4,統合マスタ!$A283,0)="","",OFFSET(マスタ非採用削除!E$4,統合マスタ!$A283,0)))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/>
      <c r="AB283" s="27" t="str">
        <f ca="1">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</f>
        <v>錠剤</v>
      </c>
      <c r="AC283" s="27">
        <f t="shared" ca="1" si="8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273</v>
      </c>
    </row>
    <row r="284" spans="1:30">
      <c r="A284" s="40">
        <f>元データ!P281</f>
        <v>219</v>
      </c>
      <c r="B284" s="27">
        <f t="shared" si="9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IF(AA284="非採用",0,IF(OFFSET(マスタ非採用削除!E$4,統合マスタ!$A284,0)="","",OFFSET(マスタ非採用削除!E$4,統合マスタ!$A284,0)))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/>
      <c r="AB284" s="27" t="str">
        <f ca="1">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</f>
        <v>錠剤</v>
      </c>
      <c r="AC284" s="27">
        <f t="shared" ca="1" si="8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70</v>
      </c>
    </row>
    <row r="285" spans="1:30">
      <c r="A285" s="40">
        <f>元データ!P282</f>
        <v>219</v>
      </c>
      <c r="B285" s="27">
        <f t="shared" si="9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IF(AA285="非採用",0,IF(OFFSET(マスタ非採用削除!E$4,統合マスタ!$A285,0)="","",OFFSET(マスタ非採用削除!E$4,統合マスタ!$A285,0)))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/>
      <c r="AB285" s="27" t="str">
        <f ca="1">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</f>
        <v>錠剤</v>
      </c>
      <c r="AC285" s="27">
        <f t="shared" ca="1" si="8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71</v>
      </c>
    </row>
    <row r="286" spans="1:30">
      <c r="A286" s="40">
        <f>元データ!P283</f>
        <v>0</v>
      </c>
      <c r="B286" s="27">
        <f t="shared" si="9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str">
        <f ca="1">IF(OFFSET(マスタ非採用削除!A$4,統合マスタ!$A286,0)="","",OFFSET(マスタ非採用削除!A$4,統合マスタ!$A286,0))</f>
        <v>コード(区分値)</v>
      </c>
      <c r="O286" s="53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3" t="str">
        <f ca="1">IF(OFFSET(マスタ非採用削除!D$4,統合マスタ!$A286,0)="","",OFFSET(マスタ非採用削除!D$4,統合マスタ!$A286,0))</f>
        <v>ホストコード</v>
      </c>
      <c r="R286" s="27" t="str">
        <f ca="1">IF(AA286="非採用",0,IF(OFFSET(マスタ非採用削除!E$4,統合マスタ!$A286,0)="","",OFFSET(マスタ非採用削除!E$4,統合マスタ!$A286,0)))</f>
        <v>採用区分（区分値）(区分値)</v>
      </c>
      <c r="S286" s="53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3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3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場所</v>
      </c>
      <c r="AA286" s="27"/>
      <c r="AB286" s="27" t="str">
        <f ca="1">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</f>
        <v>無し</v>
      </c>
      <c r="AC286" s="27" t="e">
        <f t="shared" ca="1" si="8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>
        <f>元データ!P284</f>
        <v>0</v>
      </c>
      <c r="B287" s="27">
        <f t="shared" si="9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str">
        <f ca="1">IF(OFFSET(マスタ非採用削除!A$4,統合マスタ!$A287,0)="","",OFFSET(マスタ非採用削除!A$4,統合マスタ!$A287,0))</f>
        <v>コード(区分値)</v>
      </c>
      <c r="O287" s="53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3" t="str">
        <f ca="1">IF(OFFSET(マスタ非採用削除!D$4,統合マスタ!$A287,0)="","",OFFSET(マスタ非採用削除!D$4,統合マスタ!$A287,0))</f>
        <v>ホストコード</v>
      </c>
      <c r="R287" s="27" t="str">
        <f ca="1">IF(AA287="非採用",0,IF(OFFSET(マスタ非採用削除!E$4,統合マスタ!$A287,0)="","",OFFSET(マスタ非採用削除!E$4,統合マスタ!$A287,0)))</f>
        <v>採用区分（区分値）(区分値)</v>
      </c>
      <c r="S287" s="53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3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3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場所</v>
      </c>
      <c r="AA287" s="27"/>
      <c r="AB287" s="27" t="str">
        <f ca="1">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</f>
        <v>無し</v>
      </c>
      <c r="AC287" s="27" t="e">
        <f t="shared" ca="1" si="8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9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IF(AA288="非採用",0,IF(OFFSET(マスタ非採用削除!E$4,統合マスタ!$A288,0)="","",OFFSET(マスタ非採用削除!E$4,統合マスタ!$A288,0)))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/>
      <c r="AB288" s="27" t="str">
        <f ca="1">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</f>
        <v>錠剤</v>
      </c>
      <c r="AC288" s="27">
        <f t="shared" ca="1" si="8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274</v>
      </c>
    </row>
    <row r="289" spans="1:30">
      <c r="A289" s="40">
        <f>元データ!P286</f>
        <v>226</v>
      </c>
      <c r="B289" s="27">
        <f t="shared" si="9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IF(AA289="非採用",0,IF(OFFSET(マスタ非採用削除!E$4,統合マスタ!$A289,0)="","",OFFSET(マスタ非採用削除!E$4,統合マスタ!$A289,0)))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/>
      <c r="AB289" s="27" t="str">
        <f ca="1">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</f>
        <v>錠剤</v>
      </c>
      <c r="AC289" s="27">
        <f t="shared" ca="1" si="8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275</v>
      </c>
    </row>
    <row r="290" spans="1:30">
      <c r="A290" s="40">
        <f>元データ!P287</f>
        <v>227</v>
      </c>
      <c r="B290" s="27">
        <f t="shared" si="9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IF(AA290="非採用",0,IF(OFFSET(マスタ非採用削除!E$4,統合マスタ!$A290,0)="","",OFFSET(マスタ非採用削除!E$4,統合マスタ!$A290,0)))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/>
      <c r="AB290" s="27" t="str">
        <f ca="1">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</f>
        <v>錠剤</v>
      </c>
      <c r="AC290" s="27">
        <f t="shared" ca="1" si="8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72</v>
      </c>
    </row>
    <row r="291" spans="1:30">
      <c r="A291" s="40">
        <f>元データ!P288</f>
        <v>227</v>
      </c>
      <c r="B291" s="27">
        <f t="shared" si="9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IF(AA291="非採用",0,IF(OFFSET(マスタ非採用削除!E$4,統合マスタ!$A291,0)="","",OFFSET(マスタ非採用削除!E$4,統合マスタ!$A291,0)))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/>
      <c r="AB291" s="27" t="str">
        <f ca="1">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</f>
        <v>錠剤</v>
      </c>
      <c r="AC291" s="27">
        <f t="shared" ca="1" si="8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73</v>
      </c>
    </row>
    <row r="292" spans="1:30">
      <c r="A292" s="40">
        <f>元データ!P289</f>
        <v>228</v>
      </c>
      <c r="B292" s="27">
        <f t="shared" si="9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IF(AA292="非採用",0,IF(OFFSET(マスタ非採用削除!E$4,統合マスタ!$A292,0)="","",OFFSET(マスタ非採用削除!E$4,統合マスタ!$A292,0)))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  <c r="AB292" s="27" t="str">
        <f ca="1">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</f>
        <v>錠剤</v>
      </c>
      <c r="AC292" s="27">
        <f t="shared" ca="1" si="8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74</v>
      </c>
    </row>
    <row r="293" spans="1:30">
      <c r="A293" s="40">
        <f>元データ!P290</f>
        <v>229</v>
      </c>
      <c r="B293" s="27">
        <f t="shared" si="9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IF(AA293="非採用",0,IF(OFFSET(マスタ非採用削除!E$4,統合マスタ!$A293,0)="","",OFFSET(マスタ非採用削除!E$4,統合マスタ!$A293,0)))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  <c r="AB293" s="27" t="str">
        <f ca="1">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</f>
        <v>臨時</v>
      </c>
      <c r="AC293" s="27">
        <f t="shared" ca="1" si="8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9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IF(AA294="非採用",0,IF(OFFSET(マスタ非採用削除!E$4,統合マスタ!$A294,0)="","",OFFSET(マスタ非採用削除!E$4,統合マスタ!$A294,0)))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  <c r="AB294" s="27" t="str">
        <f ca="1">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</f>
        <v>注射</v>
      </c>
      <c r="AC294" s="27">
        <f t="shared" ca="1" si="8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9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IF(AA295="非採用",0,IF(OFFSET(マスタ非採用削除!E$4,統合マスタ!$A295,0)="","",OFFSET(マスタ非採用削除!E$4,統合マスタ!$A295,0)))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  <c r="AB295" s="27" t="str">
        <f ca="1">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</f>
        <v>注射</v>
      </c>
      <c r="AC295" s="27">
        <f t="shared" ca="1" si="8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9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IF(AA296="非採用",0,IF(OFFSET(マスタ非採用削除!E$4,統合マスタ!$A296,0)="","",OFFSET(マスタ非採用削除!E$4,統合マスタ!$A296,0)))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  <c r="AB296" s="27" t="str">
        <f ca="1">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</f>
        <v>注射</v>
      </c>
      <c r="AC296" s="27">
        <f t="shared" ca="1" si="8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9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IF(AA297="非採用",0,IF(OFFSET(マスタ非採用削除!E$4,統合マスタ!$A297,0)="","",OFFSET(マスタ非採用削除!E$4,統合マスタ!$A297,0)))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  <c r="AB297" s="27" t="str">
        <f ca="1">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</f>
        <v>注射</v>
      </c>
      <c r="AC297" s="27">
        <f t="shared" ca="1" si="8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9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IF(AA298="非採用",0,IF(OFFSET(マスタ非採用削除!E$4,統合マスタ!$A298,0)="","",OFFSET(マスタ非採用削除!E$4,統合マスタ!$A298,0)))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  <c r="AB298" s="27" t="str">
        <f ca="1">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</f>
        <v>注射</v>
      </c>
      <c r="AC298" s="27">
        <f t="shared" ca="1" si="8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9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IF(AA299="非採用",0,IF(OFFSET(マスタ非採用削除!E$4,統合マスタ!$A299,0)="","",OFFSET(マスタ非採用削除!E$4,統合マスタ!$A299,0)))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  <c r="AB299" s="27" t="str">
        <f ca="1">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</f>
        <v>注射</v>
      </c>
      <c r="AC299" s="27">
        <f t="shared" ca="1" si="8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9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IF(AA300="非採用",0,IF(OFFSET(マスタ非採用削除!E$4,統合マスタ!$A300,0)="","",OFFSET(マスタ非採用削除!E$4,統合マスタ!$A300,0)))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  <c r="AB300" s="27" t="str">
        <f ca="1">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</f>
        <v>注射</v>
      </c>
      <c r="AC300" s="27">
        <f t="shared" ca="1" si="8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9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IF(AA301="非採用",0,IF(OFFSET(マスタ非採用削除!E$4,統合マスタ!$A301,0)="","",OFFSET(マスタ非採用削除!E$4,統合マスタ!$A301,0)))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  <c r="AB301" s="27" t="str">
        <f ca="1">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</f>
        <v>臨時</v>
      </c>
      <c r="AC301" s="27">
        <f t="shared" ca="1" si="8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9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IF(AA302="非採用",0,IF(OFFSET(マスタ非採用削除!E$4,統合マスタ!$A302,0)="","",OFFSET(マスタ非採用削除!E$4,統合マスタ!$A302,0)))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/>
      <c r="AB302" s="27" t="str">
        <f ca="1">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</f>
        <v>錠剤</v>
      </c>
      <c r="AC302" s="27">
        <f t="shared" ca="1" si="8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276</v>
      </c>
    </row>
    <row r="303" spans="1:30">
      <c r="A303" s="40">
        <f>元データ!P300</f>
        <v>239</v>
      </c>
      <c r="B303" s="27">
        <f t="shared" si="9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IF(AA303="非採用",0,IF(OFFSET(マスタ非採用削除!E$4,統合マスタ!$A303,0)="","",OFFSET(マスタ非採用削除!E$4,統合マスタ!$A303,0)))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/>
      <c r="AB303" s="27" t="str">
        <f ca="1">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</f>
        <v>錠剤</v>
      </c>
      <c r="AC303" s="27">
        <f t="shared" ca="1" si="8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277</v>
      </c>
    </row>
    <row r="304" spans="1:30">
      <c r="A304" s="40">
        <f>元データ!P301</f>
        <v>240</v>
      </c>
      <c r="B304" s="27">
        <f t="shared" si="9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IF(AA304="非採用",0,IF(OFFSET(マスタ非採用削除!E$4,統合マスタ!$A304,0)="","",OFFSET(マスタ非採用削除!E$4,統合マスタ!$A304,0)))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/>
      <c r="AB304" s="27" t="str">
        <f ca="1">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</f>
        <v>錠剤</v>
      </c>
      <c r="AC304" s="27">
        <f t="shared" ca="1" si="8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278</v>
      </c>
    </row>
    <row r="305" spans="1:30">
      <c r="A305" s="40">
        <f>元データ!P302</f>
        <v>240</v>
      </c>
      <c r="B305" s="27">
        <f t="shared" si="9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IF(AA305="非採用",0,IF(OFFSET(マスタ非採用削除!E$4,統合マスタ!$A305,0)="","",OFFSET(マスタ非採用削除!E$4,統合マスタ!$A305,0)))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/>
      <c r="AB305" s="27" t="str">
        <f ca="1">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</f>
        <v>錠剤</v>
      </c>
      <c r="AC305" s="27">
        <f t="shared" ca="1" si="8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279</v>
      </c>
    </row>
    <row r="306" spans="1:30">
      <c r="A306" s="40">
        <f>元データ!P303</f>
        <v>241</v>
      </c>
      <c r="B306" s="27">
        <f t="shared" si="9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IF(AA306="非採用",0,IF(OFFSET(マスタ非採用削除!E$4,統合マスタ!$A306,0)="","",OFFSET(マスタ非採用削除!E$4,統合マスタ!$A306,0)))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/>
      <c r="AB306" s="27" t="str">
        <f ca="1">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</f>
        <v>錠剤</v>
      </c>
      <c r="AC306" s="27">
        <f t="shared" ca="1" si="8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75</v>
      </c>
    </row>
    <row r="307" spans="1:30">
      <c r="A307" s="40">
        <f>元データ!P304</f>
        <v>242</v>
      </c>
      <c r="B307" s="27">
        <f t="shared" si="9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IF(AA307="非採用",0,IF(OFFSET(マスタ非採用削除!E$4,統合マスタ!$A307,0)="","",OFFSET(マスタ非採用削除!E$4,統合マスタ!$A307,0)))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  <c r="AB307" s="27" t="str">
        <f ca="1">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</f>
        <v>無し</v>
      </c>
      <c r="AC307" s="27">
        <f t="shared" ca="1" si="8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9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IF(AA308="非採用",0,IF(OFFSET(マスタ非採用削除!E$4,統合マスタ!$A308,0)="","",OFFSET(マスタ非採用削除!E$4,統合マスタ!$A308,0)))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  <c r="AB308" s="27" t="str">
        <f ca="1">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</f>
        <v>注射</v>
      </c>
      <c r="AC308" s="27">
        <f t="shared" ca="1" si="8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9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IF(AA309="非採用",0,IF(OFFSET(マスタ非採用削除!E$4,統合マスタ!$A309,0)="","",OFFSET(マスタ非採用削除!E$4,統合マスタ!$A309,0)))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  <c r="AB309" s="27" t="str">
        <f ca="1">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</f>
        <v>無し</v>
      </c>
      <c r="AC309" s="27">
        <f t="shared" ca="1" si="8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9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IF(AA310="非採用",0,IF(OFFSET(マスタ非採用削除!E$4,統合マスタ!$A310,0)="","",OFFSET(マスタ非採用削除!E$4,統合マスタ!$A310,0)))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/>
      <c r="AB310" s="27" t="str">
        <f ca="1">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</f>
        <v>錠剤</v>
      </c>
      <c r="AC310" s="27">
        <f t="shared" ca="1" si="8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76</v>
      </c>
    </row>
    <row r="311" spans="1:30">
      <c r="A311" s="40">
        <f>元データ!P308</f>
        <v>245</v>
      </c>
      <c r="B311" s="27">
        <f t="shared" si="9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IF(AA311="非採用",0,IF(OFFSET(マスタ非採用削除!E$4,統合マスタ!$A311,0)="","",OFFSET(マスタ非採用削除!E$4,統合マスタ!$A311,0)))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/>
      <c r="AB311" s="27" t="str">
        <f ca="1">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</f>
        <v>錠剤</v>
      </c>
      <c r="AC311" s="27">
        <f t="shared" ca="1" si="8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77</v>
      </c>
    </row>
    <row r="312" spans="1:30">
      <c r="A312" s="40">
        <f>元データ!P309</f>
        <v>246</v>
      </c>
      <c r="B312" s="27">
        <f t="shared" si="9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IF(AA312="非採用",0,IF(OFFSET(マスタ非採用削除!E$4,統合マスタ!$A312,0)="","",OFFSET(マスタ非採用削除!E$4,統合マスタ!$A312,0)))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  <c r="AB312" s="27" t="str">
        <f ca="1">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</f>
        <v>散剤</v>
      </c>
      <c r="AC312" s="27">
        <f t="shared" ca="1" si="8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9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IF(AA313="非採用",0,IF(OFFSET(マスタ非採用削除!E$4,統合マスタ!$A313,0)="","",OFFSET(マスタ非採用削除!E$4,統合マスタ!$A313,0)))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  <c r="AB313" s="27" t="str">
        <f ca="1">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</f>
        <v>注射</v>
      </c>
      <c r="AC313" s="27">
        <f t="shared" ca="1" si="8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9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IF(AA314="非採用",0,IF(OFFSET(マスタ非採用削除!E$4,統合マスタ!$A314,0)="","",OFFSET(マスタ非採用削除!E$4,統合マスタ!$A314,0)))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  <c r="AB314" s="27" t="str">
        <f ca="1">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</f>
        <v>臨時</v>
      </c>
      <c r="AC314" s="27">
        <f t="shared" ca="1" si="8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9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IF(AA315="非採用",0,IF(OFFSET(マスタ非採用削除!E$4,統合マスタ!$A315,0)="","",OFFSET(マスタ非採用削除!E$4,統合マスタ!$A315,0)))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/>
      <c r="AB315" s="27" t="str">
        <f ca="1">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</f>
        <v>錠剤</v>
      </c>
      <c r="AC315" s="27">
        <f t="shared" ca="1" si="8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280</v>
      </c>
    </row>
    <row r="316" spans="1:30">
      <c r="A316" s="40">
        <f>元データ!P313</f>
        <v>249</v>
      </c>
      <c r="B316" s="27">
        <f t="shared" si="9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IF(AA316="非採用",0,IF(OFFSET(マスタ非採用削除!E$4,統合マスタ!$A316,0)="","",OFFSET(マスタ非採用削除!E$4,統合マスタ!$A316,0)))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/>
      <c r="AB316" s="27" t="str">
        <f ca="1">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</f>
        <v>錠剤</v>
      </c>
      <c r="AC316" s="27">
        <f t="shared" ca="1" si="8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281</v>
      </c>
    </row>
    <row r="317" spans="1:30">
      <c r="A317" s="40">
        <f>元データ!P314</f>
        <v>251</v>
      </c>
      <c r="B317" s="27">
        <f t="shared" si="9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IF(AA317="非採用",0,IF(OFFSET(マスタ非採用削除!E$4,統合マスタ!$A317,0)="","",OFFSET(マスタ非採用削除!E$4,統合マスタ!$A317,0)))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/>
      <c r="AB317" s="27" t="str">
        <f ca="1">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</f>
        <v>錠剤</v>
      </c>
      <c r="AC317" s="27">
        <f t="shared" ca="1" si="8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78</v>
      </c>
    </row>
    <row r="318" spans="1:30">
      <c r="A318" s="40">
        <f>元データ!P315</f>
        <v>251</v>
      </c>
      <c r="B318" s="27">
        <f t="shared" si="9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IF(AA318="非採用",0,IF(OFFSET(マスタ非採用削除!E$4,統合マスタ!$A318,0)="","",OFFSET(マスタ非採用削除!E$4,統合マスタ!$A318,0)))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/>
      <c r="AB318" s="27" t="str">
        <f ca="1">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</f>
        <v>錠剤</v>
      </c>
      <c r="AC318" s="27">
        <f t="shared" ca="1" si="8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79</v>
      </c>
    </row>
    <row r="319" spans="1:30">
      <c r="A319" s="40">
        <f>元データ!P316</f>
        <v>252</v>
      </c>
      <c r="B319" s="27">
        <f t="shared" si="9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IF(AA319="非採用",0,IF(OFFSET(マスタ非採用削除!E$4,統合マスタ!$A319,0)="","",OFFSET(マスタ非採用削除!E$4,統合マスタ!$A319,0)))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  <c r="AB319" s="27" t="str">
        <f ca="1">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</f>
        <v>錠剤</v>
      </c>
      <c r="AC319" s="27">
        <f t="shared" ca="1" si="8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80</v>
      </c>
    </row>
    <row r="320" spans="1:30">
      <c r="A320" s="40">
        <f>元データ!P317</f>
        <v>253</v>
      </c>
      <c r="B320" s="27">
        <f t="shared" si="9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IF(AA320="非採用",0,IF(OFFSET(マスタ非採用削除!E$4,統合マスタ!$A320,0)="","",OFFSET(マスタ非採用削除!E$4,統合マスタ!$A320,0)))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  <c r="AB320" s="27" t="str">
        <f ca="1">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</f>
        <v>錠剤</v>
      </c>
      <c r="AC320" s="27">
        <f t="shared" ca="1" si="8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81</v>
      </c>
    </row>
    <row r="321" spans="1:30">
      <c r="A321" s="40">
        <f>元データ!P318</f>
        <v>253</v>
      </c>
      <c r="B321" s="27">
        <f t="shared" si="9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IF(AA321="非採用",0,IF(OFFSET(マスタ非採用削除!E$4,統合マスタ!$A321,0)="","",OFFSET(マスタ非採用削除!E$4,統合マスタ!$A321,0)))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  <c r="AB321" s="27" t="str">
        <f ca="1">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</f>
        <v>錠剤</v>
      </c>
      <c r="AC321" s="27">
        <f t="shared" ca="1" si="8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82</v>
      </c>
    </row>
    <row r="322" spans="1:30">
      <c r="A322" s="40">
        <f>元データ!P319</f>
        <v>254</v>
      </c>
      <c r="B322" s="27">
        <f t="shared" si="9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IF(AA322="非採用",0,IF(OFFSET(マスタ非採用削除!E$4,統合マスタ!$A322,0)="","",OFFSET(マスタ非採用削除!E$4,統合マスタ!$A322,0)))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  <c r="AB322" s="27" t="str">
        <f ca="1">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</f>
        <v>錠剤</v>
      </c>
      <c r="AC322" s="27">
        <f t="shared" ca="1" si="8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83</v>
      </c>
    </row>
    <row r="323" spans="1:30">
      <c r="A323" s="40">
        <f>元データ!P320</f>
        <v>254</v>
      </c>
      <c r="B323" s="27">
        <f t="shared" si="9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IF(AA323="非採用",0,IF(OFFSET(マスタ非採用削除!E$4,統合マスタ!$A323,0)="","",OFFSET(マスタ非採用削除!E$4,統合マスタ!$A323,0)))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  <c r="AB323" s="27" t="str">
        <f ca="1">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</f>
        <v>錠剤</v>
      </c>
      <c r="AC323" s="27">
        <f t="shared" ca="1" si="8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84</v>
      </c>
    </row>
    <row r="324" spans="1:30">
      <c r="A324" s="40">
        <f>元データ!P321</f>
        <v>255</v>
      </c>
      <c r="B324" s="27">
        <f t="shared" si="9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IF(AA324="非採用",0,IF(OFFSET(マスタ非採用削除!E$4,統合マスタ!$A324,0)="","",OFFSET(マスタ非採用削除!E$4,統合マスタ!$A324,0)))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  <c r="AB324" s="27" t="str">
        <f ca="1">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</f>
        <v>錠剤</v>
      </c>
      <c r="AC324" s="27">
        <f t="shared" ca="1" si="8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85</v>
      </c>
    </row>
    <row r="325" spans="1:30">
      <c r="A325" s="40">
        <f>元データ!P322</f>
        <v>255</v>
      </c>
      <c r="B325" s="27">
        <f t="shared" si="9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IF(AA325="非採用",0,IF(OFFSET(マスタ非採用削除!E$4,統合マスタ!$A325,0)="","",OFFSET(マスタ非採用削除!E$4,統合マスタ!$A325,0)))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  <c r="AB325" s="27" t="str">
        <f ca="1">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</f>
        <v>錠剤</v>
      </c>
      <c r="AC325" s="27">
        <f t="shared" ca="1" si="8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86</v>
      </c>
    </row>
    <row r="326" spans="1:30">
      <c r="A326" s="40">
        <f>元データ!P323</f>
        <v>256</v>
      </c>
      <c r="B326" s="27">
        <f t="shared" si="9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IF(AA326="非採用",0,IF(OFFSET(マスタ非採用削除!E$4,統合マスタ!$A326,0)="","",OFFSET(マスタ非採用削除!E$4,統合マスタ!$A326,0)))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  <c r="AB326" s="27" t="str">
        <f ca="1">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</f>
        <v>臨時</v>
      </c>
      <c r="AC326" s="27">
        <f t="shared" ref="AC326:AC389" ca="1" si="10" xml:space="preserve"> X326 * 100000 + 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1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IF(AA327="非採用",0,IF(OFFSET(マスタ非採用削除!E$4,統合マスタ!$A327,0)="","",OFFSET(マスタ非採用削除!E$4,統合マスタ!$A327,0)))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  <c r="AB327" s="27" t="str">
        <f ca="1">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</f>
        <v>注射</v>
      </c>
      <c r="AC327" s="27">
        <f t="shared" ca="1" si="10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1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IF(AA328="非採用",0,IF(OFFSET(マスタ非採用削除!E$4,統合マスタ!$A328,0)="","",OFFSET(マスタ非採用削除!E$4,統合マスタ!$A328,0)))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  <c r="AB328" s="27" t="str">
        <f ca="1">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</f>
        <v>注射</v>
      </c>
      <c r="AC328" s="27">
        <f t="shared" ca="1" si="10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1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IF(AA329="非採用",0,IF(OFFSET(マスタ非採用削除!E$4,統合マスタ!$A329,0)="","",OFFSET(マスタ非採用削除!E$4,統合マスタ!$A329,0)))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  <c r="AB329" s="27" t="str">
        <f ca="1">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</f>
        <v>臨時</v>
      </c>
      <c r="AC329" s="27">
        <f t="shared" ca="1" si="10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1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IF(AA330="非採用",0,IF(OFFSET(マスタ非採用削除!E$4,統合マスタ!$A330,0)="","",OFFSET(マスタ非採用削除!E$4,統合マスタ!$A330,0)))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  <c r="AB330" s="27" t="str">
        <f ca="1">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</f>
        <v>無し</v>
      </c>
      <c r="AC330" s="27">
        <f t="shared" ca="1" si="10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1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IF(AA331="非採用",0,IF(OFFSET(マスタ非採用削除!E$4,統合マスタ!$A331,0)="","",OFFSET(マスタ非採用削除!E$4,統合マスタ!$A331,0)))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  <c r="AB331" s="27" t="str">
        <f ca="1">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</f>
        <v>注射</v>
      </c>
      <c r="AC331" s="27">
        <f t="shared" ca="1" si="10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1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IF(AA332="非採用",0,IF(OFFSET(マスタ非採用削除!E$4,統合マスタ!$A332,0)="","",OFFSET(マスタ非採用削除!E$4,統合マスタ!$A332,0)))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  <c r="AB332" s="27" t="str">
        <f ca="1">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</f>
        <v>臨時</v>
      </c>
      <c r="AC332" s="27">
        <f t="shared" ca="1" si="10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1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IF(AA333="非採用",0,IF(OFFSET(マスタ非採用削除!E$4,統合マスタ!$A333,0)="","",OFFSET(マスタ非採用削除!E$4,統合マスタ!$A333,0)))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  <c r="AB333" s="27" t="str">
        <f ca="1">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</f>
        <v>臨時</v>
      </c>
      <c r="AC333" s="27">
        <f t="shared" ca="1" si="10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1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IF(AA334="非採用",0,IF(OFFSET(マスタ非採用削除!E$4,統合マスタ!$A334,0)="","",OFFSET(マスタ非採用削除!E$4,統合マスタ!$A334,0)))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/>
      <c r="AB334" s="27" t="str">
        <f ca="1">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</f>
        <v>錠剤</v>
      </c>
      <c r="AC334" s="27">
        <f t="shared" ca="1" si="10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87</v>
      </c>
    </row>
    <row r="335" spans="1:30">
      <c r="A335" s="40">
        <f>元データ!P332</f>
        <v>263</v>
      </c>
      <c r="B335" s="27">
        <f t="shared" si="11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IF(AA335="非採用",0,IF(OFFSET(マスタ非採用削除!E$4,統合マスタ!$A335,0)="","",OFFSET(マスタ非採用削除!E$4,統合マスタ!$A335,0)))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/>
      <c r="AB335" s="27" t="str">
        <f ca="1">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</f>
        <v>錠剤</v>
      </c>
      <c r="AC335" s="27">
        <f t="shared" ca="1" si="10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88</v>
      </c>
    </row>
    <row r="336" spans="1:30">
      <c r="A336" s="40">
        <f>元データ!P333</f>
        <v>264</v>
      </c>
      <c r="B336" s="27">
        <f t="shared" si="11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IF(AA336="非採用",0,IF(OFFSET(マスタ非採用削除!E$4,統合マスタ!$A336,0)="","",OFFSET(マスタ非採用削除!E$4,統合マスタ!$A336,0)))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/>
      <c r="AB336" s="27" t="str">
        <f ca="1">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</f>
        <v>錠剤</v>
      </c>
      <c r="AC336" s="27">
        <f t="shared" ca="1" si="10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89</v>
      </c>
    </row>
    <row r="337" spans="1:30">
      <c r="A337" s="40">
        <f>元データ!P334</f>
        <v>265</v>
      </c>
      <c r="B337" s="27">
        <f t="shared" si="11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IF(AA337="非採用",0,IF(OFFSET(マスタ非採用削除!E$4,統合マスタ!$A337,0)="","",OFFSET(マスタ非採用削除!E$4,統合マスタ!$A337,0)))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  <c r="AB337" s="27" t="str">
        <f ca="1">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</f>
        <v>注射</v>
      </c>
      <c r="AC337" s="27">
        <f t="shared" ca="1" si="10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1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IF(AA338="非採用",0,IF(OFFSET(マスタ非採用削除!E$4,統合マスタ!$A338,0)="","",OFFSET(マスタ非採用削除!E$4,統合マスタ!$A338,0)))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  <c r="AB338" s="27" t="str">
        <f ca="1">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</f>
        <v>臨時</v>
      </c>
      <c r="AC338" s="27">
        <f t="shared" ca="1" si="10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1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IF(AA339="非採用",0,IF(OFFSET(マスタ非採用削除!E$4,統合マスタ!$A339,0)="","",OFFSET(マスタ非採用削除!E$4,統合マスタ!$A339,0)))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/>
      <c r="AB339" s="27" t="str">
        <f ca="1">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</f>
        <v>錠剤</v>
      </c>
      <c r="AC339" s="27">
        <f t="shared" ca="1" si="10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90</v>
      </c>
    </row>
    <row r="340" spans="1:30">
      <c r="A340" s="40">
        <f>元データ!P337</f>
        <v>269</v>
      </c>
      <c r="B340" s="27">
        <f t="shared" si="11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IF(AA340="非採用",0,IF(OFFSET(マスタ非採用削除!E$4,統合マスタ!$A340,0)="","",OFFSET(マスタ非採用削除!E$4,統合マスタ!$A340,0)))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/>
      <c r="AB340" s="27" t="str">
        <f ca="1">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</f>
        <v>錠剤</v>
      </c>
      <c r="AC340" s="27">
        <f t="shared" ca="1" si="10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91</v>
      </c>
    </row>
    <row r="341" spans="1:30">
      <c r="A341" s="40">
        <f>元データ!P338</f>
        <v>270</v>
      </c>
      <c r="B341" s="27">
        <f t="shared" si="11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IF(AA341="非採用",0,IF(OFFSET(マスタ非採用削除!E$4,統合マスタ!$A341,0)="","",OFFSET(マスタ非採用削除!E$4,統合マスタ!$A341,0)))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  <c r="AB341" s="27" t="str">
        <f ca="1">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</f>
        <v>臨時</v>
      </c>
      <c r="AC341" s="27">
        <f t="shared" ca="1" si="10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1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IF(AA342="非採用",0,IF(OFFSET(マスタ非採用削除!E$4,統合マスタ!$A342,0)="","",OFFSET(マスタ非採用削除!E$4,統合マスタ!$A342,0)))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  <c r="AB342" s="27" t="str">
        <f ca="1">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</f>
        <v>臨時</v>
      </c>
      <c r="AC342" s="27">
        <f t="shared" ca="1" si="10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1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IF(AA343="非採用",0,IF(OFFSET(マスタ非採用削除!E$4,統合マスタ!$A343,0)="","",OFFSET(マスタ非採用削除!E$4,統合マスタ!$A343,0)))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  <c r="AB343" s="27" t="str">
        <f ca="1">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</f>
        <v>外用</v>
      </c>
      <c r="AC343" s="27">
        <f t="shared" ca="1" si="10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1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IF(AA344="非採用",0,IF(OFFSET(マスタ非採用削除!E$4,統合マスタ!$A344,0)="","",OFFSET(マスタ非採用削除!E$4,統合マスタ!$A344,0)))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  <c r="AB344" s="27" t="str">
        <f ca="1">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</f>
        <v>無し</v>
      </c>
      <c r="AC344" s="27">
        <f t="shared" ca="1" si="10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1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IF(AA345="非採用",0,IF(OFFSET(マスタ非採用削除!E$4,統合マスタ!$A345,0)="","",OFFSET(マスタ非採用削除!E$4,統合マスタ!$A345,0)))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  <c r="AB345" s="27" t="str">
        <f ca="1">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</f>
        <v>臨時</v>
      </c>
      <c r="AC345" s="27">
        <f t="shared" ca="1" si="10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1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IF(AA346="非採用",0,IF(OFFSET(マスタ非採用削除!E$4,統合マスタ!$A346,0)="","",OFFSET(マスタ非採用削除!E$4,統合マスタ!$A346,0)))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  <c r="AB346" s="27" t="str">
        <f ca="1">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</f>
        <v>臨時</v>
      </c>
      <c r="AC346" s="27">
        <f t="shared" ca="1" si="10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1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IF(AA347="非採用",0,IF(OFFSET(マスタ非採用削除!E$4,統合マスタ!$A347,0)="","",OFFSET(マスタ非採用削除!E$4,統合マスタ!$A347,0)))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  <c r="AB347" s="27" t="str">
        <f ca="1">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</f>
        <v>臨時</v>
      </c>
      <c r="AC347" s="27">
        <f t="shared" ca="1" si="10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1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IF(AA348="非採用",0,IF(OFFSET(マスタ非採用削除!E$4,統合マスタ!$A348,0)="","",OFFSET(マスタ非採用削除!E$4,統合マスタ!$A348,0)))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  <c r="AB348" s="27" t="str">
        <f ca="1">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</f>
        <v>無し</v>
      </c>
      <c r="AC348" s="27">
        <f t="shared" ca="1" si="10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1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IF(AA349="非採用",0,IF(OFFSET(マスタ非採用削除!E$4,統合マスタ!$A349,0)="","",OFFSET(マスタ非採用削除!E$4,統合マスタ!$A349,0)))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  <c r="AB349" s="27" t="str">
        <f ca="1">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</f>
        <v>注射</v>
      </c>
      <c r="AC349" s="27">
        <f t="shared" ca="1" si="10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1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IF(AA350="非採用",0,IF(OFFSET(マスタ非採用削除!E$4,統合マスタ!$A350,0)="","",OFFSET(マスタ非採用削除!E$4,統合マスタ!$A350,0)))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  <c r="AB350" s="27" t="str">
        <f ca="1">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</f>
        <v>散剤</v>
      </c>
      <c r="AC350" s="27">
        <f t="shared" ca="1" si="10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1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IF(AA351="非採用",0,IF(OFFSET(マスタ非採用削除!E$4,統合マスタ!$A351,0)="","",OFFSET(マスタ非採用削除!E$4,統合マスタ!$A351,0)))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  <c r="AB351" s="27" t="str">
        <f ca="1">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</f>
        <v>臨時</v>
      </c>
      <c r="AC351" s="27">
        <f t="shared" ca="1" si="10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1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IF(AA352="非採用",0,IF(OFFSET(マスタ非採用削除!E$4,統合マスタ!$A352,0)="","",OFFSET(マスタ非採用削除!E$4,統合マスタ!$A352,0)))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  <c r="AB352" s="27" t="str">
        <f ca="1">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</f>
        <v>臨時</v>
      </c>
      <c r="AC352" s="27">
        <f t="shared" ca="1" si="10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1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IF(AA353="非採用",0,IF(OFFSET(マスタ非採用削除!E$4,統合マスタ!$A353,0)="","",OFFSET(マスタ非採用削除!E$4,統合マスタ!$A353,0)))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  <c r="AB353" s="27" t="str">
        <f ca="1">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</f>
        <v>錠剤</v>
      </c>
      <c r="AC353" s="27">
        <f t="shared" ca="1" si="10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92</v>
      </c>
    </row>
    <row r="354" spans="1:30">
      <c r="A354" s="40">
        <f>元データ!P351</f>
        <v>286</v>
      </c>
      <c r="B354" s="27">
        <f t="shared" si="11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IF(AA354="非採用",0,IF(OFFSET(マスタ非採用削除!E$4,統合マスタ!$A354,0)="","",OFFSET(マスタ非採用削除!E$4,統合マスタ!$A354,0)))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  <c r="AB354" s="27" t="str">
        <f ca="1">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</f>
        <v>錠剤</v>
      </c>
      <c r="AC354" s="27">
        <f t="shared" ca="1" si="10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93</v>
      </c>
    </row>
    <row r="355" spans="1:30">
      <c r="A355" s="40">
        <f>元データ!P352</f>
        <v>287</v>
      </c>
      <c r="B355" s="27">
        <f t="shared" si="11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IF(AA355="非採用",0,IF(OFFSET(マスタ非採用削除!E$4,統合マスタ!$A355,0)="","",OFFSET(マスタ非採用削除!E$4,統合マスタ!$A355,0)))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  <c r="AB355" s="27" t="str">
        <f ca="1">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</f>
        <v>臨時</v>
      </c>
      <c r="AC355" s="27">
        <f t="shared" ca="1" si="10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1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IF(AA356="非採用",0,IF(OFFSET(マスタ非採用削除!E$4,統合マスタ!$A356,0)="","",OFFSET(マスタ非採用削除!E$4,統合マスタ!$A356,0)))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/>
      <c r="AB356" s="27" t="str">
        <f ca="1">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</f>
        <v>錠剤</v>
      </c>
      <c r="AC356" s="27">
        <f t="shared" ca="1" si="10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282</v>
      </c>
    </row>
    <row r="357" spans="1:30">
      <c r="A357" s="40">
        <f>元データ!P354</f>
        <v>292</v>
      </c>
      <c r="B357" s="27">
        <f t="shared" si="11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IF(AA357="非採用",0,IF(OFFSET(マスタ非採用削除!E$4,統合マスタ!$A357,0)="","",OFFSET(マスタ非採用削除!E$4,統合マスタ!$A357,0)))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/>
      <c r="AB357" s="27" t="str">
        <f ca="1">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</f>
        <v>錠剤</v>
      </c>
      <c r="AC357" s="27">
        <f t="shared" ca="1" si="10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283</v>
      </c>
    </row>
    <row r="358" spans="1:30">
      <c r="A358" s="40">
        <f>元データ!P355</f>
        <v>293</v>
      </c>
      <c r="B358" s="27">
        <f t="shared" si="11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IF(AA358="非採用",0,IF(OFFSET(マスタ非採用削除!E$4,統合マスタ!$A358,0)="","",OFFSET(マスタ非採用削除!E$4,統合マスタ!$A358,0)))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  <c r="AB358" s="27" t="str">
        <f ca="1">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</f>
        <v>臨時</v>
      </c>
      <c r="AC358" s="27">
        <f t="shared" ca="1" si="10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1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IF(AA359="非採用",0,IF(OFFSET(マスタ非採用削除!E$4,統合マスタ!$A359,0)="","",OFFSET(マスタ非採用削除!E$4,統合マスタ!$A359,0)))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  <c r="AB359" s="27" t="str">
        <f ca="1">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</f>
        <v>臨時</v>
      </c>
      <c r="AC359" s="27">
        <f t="shared" ca="1" si="10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1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IF(AA360="非採用",0,IF(OFFSET(マスタ非採用削除!E$4,統合マスタ!$A360,0)="","",OFFSET(マスタ非採用削除!E$4,統合マスタ!$A360,0)))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  <c r="AB360" s="27" t="str">
        <f ca="1">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</f>
        <v>外用</v>
      </c>
      <c r="AC360" s="27">
        <f t="shared" ca="1" si="10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1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IF(AA361="非採用",0,IF(OFFSET(マスタ非採用削除!E$4,統合マスタ!$A361,0)="","",OFFSET(マスタ非採用削除!E$4,統合マスタ!$A361,0)))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/>
      <c r="AB361" s="27" t="str">
        <f ca="1">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</f>
        <v>錠剤</v>
      </c>
      <c r="AC361" s="27">
        <f t="shared" ca="1" si="10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94</v>
      </c>
    </row>
    <row r="362" spans="1:30">
      <c r="A362" s="40">
        <f>元データ!P359</f>
        <v>311</v>
      </c>
      <c r="B362" s="27">
        <f t="shared" si="11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IF(AA362="非採用",0,IF(OFFSET(マスタ非採用削除!E$4,統合マスタ!$A362,0)="","",OFFSET(マスタ非採用削除!E$4,統合マスタ!$A362,0)))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/>
      <c r="AB362" s="27" t="str">
        <f ca="1">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</f>
        <v>錠剤</v>
      </c>
      <c r="AC362" s="27">
        <f t="shared" ca="1" si="10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95</v>
      </c>
    </row>
    <row r="363" spans="1:30">
      <c r="A363" s="40">
        <f>元データ!P360</f>
        <v>312</v>
      </c>
      <c r="B363" s="27">
        <f t="shared" si="11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IF(AA363="非採用",0,IF(OFFSET(マスタ非採用削除!E$4,統合マスタ!$A363,0)="","",OFFSET(マスタ非採用削除!E$4,統合マスタ!$A363,0)))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/>
      <c r="AB363" s="27" t="str">
        <f ca="1">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</f>
        <v>錠剤</v>
      </c>
      <c r="AC363" s="27">
        <f t="shared" ca="1" si="10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96</v>
      </c>
    </row>
    <row r="364" spans="1:30">
      <c r="A364" s="40">
        <f>元データ!P361</f>
        <v>312</v>
      </c>
      <c r="B364" s="27">
        <f t="shared" si="11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IF(AA364="非採用",0,IF(OFFSET(マスタ非採用削除!E$4,統合マスタ!$A364,0)="","",OFFSET(マスタ非採用削除!E$4,統合マスタ!$A364,0)))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/>
      <c r="AB364" s="27" t="str">
        <f ca="1">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</f>
        <v>錠剤</v>
      </c>
      <c r="AC364" s="27">
        <f t="shared" ca="1" si="10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97</v>
      </c>
    </row>
    <row r="365" spans="1:30">
      <c r="A365" s="40">
        <f>元データ!P362</f>
        <v>313</v>
      </c>
      <c r="B365" s="27">
        <f t="shared" si="11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IF(AA365="非採用",0,IF(OFFSET(マスタ非採用削除!E$4,統合マスタ!$A365,0)="","",OFFSET(マスタ非採用削除!E$4,統合マスタ!$A365,0)))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  <c r="AB365" s="27" t="str">
        <f ca="1">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</f>
        <v>錠剤</v>
      </c>
      <c r="AC365" s="27">
        <f t="shared" ca="1" si="10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284</v>
      </c>
    </row>
    <row r="366" spans="1:30">
      <c r="A366" s="40">
        <f>元データ!P363</f>
        <v>0</v>
      </c>
      <c r="B366" s="27">
        <f t="shared" si="11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str">
        <f ca="1">IF(OFFSET(マスタ非採用削除!A$4,統合マスタ!$A366,0)="","",OFFSET(マスタ非採用削除!A$4,統合マスタ!$A366,0))</f>
        <v>コード(区分値)</v>
      </c>
      <c r="O366" s="53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3" t="str">
        <f ca="1">IF(OFFSET(マスタ非採用削除!D$4,統合マスタ!$A366,0)="","",OFFSET(マスタ非採用削除!D$4,統合マスタ!$A366,0))</f>
        <v>ホストコード</v>
      </c>
      <c r="R366" s="27" t="str">
        <f ca="1">IF(AA366="非採用",0,IF(OFFSET(マスタ非採用削除!E$4,統合マスタ!$A366,0)="","",OFFSET(マスタ非採用削除!E$4,統合マスタ!$A366,0)))</f>
        <v>採用区分（区分値）(区分値)</v>
      </c>
      <c r="S366" s="53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3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3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場所</v>
      </c>
      <c r="AA366" s="27"/>
      <c r="AB366" s="27" t="str">
        <f ca="1">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</f>
        <v>無し</v>
      </c>
      <c r="AC366" s="27" t="e">
        <f t="shared" ca="1" si="10"/>
        <v>#VALUE!</v>
      </c>
      <c r="AD366" s="27" t="e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#REF!</v>
      </c>
    </row>
    <row r="367" spans="1:30">
      <c r="A367" s="40">
        <f>元データ!P364</f>
        <v>314</v>
      </c>
      <c r="B367" s="27">
        <f t="shared" si="11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IF(AA367="非採用",0,IF(OFFSET(マスタ非採用削除!E$4,統合マスタ!$A367,0)="","",OFFSET(マスタ非採用削除!E$4,統合マスタ!$A367,0)))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  <c r="AB367" s="27" t="str">
        <f ca="1">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</f>
        <v>注射</v>
      </c>
      <c r="AC367" s="27">
        <f t="shared" ca="1" si="10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>
      <c r="A368" s="40">
        <f>元データ!P365</f>
        <v>0</v>
      </c>
      <c r="B368" s="27">
        <f t="shared" si="11"/>
        <v>364</v>
      </c>
      <c r="C368" s="27" t="str">
        <f>DBCS(元データ!A365)</f>
        <v>デカドロン注射液６．６ｍｇ</v>
      </c>
      <c r="D368" s="53" t="str">
        <f>元データ!B365</f>
        <v/>
      </c>
      <c r="E368" s="27" t="str">
        <f>DBCS(元データ!C365)</f>
        <v/>
      </c>
      <c r="F368" s="27" t="str">
        <f>DBCS(元データ!D365)</f>
        <v>２ｍｌｘ１０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3" t="str">
        <f ca="1">IF(OFFSET(マスタ非採用削除!A$4,統合マスタ!$A368,0)="","",OFFSET(マスタ非採用削除!A$4,統合マスタ!$A368,0))</f>
        <v>コード(区分値)</v>
      </c>
      <c r="O368" s="53" t="str">
        <f ca="1">IF(OFFSET(マスタ非採用削除!B$4,統合マスタ!$A368,0)="","",OFFSET(マスタ非採用削除!B$4,統合マスタ!$A368,0))</f>
        <v>コード</v>
      </c>
      <c r="P368" s="27" t="str">
        <f ca="1">IF(OFFSET(マスタ非採用削除!C$4,統合マスタ!$A368,0)="","",OFFSET(マスタ非採用削除!C$4,統合マスタ!$A368,0))</f>
        <v>名称</v>
      </c>
      <c r="Q368" s="53" t="str">
        <f ca="1">IF(OFFSET(マスタ非採用削除!D$4,統合マスタ!$A368,0)="","",OFFSET(マスタ非採用削除!D$4,統合マスタ!$A368,0))</f>
        <v>ホストコード</v>
      </c>
      <c r="R368" s="27" t="str">
        <f ca="1">IF(AA368="非採用",0,IF(OFFSET(マスタ非採用削除!E$4,統合マスタ!$A368,0)="","",OFFSET(マスタ非採用削除!E$4,統合マスタ!$A368,0)))</f>
        <v>採用区分（区分値）(区分値)</v>
      </c>
      <c r="S368" s="53" t="str">
        <f ca="1">IF(OFFSET(マスタ非採用削除!F$4,統合マスタ!$A368,0)="","",OFFSET(マスタ非採用削除!F$4,統合マスタ!$A368,0))</f>
        <v>採用区分（区分値）</v>
      </c>
      <c r="T368" s="27" t="str">
        <f ca="1">IF(OFFSET(マスタ非採用削除!G$4,統合マスタ!$A368,0)="","",OFFSET(マスタ非採用削除!G$4,統合マスタ!$A368,0))</f>
        <v>薬価</v>
      </c>
      <c r="U368" s="53" t="str">
        <f ca="1">IF(OFFSET(マスタ非採用削除!H$4,統合マスタ!$A368,0)="","",OFFSET(マスタ非採用削除!H$4,統合マスタ!$A368,0))</f>
        <v>カナ名称</v>
      </c>
      <c r="V368" s="27" t="str">
        <f ca="1">IF(OFFSET(マスタ非採用削除!I$4,統合マスタ!$A368,0)="","",OFFSET(マスタ非採用削除!I$4,統合マスタ!$A368,0))</f>
        <v>剤形(区分値)</v>
      </c>
      <c r="W368" s="27" t="str">
        <f ca="1">IF(OFFSET(マスタ非採用削除!J$4,統合マスタ!$A368,0)="","",OFFSET(マスタ非採用削除!J$4,統合マスタ!$A368,0))</f>
        <v>剤形</v>
      </c>
      <c r="X368" s="27" t="str">
        <f ca="1">IF(OFFSET(マスタ非採用削除!K$4,統合マスタ!$A368,0)="","",OFFSET(マスタ非採用削除!K$4,統合マスタ!$A368,0))</f>
        <v>毒劇薬（区分値）(区分値)</v>
      </c>
      <c r="Y368" s="53" t="str">
        <f ca="1">IF(OFFSET(マスタ非採用削除!L$4,統合マスタ!$A368,0)="","",OFFSET(マスタ非採用削除!L$4,統合マスタ!$A368,0))</f>
        <v>毒劇薬（区分値）</v>
      </c>
      <c r="Z368" s="27" t="str">
        <f ca="1">IF(OFFSET(マスタ非採用削除!M$4,統合マスタ!$A368,0)="","",OFFSET(マスタ非採用削除!M$4,統合マスタ!$A368,0))</f>
        <v>場所</v>
      </c>
      <c r="AA368" s="27"/>
      <c r="AB368" s="27" t="str">
        <f ca="1">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</f>
        <v>無し</v>
      </c>
      <c r="AC368" s="27" t="e">
        <f t="shared" ca="1" si="10"/>
        <v>#VALUE!</v>
      </c>
      <c r="AD368" s="27" t="e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#REF!</v>
      </c>
    </row>
    <row r="369" spans="1:30">
      <c r="A369" s="40">
        <f>元データ!P366</f>
        <v>315</v>
      </c>
      <c r="B369" s="27">
        <f t="shared" si="11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IF(AA369="非採用",0,IF(OFFSET(マスタ非採用削除!E$4,統合マスタ!$A369,0)="","",OFFSET(マスタ非採用削除!E$4,統合マスタ!$A369,0)))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  <c r="AB369" s="27" t="str">
        <f ca="1">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</f>
        <v>外用</v>
      </c>
      <c r="AC369" s="27">
        <f t="shared" ca="1" si="10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1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IF(AA370="非採用",0,IF(OFFSET(マスタ非採用削除!E$4,統合マスタ!$A370,0)="","",OFFSET(マスタ非採用削除!E$4,統合マスタ!$A370,0)))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  <c r="AB370" s="27" t="str">
        <f ca="1">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</f>
        <v>臨時</v>
      </c>
      <c r="AC370" s="27">
        <f t="shared" ca="1" si="10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1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IF(AA371="非採用",0,IF(OFFSET(マスタ非採用削除!E$4,統合マスタ!$A371,0)="","",OFFSET(マスタ非採用削除!E$4,統合マスタ!$A371,0)))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  <c r="AB371" s="27" t="str">
        <f ca="1">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</f>
        <v>外用</v>
      </c>
      <c r="AC371" s="27">
        <f t="shared" ca="1" si="10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1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IF(AA372="非採用",0,IF(OFFSET(マスタ非採用削除!E$4,統合マスタ!$A372,0)="","",OFFSET(マスタ非採用削除!E$4,統合マスタ!$A372,0)))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  <c r="AB372" s="27" t="str">
        <f ca="1">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</f>
        <v>錠剤</v>
      </c>
      <c r="AC372" s="27">
        <f t="shared" ca="1" si="10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98</v>
      </c>
    </row>
    <row r="373" spans="1:30">
      <c r="A373" s="40">
        <f>元データ!P370</f>
        <v>321</v>
      </c>
      <c r="B373" s="27">
        <f t="shared" si="11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27">
        <f ca="1">IF(AA373="非採用",0,IF(OFFSET(マスタ非採用削除!E$4,統合マスタ!$A373,0)="","",OFFSET(マスタ非採用削除!E$4,統合マスタ!$A373,0)))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  <c r="AB373" s="27" t="str">
        <f ca="1">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</f>
        <v>錠剤</v>
      </c>
      <c r="AC373" s="27">
        <f t="shared" ca="1" si="10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99</v>
      </c>
    </row>
    <row r="374" spans="1:30">
      <c r="A374" s="40">
        <f>元データ!P371</f>
        <v>0</v>
      </c>
      <c r="B374" s="27">
        <f t="shared" si="11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コード(区分値)</v>
      </c>
      <c r="O374" s="53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3" t="str">
        <f ca="1">IF(OFFSET(マスタ非採用削除!D$4,統合マスタ!$A374,0)="","",OFFSET(マスタ非採用削除!D$4,統合マスタ!$A374,0))</f>
        <v>ホストコード</v>
      </c>
      <c r="R374" s="27" t="str">
        <f ca="1">IF(AA374="非採用",0,IF(OFFSET(マスタ非採用削除!E$4,統合マスタ!$A374,0)="","",OFFSET(マスタ非採用削除!E$4,統合マスタ!$A374,0)))</f>
        <v>採用区分（区分値）(区分値)</v>
      </c>
      <c r="S374" s="53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3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3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場所</v>
      </c>
      <c r="AA374" s="27"/>
      <c r="AB374" s="27" t="str">
        <f ca="1">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</f>
        <v>無し</v>
      </c>
      <c r="AC374" s="27" t="e">
        <f t="shared" ca="1" si="10"/>
        <v>#VALUE!</v>
      </c>
      <c r="AD374" s="27" t="e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#REF!</v>
      </c>
    </row>
    <row r="375" spans="1:30">
      <c r="A375" s="40">
        <f>元データ!P372</f>
        <v>322</v>
      </c>
      <c r="B375" s="27">
        <f t="shared" si="11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27">
        <f ca="1">IF(AA375="非採用",0,IF(OFFSET(マスタ非採用削除!E$4,統合マスタ!$A375,0)="","",OFFSET(マスタ非採用削除!E$4,統合マスタ!$A375,0)))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/>
      <c r="AB375" s="27" t="str">
        <f ca="1">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</f>
        <v>錠剤</v>
      </c>
      <c r="AC375" s="27">
        <f t="shared" ca="1" si="10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100</v>
      </c>
    </row>
    <row r="376" spans="1:30">
      <c r="A376" s="40">
        <f>元データ!P373</f>
        <v>322</v>
      </c>
      <c r="B376" s="27">
        <f t="shared" si="11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27">
        <f ca="1">IF(AA376="非採用",0,IF(OFFSET(マスタ非採用削除!E$4,統合マスタ!$A376,0)="","",OFFSET(マスタ非採用削除!E$4,統合マスタ!$A376,0)))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/>
      <c r="AB376" s="27" t="str">
        <f ca="1">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</f>
        <v>錠剤</v>
      </c>
      <c r="AC376" s="27">
        <f t="shared" ca="1" si="10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101</v>
      </c>
    </row>
    <row r="377" spans="1:30">
      <c r="A377" s="40">
        <f>元データ!P374</f>
        <v>323</v>
      </c>
      <c r="B377" s="27">
        <f t="shared" si="11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IF(AA377="非採用",0,IF(OFFSET(マスタ非採用削除!E$4,統合マスタ!$A377,0)="","",OFFSET(マスタ非採用削除!E$4,統合マスタ!$A377,0)))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  <c r="AB377" s="27" t="str">
        <f ca="1">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</f>
        <v>臨時</v>
      </c>
      <c r="AC377" s="27">
        <f t="shared" ca="1" si="10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1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IF(AA378="非採用",0,IF(OFFSET(マスタ非採用削除!E$4,統合マスタ!$A378,0)="","",OFFSET(マスタ非採用削除!E$4,統合マスタ!$A378,0)))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  <c r="AB378" s="27" t="str">
        <f ca="1">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</f>
        <v>無し</v>
      </c>
      <c r="AC378" s="27">
        <f t="shared" ca="1" si="10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1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IF(AA379="非採用",0,IF(OFFSET(マスタ非採用削除!E$4,統合マスタ!$A379,0)="","",OFFSET(マスタ非採用削除!E$4,統合マスタ!$A379,0)))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  <c r="AB379" s="27" t="str">
        <f ca="1">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</f>
        <v>散剤</v>
      </c>
      <c r="AC379" s="27">
        <f t="shared" ca="1" si="10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1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IF(AA380="非採用",0,IF(OFFSET(マスタ非採用削除!E$4,統合マスタ!$A380,0)="","",OFFSET(マスタ非採用削除!E$4,統合マスタ!$A380,0)))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/>
      <c r="AB380" s="27" t="str">
        <f ca="1">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</f>
        <v>錠剤</v>
      </c>
      <c r="AC380" s="27">
        <f t="shared" ca="1" si="10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102</v>
      </c>
    </row>
    <row r="381" spans="1:30">
      <c r="A381" s="40">
        <f>元データ!P378</f>
        <v>326</v>
      </c>
      <c r="B381" s="27">
        <f t="shared" si="11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IF(AA381="非採用",0,IF(OFFSET(マスタ非採用削除!E$4,統合マスタ!$A381,0)="","",OFFSET(マスタ非採用削除!E$4,統合マスタ!$A381,0)))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/>
      <c r="AB381" s="27" t="str">
        <f ca="1">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</f>
        <v>錠剤</v>
      </c>
      <c r="AC381" s="27">
        <f t="shared" ca="1" si="10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103</v>
      </c>
    </row>
    <row r="382" spans="1:30">
      <c r="A382" s="40">
        <f>元データ!P379</f>
        <v>327</v>
      </c>
      <c r="B382" s="27">
        <f t="shared" si="11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IF(AA382="非採用",0,IF(OFFSET(マスタ非採用削除!E$4,統合マスタ!$A382,0)="","",OFFSET(マスタ非採用削除!E$4,統合マスタ!$A382,0)))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  <c r="AB382" s="27" t="str">
        <f ca="1">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</f>
        <v>臨時</v>
      </c>
      <c r="AC382" s="27">
        <f t="shared" ca="1" si="10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1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IF(AA383="非採用",0,IF(OFFSET(マスタ非採用削除!E$4,統合マスタ!$A383,0)="","",OFFSET(マスタ非採用削除!E$4,統合マスタ!$A383,0)))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  <c r="AB383" s="27" t="str">
        <f ca="1">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</f>
        <v>無し</v>
      </c>
      <c r="AC383" s="27">
        <f t="shared" ca="1" si="10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1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IF(AA384="非採用",0,IF(OFFSET(マスタ非採用削除!E$4,統合マスタ!$A384,0)="","",OFFSET(マスタ非採用削除!E$4,統合マスタ!$A384,0)))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  <c r="AB384" s="27" t="str">
        <f ca="1">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</f>
        <v>無し</v>
      </c>
      <c r="AC384" s="27">
        <f t="shared" ca="1" si="10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1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IF(AA385="非採用",0,IF(OFFSET(マスタ非採用削除!E$4,統合マスタ!$A385,0)="","",OFFSET(マスタ非採用削除!E$4,統合マスタ!$A385,0)))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  <c r="AB385" s="27" t="str">
        <f ca="1">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</f>
        <v>臨時</v>
      </c>
      <c r="AC385" s="27">
        <f t="shared" ca="1" si="10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1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IF(AA386="非採用",0,IF(OFFSET(マスタ非採用削除!E$4,統合マスタ!$A386,0)="","",OFFSET(マスタ非採用削除!E$4,統合マスタ!$A386,0)))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  <c r="AB386" s="27" t="str">
        <f ca="1">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</f>
        <v>外用</v>
      </c>
      <c r="AC386" s="27">
        <f t="shared" ca="1" si="10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1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IF(AA387="非採用",0,IF(OFFSET(マスタ非採用削除!E$4,統合マスタ!$A387,0)="","",OFFSET(マスタ非採用削除!E$4,統合マスタ!$A387,0)))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  <c r="AB387" s="27" t="str">
        <f ca="1">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</f>
        <v>外用</v>
      </c>
      <c r="AC387" s="27">
        <f t="shared" ca="1" si="10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1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IF(AA388="非採用",0,IF(OFFSET(マスタ非採用削除!E$4,統合マスタ!$A388,0)="","",OFFSET(マスタ非採用削除!E$4,統合マスタ!$A388,0)))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/>
      <c r="AB388" s="27" t="str">
        <f ca="1">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</f>
        <v>錠剤</v>
      </c>
      <c r="AC388" s="27">
        <f t="shared" ca="1" si="10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104</v>
      </c>
    </row>
    <row r="389" spans="1:30">
      <c r="A389" s="40">
        <f>元データ!P386</f>
        <v>332</v>
      </c>
      <c r="B389" s="27">
        <f t="shared" si="11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IF(AA389="非採用",0,IF(OFFSET(マスタ非採用削除!E$4,統合マスタ!$A389,0)="","",OFFSET(マスタ非採用削除!E$4,統合マスタ!$A389,0)))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/>
      <c r="AB389" s="27" t="str">
        <f ca="1">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</f>
        <v>錠剤</v>
      </c>
      <c r="AC389" s="27">
        <f t="shared" ca="1" si="10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105</v>
      </c>
    </row>
    <row r="390" spans="1:30">
      <c r="A390" s="40">
        <f>元データ!P387</f>
        <v>333</v>
      </c>
      <c r="B390" s="27">
        <f t="shared" si="11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IF(AA390="非採用",0,IF(OFFSET(マスタ非採用削除!E$4,統合マスタ!$A390,0)="","",OFFSET(マスタ非採用削除!E$4,統合マスタ!$A390,0)))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  <c r="AB390" s="27" t="str">
        <f ca="1">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</f>
        <v>外用</v>
      </c>
      <c r="AC390" s="27">
        <f t="shared" ref="AC390:AC453" ca="1" si="12" xml:space="preserve"> X390 * 100000 + 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13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IF(AA391="非採用",0,IF(OFFSET(マスタ非採用削除!E$4,統合マスタ!$A391,0)="","",OFFSET(マスタ非採用削除!E$4,統合マスタ!$A391,0)))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  <c r="AB391" s="27" t="str">
        <f ca="1">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</f>
        <v>外用</v>
      </c>
      <c r="AC391" s="27">
        <f t="shared" ca="1" si="12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13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IF(AA392="非採用",0,IF(OFFSET(マスタ非採用削除!E$4,統合マスタ!$A392,0)="","",OFFSET(マスタ非採用削除!E$4,統合マスタ!$A392,0)))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">
        <v>4213</v>
      </c>
      <c r="AB392" s="27" t="str">
        <f ca="1">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</f>
        <v>無し</v>
      </c>
      <c r="AC392" s="27" t="e">
        <f t="shared" ca="1" si="12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13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IF(AA393="非採用",0,IF(OFFSET(マスタ非採用削除!E$4,統合マスタ!$A393,0)="","",OFFSET(マスタ非採用削除!E$4,統合マスタ!$A393,0)))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  <c r="AB393" s="27" t="str">
        <f ca="1">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</f>
        <v>臨時</v>
      </c>
      <c r="AC393" s="27">
        <f t="shared" ca="1" si="12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13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IF(AA394="非採用",0,IF(OFFSET(マスタ非採用削除!E$4,統合マスタ!$A394,0)="","",OFFSET(マスタ非採用削除!E$4,統合マスタ!$A394,0)))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  <c r="AB394" s="27" t="str">
        <f ca="1">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</f>
        <v>散剤</v>
      </c>
      <c r="AC394" s="27">
        <f t="shared" ca="1" si="12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13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IF(AA395="非採用",0,IF(OFFSET(マスタ非採用削除!E$4,統合マスタ!$A395,0)="","",OFFSET(マスタ非採用削除!E$4,統合マスタ!$A395,0)))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/>
      <c r="AB395" s="27" t="str">
        <f ca="1">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</f>
        <v>錠剤</v>
      </c>
      <c r="AC395" s="27">
        <f t="shared" ca="1" si="12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285</v>
      </c>
    </row>
    <row r="396" spans="1:30">
      <c r="A396" s="40">
        <f>元データ!P393</f>
        <v>339</v>
      </c>
      <c r="B396" s="27">
        <f t="shared" si="13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IF(AA396="非採用",0,IF(OFFSET(マスタ非採用削除!E$4,統合マスタ!$A396,0)="","",OFFSET(マスタ非採用削除!E$4,統合マスタ!$A396,0)))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/>
      <c r="AB396" s="27" t="str">
        <f ca="1">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</f>
        <v>錠剤</v>
      </c>
      <c r="AC396" s="27">
        <f t="shared" ca="1" si="12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286</v>
      </c>
    </row>
    <row r="397" spans="1:30">
      <c r="A397" s="40">
        <f>元データ!P394</f>
        <v>337</v>
      </c>
      <c r="B397" s="27">
        <f t="shared" si="13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IF(AA397="非採用",0,IF(OFFSET(マスタ非採用削除!E$4,統合マスタ!$A397,0)="","",OFFSET(マスタ非採用削除!E$4,統合マスタ!$A397,0)))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/>
      <c r="AB397" s="27" t="str">
        <f ca="1">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</f>
        <v>錠剤</v>
      </c>
      <c r="AC397" s="27">
        <f t="shared" ca="1" si="12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287</v>
      </c>
    </row>
    <row r="398" spans="1:30">
      <c r="A398" s="40">
        <f>元データ!P395</f>
        <v>337</v>
      </c>
      <c r="B398" s="27">
        <f t="shared" si="13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IF(AA398="非採用",0,IF(OFFSET(マスタ非採用削除!E$4,統合マスタ!$A398,0)="","",OFFSET(マスタ非採用削除!E$4,統合マスタ!$A398,0)))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/>
      <c r="AB398" s="27" t="str">
        <f ca="1">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</f>
        <v>錠剤</v>
      </c>
      <c r="AC398" s="27">
        <f t="shared" ca="1" si="12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288</v>
      </c>
    </row>
    <row r="399" spans="1:30">
      <c r="A399" s="40">
        <f>元データ!P396</f>
        <v>338</v>
      </c>
      <c r="B399" s="27">
        <f t="shared" si="13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IF(AA399="非採用",0,IF(OFFSET(マスタ非採用削除!E$4,統合マスタ!$A399,0)="","",OFFSET(マスタ非採用削除!E$4,統合マスタ!$A399,0)))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/>
      <c r="AB399" s="27" t="str">
        <f ca="1">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</f>
        <v>錠剤</v>
      </c>
      <c r="AC399" s="27">
        <f t="shared" ca="1" si="12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289</v>
      </c>
    </row>
    <row r="400" spans="1:30">
      <c r="A400" s="40">
        <f>元データ!P397</f>
        <v>338</v>
      </c>
      <c r="B400" s="27">
        <f t="shared" si="13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IF(AA400="非採用",0,IF(OFFSET(マスタ非採用削除!E$4,統合マスタ!$A400,0)="","",OFFSET(マスタ非採用削除!E$4,統合マスタ!$A400,0)))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/>
      <c r="AB400" s="27" t="str">
        <f ca="1">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</f>
        <v>錠剤</v>
      </c>
      <c r="AC400" s="27">
        <f t="shared" ca="1" si="12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290</v>
      </c>
    </row>
    <row r="401" spans="1:30">
      <c r="A401" s="40">
        <f>元データ!P398</f>
        <v>340</v>
      </c>
      <c r="B401" s="27">
        <f t="shared" si="13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IF(AA401="非採用",0,IF(OFFSET(マスタ非採用削除!E$4,統合マスタ!$A401,0)="","",OFFSET(マスタ非採用削除!E$4,統合マスタ!$A401,0)))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  <c r="AB401" s="27" t="str">
        <f ca="1">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</f>
        <v>臨時</v>
      </c>
      <c r="AC401" s="27">
        <f t="shared" ca="1" si="12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13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IF(AA402="非採用",0,IF(OFFSET(マスタ非採用削除!E$4,統合マスタ!$A402,0)="","",OFFSET(マスタ非採用削除!E$4,統合マスタ!$A402,0)))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  <c r="AB402" s="27" t="str">
        <f ca="1">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</f>
        <v>注射</v>
      </c>
      <c r="AC402" s="27">
        <f t="shared" ca="1" si="12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13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IF(AA403="非採用",0,IF(OFFSET(マスタ非採用削除!E$4,統合マスタ!$A403,0)="","",OFFSET(マスタ非採用削除!E$4,統合マスタ!$A403,0)))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/>
      <c r="AB403" s="27" t="str">
        <f ca="1">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</f>
        <v>錠剤</v>
      </c>
      <c r="AC403" s="27">
        <f t="shared" ca="1" si="12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106</v>
      </c>
    </row>
    <row r="404" spans="1:30">
      <c r="A404" s="40">
        <f>元データ!P401</f>
        <v>343</v>
      </c>
      <c r="B404" s="27">
        <f t="shared" si="13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IF(AA404="非採用",0,IF(OFFSET(マスタ非採用削除!E$4,統合マスタ!$A404,0)="","",OFFSET(マスタ非採用削除!E$4,統合マスタ!$A404,0)))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  <c r="AB404" s="27" t="str">
        <f ca="1">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</f>
        <v>錠剤</v>
      </c>
      <c r="AC404" s="27">
        <f t="shared" ca="1" si="12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107</v>
      </c>
    </row>
    <row r="405" spans="1:30">
      <c r="A405" s="40">
        <f>元データ!P402</f>
        <v>344</v>
      </c>
      <c r="B405" s="27">
        <f t="shared" si="13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IF(AA405="非採用",0,IF(OFFSET(マスタ非採用削除!E$4,統合マスタ!$A405,0)="","",OFFSET(マスタ非採用削除!E$4,統合マスタ!$A405,0)))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/>
      <c r="AB405" s="27" t="str">
        <f ca="1">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</f>
        <v>錠剤</v>
      </c>
      <c r="AC405" s="27">
        <f t="shared" ca="1" si="12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108</v>
      </c>
    </row>
    <row r="406" spans="1:30">
      <c r="A406" s="40">
        <f>元データ!P403</f>
        <v>346</v>
      </c>
      <c r="B406" s="27">
        <f t="shared" si="13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IF(AA406="非採用",0,IF(OFFSET(マスタ非採用削除!E$4,統合マスタ!$A406,0)="","",OFFSET(マスタ非採用削除!E$4,統合マスタ!$A406,0)))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  <c r="AB406" s="27" t="str">
        <f ca="1">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</f>
        <v>臨時</v>
      </c>
      <c r="AC406" s="27">
        <f t="shared" ca="1" si="12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13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IF(AA407="非採用",0,IF(OFFSET(マスタ非採用削除!E$4,統合マスタ!$A407,0)="","",OFFSET(マスタ非採用削除!E$4,統合マスタ!$A407,0)))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  <c r="AB407" s="27" t="str">
        <f ca="1">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</f>
        <v>臨時</v>
      </c>
      <c r="AC407" s="27">
        <f t="shared" ca="1" si="12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13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IF(AA408="非採用",0,IF(OFFSET(マスタ非採用削除!E$4,統合マスタ!$A408,0)="","",OFFSET(マスタ非採用削除!E$4,統合マスタ!$A408,0)))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/>
      <c r="AB408" s="27" t="str">
        <f ca="1">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</f>
        <v>錠剤</v>
      </c>
      <c r="AC408" s="27">
        <f t="shared" ca="1" si="12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291</v>
      </c>
    </row>
    <row r="409" spans="1:30">
      <c r="A409" s="40">
        <f>元データ!P406</f>
        <v>347</v>
      </c>
      <c r="B409" s="27">
        <f t="shared" si="13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IF(AA409="非採用",0,IF(OFFSET(マスタ非採用削除!E$4,統合マスタ!$A409,0)="","",OFFSET(マスタ非採用削除!E$4,統合マスタ!$A409,0)))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/>
      <c r="AB409" s="27" t="str">
        <f ca="1">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</f>
        <v>錠剤</v>
      </c>
      <c r="AC409" s="27">
        <f t="shared" ca="1" si="12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292</v>
      </c>
    </row>
    <row r="410" spans="1:30">
      <c r="A410" s="40">
        <f>元データ!P407</f>
        <v>348</v>
      </c>
      <c r="B410" s="27">
        <f t="shared" si="13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IF(AA410="非採用",0,IF(OFFSET(マスタ非採用削除!E$4,統合マスタ!$A410,0)="","",OFFSET(マスタ非採用削除!E$4,統合マスタ!$A410,0)))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  <c r="AB410" s="27" t="str">
        <f ca="1">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</f>
        <v>臨時</v>
      </c>
      <c r="AC410" s="27">
        <f t="shared" ca="1" si="12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13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IF(AA411="非採用",0,IF(OFFSET(マスタ非採用削除!E$4,統合マスタ!$A411,0)="","",OFFSET(マスタ非採用削除!E$4,統合マスタ!$A411,0)))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  <c r="AB411" s="27" t="str">
        <f ca="1">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</f>
        <v>無し</v>
      </c>
      <c r="AC411" s="27">
        <f t="shared" ca="1" si="12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13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IF(AA412="非採用",0,IF(OFFSET(マスタ非採用削除!E$4,統合マスタ!$A412,0)="","",OFFSET(マスタ非採用削除!E$4,統合マスタ!$A412,0)))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  <c r="AB412" s="27" t="str">
        <f ca="1">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</f>
        <v>注射</v>
      </c>
      <c r="AC412" s="27">
        <f t="shared" ca="1" si="12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>
        <f>元データ!P410</f>
        <v>0</v>
      </c>
      <c r="B413" s="27">
        <f t="shared" si="13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str">
        <f ca="1">IF(OFFSET(マスタ非採用削除!A$4,統合マスタ!$A413,0)="","",OFFSET(マスタ非採用削除!A$4,統合マスタ!$A413,0))</f>
        <v>コード(区分値)</v>
      </c>
      <c r="O413" s="53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3" t="str">
        <f ca="1">IF(OFFSET(マスタ非採用削除!D$4,統合マスタ!$A413,0)="","",OFFSET(マスタ非採用削除!D$4,統合マスタ!$A413,0))</f>
        <v>ホストコード</v>
      </c>
      <c r="R413" s="27" t="str">
        <f ca="1">IF(AA413="非採用",0,IF(OFFSET(マスタ非採用削除!E$4,統合マスタ!$A413,0)="","",OFFSET(マスタ非採用削除!E$4,統合マスタ!$A413,0)))</f>
        <v>採用区分（区分値）(区分値)</v>
      </c>
      <c r="S413" s="53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3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3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場所</v>
      </c>
      <c r="AA413" s="27"/>
      <c r="AB413" s="27" t="str">
        <f ca="1">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</f>
        <v>無し</v>
      </c>
      <c r="AC413" s="27" t="e">
        <f t="shared" ca="1" si="12"/>
        <v>#VALUE!</v>
      </c>
      <c r="AD413" s="27" t="e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#REF!</v>
      </c>
    </row>
    <row r="414" spans="1:30">
      <c r="A414" s="40" t="str">
        <f>元データ!P411</f>
        <v>非採用</v>
      </c>
      <c r="B414" s="27">
        <f t="shared" si="13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IF(AA414="非採用",0,IF(OFFSET(マスタ非採用削除!E$4,統合マスタ!$A414,0)="","",OFFSET(マスタ非採用削除!E$4,統合マスタ!$A414,0)))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">
        <v>4213</v>
      </c>
      <c r="AB414" s="27" t="str">
        <f ca="1">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</f>
        <v>無し</v>
      </c>
      <c r="AC414" s="27" t="e">
        <f t="shared" ca="1" si="12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13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IF(AA415="非採用",0,IF(OFFSET(マスタ非採用削除!E$4,統合マスタ!$A415,0)="","",OFFSET(マスタ非採用削除!E$4,統合マスタ!$A415,0)))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/>
      <c r="AB415" s="27" t="str">
        <f ca="1">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</f>
        <v>錠剤</v>
      </c>
      <c r="AC415" s="27">
        <f t="shared" ca="1" si="12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109</v>
      </c>
    </row>
    <row r="416" spans="1:30">
      <c r="A416" s="40">
        <f>元データ!P413</f>
        <v>352</v>
      </c>
      <c r="B416" s="27">
        <f t="shared" si="13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IF(AA416="非採用",0,IF(OFFSET(マスタ非採用削除!E$4,統合マスタ!$A416,0)="","",OFFSET(マスタ非採用削除!E$4,統合マスタ!$A416,0)))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  <c r="AB416" s="27" t="str">
        <f ca="1">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</f>
        <v>錠剤</v>
      </c>
      <c r="AC416" s="27">
        <f t="shared" ca="1" si="12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110</v>
      </c>
    </row>
    <row r="417" spans="1:30">
      <c r="A417" s="40">
        <f>元データ!P414</f>
        <v>353</v>
      </c>
      <c r="B417" s="27">
        <f t="shared" si="13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IF(AA417="非採用",0,IF(OFFSET(マスタ非採用削除!E$4,統合マスタ!$A417,0)="","",OFFSET(マスタ非採用削除!E$4,統合マスタ!$A417,0)))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  <c r="AB417" s="27" t="str">
        <f ca="1">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</f>
        <v>注射</v>
      </c>
      <c r="AC417" s="27">
        <f t="shared" ca="1" si="12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13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IF(AA418="非採用",0,IF(OFFSET(マスタ非採用削除!E$4,統合マスタ!$A418,0)="","",OFFSET(マスタ非採用削除!E$4,統合マスタ!$A418,0)))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/>
      <c r="AB418" s="27" t="str">
        <f ca="1">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</f>
        <v>錠剤</v>
      </c>
      <c r="AC418" s="27">
        <f t="shared" ca="1" si="12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111</v>
      </c>
    </row>
    <row r="419" spans="1:30">
      <c r="A419" s="40">
        <f>元データ!P416</f>
        <v>354</v>
      </c>
      <c r="B419" s="27">
        <f t="shared" si="13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IF(AA419="非採用",0,IF(OFFSET(マスタ非採用削除!E$4,統合マスタ!$A419,0)="","",OFFSET(マスタ非採用削除!E$4,統合マスタ!$A419,0)))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/>
      <c r="AB419" s="27" t="str">
        <f ca="1">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</f>
        <v>錠剤</v>
      </c>
      <c r="AC419" s="27">
        <f t="shared" ca="1" si="12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112</v>
      </c>
    </row>
    <row r="420" spans="1:30">
      <c r="A420" s="40">
        <f>元データ!P417</f>
        <v>355</v>
      </c>
      <c r="B420" s="27">
        <f t="shared" si="13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IF(AA420="非採用",0,IF(OFFSET(マスタ非採用削除!E$4,統合マスタ!$A420,0)="","",OFFSET(マスタ非採用削除!E$4,統合マスタ!$A420,0)))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/>
      <c r="AB420" s="27" t="str">
        <f ca="1">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</f>
        <v>錠剤</v>
      </c>
      <c r="AC420" s="27">
        <f t="shared" ca="1" si="12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113</v>
      </c>
    </row>
    <row r="421" spans="1:30">
      <c r="A421" s="40">
        <f>元データ!P418</f>
        <v>356</v>
      </c>
      <c r="B421" s="27">
        <f t="shared" si="13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IF(AA421="非採用",0,IF(OFFSET(マスタ非採用削除!E$4,統合マスタ!$A421,0)="","",OFFSET(マスタ非採用削除!E$4,統合マスタ!$A421,0)))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/>
      <c r="AB421" s="27" t="str">
        <f ca="1">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</f>
        <v>錠剤</v>
      </c>
      <c r="AC421" s="27">
        <f t="shared" ca="1" si="12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293</v>
      </c>
    </row>
    <row r="422" spans="1:30">
      <c r="A422" s="40">
        <f>元データ!P419</f>
        <v>358</v>
      </c>
      <c r="B422" s="27">
        <f t="shared" si="13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IF(AA422="非採用",0,IF(OFFSET(マスタ非採用削除!E$4,統合マスタ!$A422,0)="","",OFFSET(マスタ非採用削除!E$4,統合マスタ!$A422,0)))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  <c r="AB422" s="27" t="str">
        <f ca="1">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</f>
        <v>臨時</v>
      </c>
      <c r="AC422" s="27">
        <f t="shared" ca="1" si="12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13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IF(AA423="非採用",0,IF(OFFSET(マスタ非採用削除!E$4,統合マスタ!$A423,0)="","",OFFSET(マスタ非採用削除!E$4,統合マスタ!$A423,0)))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  <c r="AB423" s="27" t="str">
        <f ca="1">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</f>
        <v>臨時</v>
      </c>
      <c r="AC423" s="27">
        <f t="shared" ca="1" si="12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13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IF(AA424="非採用",0,IF(OFFSET(マスタ非採用削除!E$4,統合マスタ!$A424,0)="","",OFFSET(マスタ非採用削除!E$4,統合マスタ!$A424,0)))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  <c r="AB424" s="27" t="str">
        <f ca="1">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</f>
        <v>臨時</v>
      </c>
      <c r="AC424" s="27">
        <f t="shared" ca="1" si="12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13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IF(AA425="非採用",0,IF(OFFSET(マスタ非採用削除!E$4,統合マスタ!$A425,0)="","",OFFSET(マスタ非採用削除!E$4,統合マスタ!$A425,0)))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  <c r="AB425" s="27" t="str">
        <f ca="1">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</f>
        <v>臨時</v>
      </c>
      <c r="AC425" s="27">
        <f t="shared" ca="1" si="12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13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IF(AA426="非採用",0,IF(OFFSET(マスタ非採用削除!E$4,統合マスタ!$A426,0)="","",OFFSET(マスタ非採用削除!E$4,統合マスタ!$A426,0)))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/>
      <c r="AB426" s="27" t="str">
        <f ca="1">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</f>
        <v>錠剤</v>
      </c>
      <c r="AC426" s="27">
        <f t="shared" ca="1" si="12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294</v>
      </c>
    </row>
    <row r="427" spans="1:30">
      <c r="A427" s="40">
        <f>元データ!P424</f>
        <v>363</v>
      </c>
      <c r="B427" s="27">
        <f t="shared" si="13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IF(AA427="非採用",0,IF(OFFSET(マスタ非採用削除!E$4,統合マスタ!$A427,0)="","",OFFSET(マスタ非採用削除!E$4,統合マスタ!$A427,0)))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/>
      <c r="AB427" s="27" t="str">
        <f ca="1">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</f>
        <v>錠剤</v>
      </c>
      <c r="AC427" s="27">
        <f t="shared" ca="1" si="12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295</v>
      </c>
    </row>
    <row r="428" spans="1:30">
      <c r="A428" s="40" t="str">
        <f>元データ!P425</f>
        <v>非採用</v>
      </c>
      <c r="B428" s="27">
        <f t="shared" si="13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IF(AA428="非採用",0,IF(OFFSET(マスタ非採用削除!E$4,統合マスタ!$A428,0)="","",OFFSET(マスタ非採用削除!E$4,統合マスタ!$A428,0)))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4067</v>
      </c>
      <c r="AB428" s="27" t="str">
        <f ca="1">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</f>
        <v>無し</v>
      </c>
      <c r="AC428" s="27" t="e">
        <f t="shared" ca="1" si="12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13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IF(AA429="非採用",0,IF(OFFSET(マスタ非採用削除!E$4,統合マスタ!$A429,0)="","",OFFSET(マスタ非採用削除!E$4,統合マスタ!$A429,0)))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/>
      <c r="AB429" s="27" t="str">
        <f ca="1">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</f>
        <v>錠剤</v>
      </c>
      <c r="AC429" s="27">
        <f t="shared" ca="1" si="12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114</v>
      </c>
    </row>
    <row r="430" spans="1:30">
      <c r="A430" s="40">
        <f>元データ!P427</f>
        <v>367</v>
      </c>
      <c r="B430" s="27">
        <f t="shared" si="13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IF(AA430="非採用",0,IF(OFFSET(マスタ非採用削除!E$4,統合マスタ!$A430,0)="","",OFFSET(マスタ非採用削除!E$4,統合マスタ!$A430,0)))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  <c r="AB430" s="27" t="str">
        <f ca="1">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</f>
        <v>無し</v>
      </c>
      <c r="AC430" s="27">
        <f t="shared" ca="1" si="12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13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IF(AA431="非採用",0,IF(OFFSET(マスタ非採用削除!E$4,統合マスタ!$A431,0)="","",OFFSET(マスタ非採用削除!E$4,統合マスタ!$A431,0)))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  <c r="AB431" s="27" t="str">
        <f ca="1">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</f>
        <v>錠剤</v>
      </c>
      <c r="AC431" s="27">
        <f t="shared" ca="1" si="12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115</v>
      </c>
    </row>
    <row r="432" spans="1:30">
      <c r="A432" s="40">
        <f>元データ!P429</f>
        <v>370</v>
      </c>
      <c r="B432" s="27">
        <f t="shared" si="13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IF(AA432="非採用",0,IF(OFFSET(マスタ非採用削除!E$4,統合マスタ!$A432,0)="","",OFFSET(マスタ非採用削除!E$4,統合マスタ!$A432,0)))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/>
      <c r="AB432" s="27" t="str">
        <f ca="1">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</f>
        <v>錠剤</v>
      </c>
      <c r="AC432" s="27">
        <f t="shared" ca="1" si="12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116</v>
      </c>
    </row>
    <row r="433" spans="1:30">
      <c r="A433" s="40">
        <f>元データ!P430</f>
        <v>371</v>
      </c>
      <c r="B433" s="27">
        <f t="shared" si="13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IF(AA433="非採用",0,IF(OFFSET(マスタ非採用削除!E$4,統合マスタ!$A433,0)="","",OFFSET(マスタ非採用削除!E$4,統合マスタ!$A433,0)))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/>
      <c r="AB433" s="27" t="str">
        <f ca="1">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</f>
        <v>錠剤</v>
      </c>
      <c r="AC433" s="27">
        <f t="shared" ca="1" si="12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117</v>
      </c>
    </row>
    <row r="434" spans="1:30">
      <c r="A434" s="40">
        <f>元データ!P431</f>
        <v>372</v>
      </c>
      <c r="B434" s="27">
        <f t="shared" si="13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IF(AA434="非採用",0,IF(OFFSET(マスタ非採用削除!E$4,統合マスタ!$A434,0)="","",OFFSET(マスタ非採用削除!E$4,統合マスタ!$A434,0)))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  <c r="AB434" s="27" t="str">
        <f ca="1">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</f>
        <v>外用</v>
      </c>
      <c r="AC434" s="27">
        <f t="shared" ca="1" si="12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13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IF(AA435="非採用",0,IF(OFFSET(マスタ非採用削除!E$4,統合マスタ!$A435,0)="","",OFFSET(マスタ非採用削除!E$4,統合マスタ!$A435,0)))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  <c r="AB435" s="27" t="str">
        <f ca="1">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</f>
        <v>外用</v>
      </c>
      <c r="AC435" s="27">
        <f t="shared" ca="1" si="12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13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IF(AA436="非採用",0,IF(OFFSET(マスタ非採用削除!E$4,統合マスタ!$A436,0)="","",OFFSET(マスタ非採用削除!E$4,統合マスタ!$A436,0)))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  <c r="AB436" s="27" t="str">
        <f ca="1">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</f>
        <v>錠剤</v>
      </c>
      <c r="AC436" s="27">
        <f t="shared" ca="1" si="12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296</v>
      </c>
    </row>
    <row r="437" spans="1:30">
      <c r="A437" s="40">
        <f>元データ!P434</f>
        <v>375</v>
      </c>
      <c r="B437" s="27">
        <f t="shared" si="13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IF(AA437="非採用",0,IF(OFFSET(マスタ非採用削除!E$4,統合マスタ!$A437,0)="","",OFFSET(マスタ非採用削除!E$4,統合マスタ!$A437,0)))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  <c r="AB437" s="27" t="str">
        <f ca="1">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</f>
        <v>無し</v>
      </c>
      <c r="AC437" s="27">
        <f t="shared" ca="1" si="12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13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IF(AA438="非採用",0,IF(OFFSET(マスタ非採用削除!E$4,統合マスタ!$A438,0)="","",OFFSET(マスタ非採用削除!E$4,統合マスタ!$A438,0)))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  <c r="AB438" s="27" t="str">
        <f ca="1">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</f>
        <v>臨時</v>
      </c>
      <c r="AC438" s="27">
        <f t="shared" ca="1" si="12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13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IF(AA439="非採用",0,IF(OFFSET(マスタ非採用削除!E$4,統合マスタ!$A439,0)="","",OFFSET(マスタ非採用削除!E$4,統合マスタ!$A439,0)))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  <c r="AB439" s="27" t="str">
        <f ca="1">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</f>
        <v>臨時</v>
      </c>
      <c r="AC439" s="27">
        <f t="shared" ca="1" si="12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13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IF(AA440="非採用",0,IF(OFFSET(マスタ非採用削除!E$4,統合マスタ!$A440,0)="","",OFFSET(マスタ非採用削除!E$4,統合マスタ!$A440,0)))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/>
      <c r="AB440" s="27" t="str">
        <f ca="1">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</f>
        <v>錠剤</v>
      </c>
      <c r="AC440" s="27">
        <f t="shared" ca="1" si="12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118</v>
      </c>
    </row>
    <row r="441" spans="1:30">
      <c r="A441" s="40">
        <f>元データ!P438</f>
        <v>379</v>
      </c>
      <c r="B441" s="27">
        <f t="shared" si="13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IF(AA441="非採用",0,IF(OFFSET(マスタ非採用削除!E$4,統合マスタ!$A441,0)="","",OFFSET(マスタ非採用削除!E$4,統合マスタ!$A441,0)))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/>
      <c r="AB441" s="27" t="str">
        <f ca="1">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</f>
        <v>錠剤</v>
      </c>
      <c r="AC441" s="27">
        <f t="shared" ca="1" si="12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119</v>
      </c>
    </row>
    <row r="442" spans="1:30">
      <c r="A442" s="40" t="str">
        <f>元データ!P439</f>
        <v>非採用</v>
      </c>
      <c r="B442" s="27">
        <f t="shared" si="13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IF(AA442="非採用",0,IF(OFFSET(マスタ非採用削除!E$4,統合マスタ!$A442,0)="","",OFFSET(マスタ非採用削除!E$4,統合マスタ!$A442,0)))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">
        <v>4213</v>
      </c>
      <c r="AB442" s="27" t="str">
        <f ca="1">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</f>
        <v>無し</v>
      </c>
      <c r="AC442" s="27" t="e">
        <f t="shared" ca="1" si="12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13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IF(AA443="非採用",0,IF(OFFSET(マスタ非採用削除!E$4,統合マスタ!$A443,0)="","",OFFSET(マスタ非採用削除!E$4,統合マスタ!$A443,0)))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  <c r="AB443" s="27" t="str">
        <f ca="1">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</f>
        <v>錠剤</v>
      </c>
      <c r="AC443" s="27">
        <f t="shared" ca="1" si="12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297</v>
      </c>
    </row>
    <row r="444" spans="1:30">
      <c r="A444" s="40">
        <f>元データ!P441</f>
        <v>383</v>
      </c>
      <c r="B444" s="27">
        <f t="shared" si="13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IF(AA444="非採用",0,IF(OFFSET(マスタ非採用削除!E$4,統合マスタ!$A444,0)="","",OFFSET(マスタ非採用削除!E$4,統合マスタ!$A444,0)))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  <c r="AB444" s="27" t="str">
        <f ca="1">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</f>
        <v>臨時</v>
      </c>
      <c r="AC444" s="27">
        <f t="shared" ca="1" si="12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13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IF(AA445="非採用",0,IF(OFFSET(マスタ非採用削除!E$4,統合マスタ!$A445,0)="","",OFFSET(マスタ非採用削除!E$4,統合マスタ!$A445,0)))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/>
      <c r="AB445" s="27" t="str">
        <f ca="1">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</f>
        <v>錠剤</v>
      </c>
      <c r="AC445" s="27">
        <f t="shared" ca="1" si="12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120</v>
      </c>
    </row>
    <row r="446" spans="1:30">
      <c r="A446" s="40">
        <f>元データ!P443</f>
        <v>386</v>
      </c>
      <c r="B446" s="27">
        <f t="shared" si="13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IF(AA446="非採用",0,IF(OFFSET(マスタ非採用削除!E$4,統合マスタ!$A446,0)="","",OFFSET(マスタ非採用削除!E$4,統合マスタ!$A446,0)))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  <c r="AB446" s="27" t="str">
        <f ca="1">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</f>
        <v>注射</v>
      </c>
      <c r="AC446" s="27">
        <f t="shared" ca="1" si="12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13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IF(AA447="非採用",0,IF(OFFSET(マスタ非採用削除!E$4,統合マスタ!$A447,0)="","",OFFSET(マスタ非採用削除!E$4,統合マスタ!$A447,0)))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  <c r="AB447" s="27" t="str">
        <f ca="1">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</f>
        <v>注射</v>
      </c>
      <c r="AC447" s="27">
        <f t="shared" ca="1" si="12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13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IF(AA448="非採用",0,IF(OFFSET(マスタ非採用削除!E$4,統合マスタ!$A448,0)="","",OFFSET(マスタ非採用削除!E$4,統合マスタ!$A448,0)))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  <c r="AB448" s="27" t="str">
        <f ca="1">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</f>
        <v>外用</v>
      </c>
      <c r="AC448" s="27">
        <f t="shared" ca="1" si="12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13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IF(AA449="非採用",0,IF(OFFSET(マスタ非採用削除!E$4,統合マスタ!$A449,0)="","",OFFSET(マスタ非採用削除!E$4,統合マスタ!$A449,0)))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/>
      <c r="AB449" s="27" t="str">
        <f ca="1">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</f>
        <v>錠剤</v>
      </c>
      <c r="AC449" s="27">
        <f t="shared" ca="1" si="12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121</v>
      </c>
    </row>
    <row r="450" spans="1:30">
      <c r="A450" s="40">
        <f>元データ!P447</f>
        <v>389</v>
      </c>
      <c r="B450" s="27">
        <f t="shared" si="13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IF(AA450="非採用",0,IF(OFFSET(マスタ非採用削除!E$4,統合マスタ!$A450,0)="","",OFFSET(マスタ非採用削除!E$4,統合マスタ!$A450,0)))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/>
      <c r="AB450" s="27" t="str">
        <f ca="1">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</f>
        <v>錠剤</v>
      </c>
      <c r="AC450" s="27">
        <f t="shared" ca="1" si="12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122</v>
      </c>
    </row>
    <row r="451" spans="1:30">
      <c r="A451" s="40">
        <f>元データ!P448</f>
        <v>389</v>
      </c>
      <c r="B451" s="27">
        <f t="shared" si="13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IF(AA451="非採用",0,IF(OFFSET(マスタ非採用削除!E$4,統合マスタ!$A451,0)="","",OFFSET(マスタ非採用削除!E$4,統合マスタ!$A451,0)))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/>
      <c r="AB451" s="27" t="str">
        <f ca="1">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</f>
        <v>錠剤</v>
      </c>
      <c r="AC451" s="27">
        <f t="shared" ca="1" si="12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123</v>
      </c>
    </row>
    <row r="452" spans="1:30">
      <c r="A452" s="40" t="str">
        <f>元データ!P449</f>
        <v>非採用</v>
      </c>
      <c r="B452" s="27">
        <f t="shared" si="13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IF(AA452="非採用",0,IF(OFFSET(マスタ非採用削除!E$4,統合マスタ!$A452,0)="","",OFFSET(マスタ非採用削除!E$4,統合マスタ!$A452,0)))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4067</v>
      </c>
      <c r="AB452" s="27" t="str">
        <f ca="1">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</f>
        <v>無し</v>
      </c>
      <c r="AC452" s="27" t="e">
        <f t="shared" ca="1" si="12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13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IF(AA453="非採用",0,IF(OFFSET(マスタ非採用削除!E$4,統合マスタ!$A453,0)="","",OFFSET(マスタ非採用削除!E$4,統合マスタ!$A453,0)))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  <c r="AB453" s="27" t="str">
        <f ca="1">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</f>
        <v>臨時</v>
      </c>
      <c r="AC453" s="27">
        <f t="shared" ca="1" si="12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13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IF(AA454="非採用",0,IF(OFFSET(マスタ非採用削除!E$4,統合マスタ!$A454,0)="","",OFFSET(マスタ非採用削除!E$4,統合マスタ!$A454,0)))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  <c r="AB454" s="27" t="str">
        <f ca="1">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</f>
        <v>注射</v>
      </c>
      <c r="AC454" s="27">
        <f t="shared" ref="AC454:AC517" ca="1" si="14" xml:space="preserve"> X454 * 100000 + 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15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IF(AA455="非採用",0,IF(OFFSET(マスタ非採用削除!E$4,統合マスタ!$A455,0)="","",OFFSET(マスタ非採用削除!E$4,統合マスタ!$A455,0)))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  <c r="AB455" s="27" t="str">
        <f ca="1">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</f>
        <v>臨時</v>
      </c>
      <c r="AC455" s="27">
        <f t="shared" ca="1" si="14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15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IF(AA456="非採用",0,IF(OFFSET(マスタ非採用削除!E$4,統合マスタ!$A456,0)="","",OFFSET(マスタ非採用削除!E$4,統合マスタ!$A456,0)))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/>
      <c r="AB456" s="27" t="str">
        <f ca="1">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</f>
        <v>錠剤</v>
      </c>
      <c r="AC456" s="27">
        <f t="shared" ca="1" si="14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298</v>
      </c>
    </row>
    <row r="457" spans="1:30">
      <c r="A457" s="40">
        <f>元データ!P454</f>
        <v>393</v>
      </c>
      <c r="B457" s="27">
        <f t="shared" si="15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IF(AA457="非採用",0,IF(OFFSET(マスタ非採用削除!E$4,統合マスタ!$A457,0)="","",OFFSET(マスタ非採用削除!E$4,統合マスタ!$A457,0)))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/>
      <c r="AB457" s="27" t="str">
        <f ca="1">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</f>
        <v>錠剤</v>
      </c>
      <c r="AC457" s="27">
        <f t="shared" ca="1" si="14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299</v>
      </c>
    </row>
    <row r="458" spans="1:30">
      <c r="A458" s="40">
        <f>元データ!P455</f>
        <v>393</v>
      </c>
      <c r="B458" s="27">
        <f t="shared" si="15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IF(AA458="非採用",0,IF(OFFSET(マスタ非採用削除!E$4,統合マスタ!$A458,0)="","",OFFSET(マスタ非採用削除!E$4,統合マスタ!$A458,0)))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/>
      <c r="AB458" s="27" t="str">
        <f ca="1">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</f>
        <v>錠剤</v>
      </c>
      <c r="AC458" s="27">
        <f t="shared" ca="1" si="14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300</v>
      </c>
    </row>
    <row r="459" spans="1:30">
      <c r="A459" s="40">
        <f>元データ!P456</f>
        <v>397</v>
      </c>
      <c r="B459" s="27">
        <f t="shared" si="15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IF(AA459="非採用",0,IF(OFFSET(マスタ非採用削除!E$4,統合マスタ!$A459,0)="","",OFFSET(マスタ非採用削除!E$4,統合マスタ!$A459,0)))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/>
      <c r="AB459" s="27" t="str">
        <f ca="1">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</f>
        <v>錠剤</v>
      </c>
      <c r="AC459" s="27">
        <f t="shared" ca="1" si="14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124</v>
      </c>
    </row>
    <row r="460" spans="1:30">
      <c r="A460" s="40">
        <f>元データ!P457</f>
        <v>398</v>
      </c>
      <c r="B460" s="27">
        <f t="shared" si="15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IF(AA460="非採用",0,IF(OFFSET(マスタ非採用削除!E$4,統合マスタ!$A460,0)="","",OFFSET(マスタ非採用削除!E$4,統合マスタ!$A460,0)))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  <c r="AB460" s="27" t="str">
        <f ca="1">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</f>
        <v>錠剤</v>
      </c>
      <c r="AC460" s="27">
        <f t="shared" ca="1" si="14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125</v>
      </c>
    </row>
    <row r="461" spans="1:30">
      <c r="A461" s="40">
        <f>元データ!P458</f>
        <v>400</v>
      </c>
      <c r="B461" s="27">
        <f t="shared" si="15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IF(AA461="非採用",0,IF(OFFSET(マスタ非採用削除!E$4,統合マスタ!$A461,0)="","",OFFSET(マスタ非採用削除!E$4,統合マスタ!$A461,0)))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  <c r="AB461" s="27" t="str">
        <f ca="1">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</f>
        <v>注射</v>
      </c>
      <c r="AC461" s="27">
        <f t="shared" ca="1" si="14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15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IF(AA462="非採用",0,IF(OFFSET(マスタ非採用削除!E$4,統合マスタ!$A462,0)="","",OFFSET(マスタ非採用削除!E$4,統合マスタ!$A462,0)))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  <c r="AB462" s="27" t="str">
        <f ca="1">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</f>
        <v>錠剤</v>
      </c>
      <c r="AC462" s="27">
        <f t="shared" ca="1" si="14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126</v>
      </c>
    </row>
    <row r="463" spans="1:30">
      <c r="A463" s="40">
        <f>元データ!P460</f>
        <v>572</v>
      </c>
      <c r="B463" s="27">
        <f t="shared" si="15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IF(AA463="非採用",0,IF(OFFSET(マスタ非採用削除!E$4,統合マスタ!$A463,0)="","",OFFSET(マスタ非採用削除!E$4,統合マスタ!$A463,0)))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  <c r="AB463" s="27" t="str">
        <f ca="1">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</f>
        <v>臨時</v>
      </c>
      <c r="AC463" s="27">
        <f t="shared" ca="1" si="14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15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IF(AA464="非採用",0,IF(OFFSET(マスタ非採用削除!E$4,統合マスタ!$A464,0)="","",OFFSET(マスタ非採用削除!E$4,統合マスタ!$A464,0)))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  <c r="AB464" s="27" t="str">
        <f ca="1">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</f>
        <v>無し</v>
      </c>
      <c r="AC464" s="27">
        <f t="shared" ca="1" si="14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15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IF(AA465="非採用",0,IF(OFFSET(マスタ非採用削除!E$4,統合マスタ!$A465,0)="","",OFFSET(マスタ非採用削除!E$4,統合マスタ!$A465,0)))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/>
      <c r="AB465" s="27" t="str">
        <f ca="1">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</f>
        <v>錠剤</v>
      </c>
      <c r="AC465" s="27">
        <f t="shared" ca="1" si="14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127</v>
      </c>
    </row>
    <row r="466" spans="1:30">
      <c r="A466" s="40">
        <f>元データ!P463</f>
        <v>404</v>
      </c>
      <c r="B466" s="27">
        <f t="shared" si="15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IF(AA466="非採用",0,IF(OFFSET(マスタ非採用削除!E$4,統合マスタ!$A466,0)="","",OFFSET(マスタ非採用削除!E$4,統合マスタ!$A466,0)))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  <c r="AB466" s="27" t="str">
        <f ca="1">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</f>
        <v>注射</v>
      </c>
      <c r="AC466" s="27">
        <f t="shared" ca="1" si="14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15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IF(AA467="非採用",0,IF(OFFSET(マスタ非採用削除!E$4,統合マスタ!$A467,0)="","",OFFSET(マスタ非採用削除!E$4,統合マスタ!$A467,0)))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/>
      <c r="AB467" s="27" t="str">
        <f ca="1">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</f>
        <v>錠剤</v>
      </c>
      <c r="AC467" s="27">
        <f t="shared" ca="1" si="14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301</v>
      </c>
    </row>
    <row r="468" spans="1:30">
      <c r="A468" s="40">
        <f>元データ!P465</f>
        <v>405</v>
      </c>
      <c r="B468" s="27">
        <f t="shared" si="15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IF(AA468="非採用",0,IF(OFFSET(マスタ非採用削除!E$4,統合マスタ!$A468,0)="","",OFFSET(マスタ非採用削除!E$4,統合マスタ!$A468,0)))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/>
      <c r="AB468" s="27" t="str">
        <f ca="1">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</f>
        <v>錠剤</v>
      </c>
      <c r="AC468" s="27">
        <f t="shared" ca="1" si="14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302</v>
      </c>
    </row>
    <row r="469" spans="1:30">
      <c r="A469" s="40">
        <f>元データ!P466</f>
        <v>410</v>
      </c>
      <c r="B469" s="27">
        <f t="shared" si="15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IF(AA469="非採用",0,IF(OFFSET(マスタ非採用削除!E$4,統合マスタ!$A469,0)="","",OFFSET(マスタ非採用削除!E$4,統合マスタ!$A469,0)))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  <c r="AB469" s="27" t="str">
        <f ca="1">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</f>
        <v>散剤</v>
      </c>
      <c r="AC469" s="27">
        <f t="shared" ca="1" si="14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15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IF(AA470="非採用",0,IF(OFFSET(マスタ非採用削除!E$4,統合マスタ!$A470,0)="","",OFFSET(マスタ非採用削除!E$4,統合マスタ!$A470,0)))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/>
      <c r="AB470" s="27" t="str">
        <f ca="1">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</f>
        <v>錠剤</v>
      </c>
      <c r="AC470" s="27">
        <f t="shared" ca="1" si="14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303</v>
      </c>
    </row>
    <row r="471" spans="1:30">
      <c r="A471" s="40">
        <f>元データ!P468</f>
        <v>408</v>
      </c>
      <c r="B471" s="27">
        <f t="shared" si="15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IF(AA471="非採用",0,IF(OFFSET(マスタ非採用削除!E$4,統合マスタ!$A471,0)="","",OFFSET(マスタ非採用削除!E$4,統合マスタ!$A471,0)))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/>
      <c r="AB471" s="27" t="str">
        <f ca="1">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</f>
        <v>錠剤</v>
      </c>
      <c r="AC471" s="27">
        <f t="shared" ca="1" si="14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304</v>
      </c>
    </row>
    <row r="472" spans="1:30">
      <c r="A472" s="40">
        <f>元データ!P469</f>
        <v>407</v>
      </c>
      <c r="B472" s="27">
        <f t="shared" si="15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IF(AA472="非採用",0,IF(OFFSET(マスタ非採用削除!E$4,統合マスタ!$A472,0)="","",OFFSET(マスタ非採用削除!E$4,統合マスタ!$A472,0)))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/>
      <c r="AB472" s="27" t="str">
        <f ca="1">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</f>
        <v>錠剤</v>
      </c>
      <c r="AC472" s="27">
        <f t="shared" ca="1" si="14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305</v>
      </c>
    </row>
    <row r="473" spans="1:30">
      <c r="A473" s="40">
        <f>元データ!P470</f>
        <v>407</v>
      </c>
      <c r="B473" s="27">
        <f t="shared" si="15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IF(AA473="非採用",0,IF(OFFSET(マスタ非採用削除!E$4,統合マスタ!$A473,0)="","",OFFSET(マスタ非採用削除!E$4,統合マスタ!$A473,0)))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/>
      <c r="AB473" s="27" t="str">
        <f ca="1">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</f>
        <v>錠剤</v>
      </c>
      <c r="AC473" s="27">
        <f t="shared" ca="1" si="14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306</v>
      </c>
    </row>
    <row r="474" spans="1:30">
      <c r="A474" s="40">
        <f>元データ!P471</f>
        <v>409</v>
      </c>
      <c r="B474" s="27">
        <f t="shared" si="15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IF(AA474="非採用",0,IF(OFFSET(マスタ非採用削除!E$4,統合マスタ!$A474,0)="","",OFFSET(マスタ非採用削除!E$4,統合マスタ!$A474,0)))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/>
      <c r="AB474" s="27" t="str">
        <f ca="1">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</f>
        <v>錠剤</v>
      </c>
      <c r="AC474" s="27">
        <f t="shared" ca="1" si="14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307</v>
      </c>
    </row>
    <row r="475" spans="1:30">
      <c r="A475" s="40">
        <f>元データ!P472</f>
        <v>412</v>
      </c>
      <c r="B475" s="27">
        <f t="shared" si="15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IF(AA475="非採用",0,IF(OFFSET(マスタ非採用削除!E$4,統合マスタ!$A475,0)="","",OFFSET(マスタ非採用削除!E$4,統合マスタ!$A475,0)))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  <c r="AB475" s="27" t="str">
        <f ca="1">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</f>
        <v>注射</v>
      </c>
      <c r="AC475" s="27">
        <f t="shared" ca="1" si="14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15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IF(AA476="非採用",0,IF(OFFSET(マスタ非採用削除!E$4,統合マスタ!$A476,0)="","",OFFSET(マスタ非採用削除!E$4,統合マスタ!$A476,0)))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  <c r="AB476" s="27" t="str">
        <f ca="1">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</f>
        <v>注射</v>
      </c>
      <c r="AC476" s="27">
        <f t="shared" ca="1" si="14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15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IF(AA477="非採用",0,IF(OFFSET(マスタ非採用削除!E$4,統合マスタ!$A477,0)="","",OFFSET(マスタ非採用削除!E$4,統合マスタ!$A477,0)))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  <c r="AB477" s="27" t="str">
        <f ca="1">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</f>
        <v>注射</v>
      </c>
      <c r="AC477" s="27">
        <f t="shared" ca="1" si="14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15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IF(AA478="非採用",0,IF(OFFSET(マスタ非採用削除!E$4,統合マスタ!$A478,0)="","",OFFSET(マスタ非採用削除!E$4,統合マスタ!$A478,0)))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  <c r="AB478" s="27" t="str">
        <f ca="1">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</f>
        <v>注射</v>
      </c>
      <c r="AC478" s="27">
        <f t="shared" ca="1" si="14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15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IF(AA479="非採用",0,IF(OFFSET(マスタ非採用削除!E$4,統合マスタ!$A479,0)="","",OFFSET(マスタ非採用削除!E$4,統合マスタ!$A479,0)))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  <c r="AB479" s="27" t="str">
        <f ca="1">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</f>
        <v>散剤</v>
      </c>
      <c r="AC479" s="27">
        <f t="shared" ca="1" si="14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15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IF(AA480="非採用",0,IF(OFFSET(マスタ非採用削除!E$4,統合マスタ!$A480,0)="","",OFFSET(マスタ非採用削除!E$4,統合マスタ!$A480,0)))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/>
      <c r="AB480" s="27" t="str">
        <f ca="1">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</f>
        <v>錠剤</v>
      </c>
      <c r="AC480" s="27">
        <f t="shared" ca="1" si="14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128</v>
      </c>
    </row>
    <row r="481" spans="1:30">
      <c r="A481" s="40">
        <f>元データ!P478</f>
        <v>415</v>
      </c>
      <c r="B481" s="27">
        <f t="shared" si="15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IF(AA481="非採用",0,IF(OFFSET(マスタ非採用削除!E$4,統合マスタ!$A481,0)="","",OFFSET(マスタ非採用削除!E$4,統合マスタ!$A481,0)))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/>
      <c r="AB481" s="27" t="str">
        <f ca="1">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</f>
        <v>錠剤</v>
      </c>
      <c r="AC481" s="27">
        <f t="shared" ca="1" si="14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129</v>
      </c>
    </row>
    <row r="482" spans="1:30">
      <c r="A482" s="40">
        <f>元データ!P479</f>
        <v>423</v>
      </c>
      <c r="B482" s="27">
        <f t="shared" si="15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IF(AA482="非採用",0,IF(OFFSET(マスタ非採用削除!E$4,統合マスタ!$A482,0)="","",OFFSET(マスタ非採用削除!E$4,統合マスタ!$A482,0)))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  <c r="AB482" s="27" t="str">
        <f ca="1">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</f>
        <v>臨時</v>
      </c>
      <c r="AC482" s="27">
        <f t="shared" ca="1" si="14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15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IF(AA483="非採用",0,IF(OFFSET(マスタ非採用削除!E$4,統合マスタ!$A483,0)="","",OFFSET(マスタ非採用削除!E$4,統合マスタ!$A483,0)))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  <c r="AB483" s="27" t="str">
        <f ca="1">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</f>
        <v>外用</v>
      </c>
      <c r="AC483" s="27">
        <f t="shared" ca="1" si="14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15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IF(AA484="非採用",0,IF(OFFSET(マスタ非採用削除!E$4,統合マスタ!$A484,0)="","",OFFSET(マスタ非採用削除!E$4,統合マスタ!$A484,0)))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  <c r="AB484" s="27" t="str">
        <f ca="1">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</f>
        <v>臨時</v>
      </c>
      <c r="AC484" s="27">
        <f t="shared" ca="1" si="14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15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IF(AA485="非採用",0,IF(OFFSET(マスタ非採用削除!E$4,統合マスタ!$A485,0)="","",OFFSET(マスタ非採用削除!E$4,統合マスタ!$A485,0)))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">
        <v>4213</v>
      </c>
      <c r="AB485" s="27" t="str">
        <f ca="1">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</f>
        <v>無し</v>
      </c>
      <c r="AC485" s="27" t="e">
        <f t="shared" ca="1" si="14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15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IF(AA486="非採用",0,IF(OFFSET(マスタ非採用削除!E$4,統合マスタ!$A486,0)="","",OFFSET(マスタ非採用削除!E$4,統合マスタ!$A486,0)))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/>
      <c r="AB486" s="27" t="str">
        <f ca="1">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</f>
        <v>錠剤</v>
      </c>
      <c r="AC486" s="27">
        <f t="shared" ca="1" si="14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130</v>
      </c>
    </row>
    <row r="487" spans="1:30">
      <c r="A487" s="40">
        <f>元データ!P484</f>
        <v>419</v>
      </c>
      <c r="B487" s="27">
        <f t="shared" si="15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IF(AA487="非採用",0,IF(OFFSET(マスタ非採用削除!E$4,統合マスタ!$A487,0)="","",OFFSET(マスタ非採用削除!E$4,統合マスタ!$A487,0)))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/>
      <c r="AB487" s="27" t="str">
        <f ca="1">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</f>
        <v>錠剤</v>
      </c>
      <c r="AC487" s="27">
        <f t="shared" ca="1" si="14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131</v>
      </c>
    </row>
    <row r="488" spans="1:30">
      <c r="A488" s="40">
        <f>元データ!P485</f>
        <v>418</v>
      </c>
      <c r="B488" s="27">
        <f t="shared" si="15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IF(AA488="非採用",0,IF(OFFSET(マスタ非採用削除!E$4,統合マスタ!$A488,0)="","",OFFSET(マスタ非採用削除!E$4,統合マスタ!$A488,0)))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  <c r="AB488" s="27" t="str">
        <f ca="1">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</f>
        <v>散剤</v>
      </c>
      <c r="AC488" s="27">
        <f t="shared" ca="1" si="14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15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IF(AA489="非採用",0,IF(OFFSET(マスタ非採用削除!E$4,統合マスタ!$A489,0)="","",OFFSET(マスタ非採用削除!E$4,統合マスタ!$A489,0)))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  <c r="AB489" s="27" t="str">
        <f ca="1">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</f>
        <v>散剤</v>
      </c>
      <c r="AC489" s="27">
        <f t="shared" ca="1" si="14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15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IF(AA490="非採用",0,IF(OFFSET(マスタ非採用削除!E$4,統合マスタ!$A490,0)="","",OFFSET(マスタ非採用削除!E$4,統合マスタ!$A490,0)))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  <c r="AB490" s="27" t="str">
        <f ca="1">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</f>
        <v>散剤</v>
      </c>
      <c r="AC490" s="27">
        <f t="shared" ca="1" si="14"/>
        <v>486</v>
      </c>
      <c r="AD490" s="27" t="e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#VALUE!</v>
      </c>
    </row>
    <row r="491" spans="1:30">
      <c r="A491" s="40">
        <f>元データ!P488</f>
        <v>420</v>
      </c>
      <c r="B491" s="27">
        <f t="shared" si="15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IF(AA491="非採用",0,IF(OFFSET(マスタ非採用削除!E$4,統合マスタ!$A491,0)="","",OFFSET(マスタ非採用削除!E$4,統合マスタ!$A491,0)))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  <c r="AB491" s="27" t="str">
        <f ca="1">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</f>
        <v>臨時</v>
      </c>
      <c r="AC491" s="27">
        <f t="shared" ca="1" si="14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15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IF(AA492="非採用",0,IF(OFFSET(マスタ非採用削除!E$4,統合マスタ!$A492,0)="","",OFFSET(マスタ非採用削除!E$4,統合マスタ!$A492,0)))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/>
      <c r="AB492" s="27" t="str">
        <f ca="1">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</f>
        <v>錠剤</v>
      </c>
      <c r="AC492" s="27">
        <f t="shared" ca="1" si="14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132</v>
      </c>
    </row>
    <row r="493" spans="1:30">
      <c r="A493" s="40">
        <f>元データ!P490</f>
        <v>421</v>
      </c>
      <c r="B493" s="27">
        <f t="shared" si="15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IF(AA493="非採用",0,IF(OFFSET(マスタ非採用削除!E$4,統合マスタ!$A493,0)="","",OFFSET(マスタ非採用削除!E$4,統合マスタ!$A493,0)))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/>
      <c r="AB493" s="27" t="str">
        <f ca="1">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</f>
        <v>錠剤</v>
      </c>
      <c r="AC493" s="27">
        <f t="shared" ca="1" si="14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133</v>
      </c>
    </row>
    <row r="494" spans="1:30">
      <c r="A494" s="40">
        <f>元データ!P491</f>
        <v>422</v>
      </c>
      <c r="B494" s="27">
        <f t="shared" si="15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IF(AA494="非採用",0,IF(OFFSET(マスタ非採用削除!E$4,統合マスタ!$A494,0)="","",OFFSET(マスタ非採用削除!E$4,統合マスタ!$A494,0)))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  <c r="AB494" s="27" t="str">
        <f ca="1">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</f>
        <v>無し</v>
      </c>
      <c r="AC494" s="27">
        <f t="shared" ca="1" si="14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15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IF(AA495="非採用",0,IF(OFFSET(マスタ非採用削除!E$4,統合マスタ!$A495,0)="","",OFFSET(マスタ非採用削除!E$4,統合マスタ!$A495,0)))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  <c r="AB495" s="27" t="str">
        <f ca="1">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</f>
        <v>臨時</v>
      </c>
      <c r="AC495" s="27">
        <f t="shared" ca="1" si="14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15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IF(AA496="非採用",0,IF(OFFSET(マスタ非採用削除!E$4,統合マスタ!$A496,0)="","",OFFSET(マスタ非採用削除!E$4,統合マスタ!$A496,0)))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  <c r="AB496" s="27" t="str">
        <f ca="1">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</f>
        <v>臨時</v>
      </c>
      <c r="AC496" s="27">
        <f t="shared" ca="1" si="14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15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IF(AA497="非採用",0,IF(OFFSET(マスタ非採用削除!E$4,統合マスタ!$A497,0)="","",OFFSET(マスタ非採用削除!E$4,統合マスタ!$A497,0)))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/>
      <c r="AB497" s="27" t="str">
        <f ca="1">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</f>
        <v>錠剤</v>
      </c>
      <c r="AC497" s="27">
        <f t="shared" ca="1" si="14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134</v>
      </c>
    </row>
    <row r="498" spans="1:30">
      <c r="A498" s="40">
        <f>元データ!P495</f>
        <v>427</v>
      </c>
      <c r="B498" s="27">
        <f t="shared" si="15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IF(AA498="非採用",0,IF(OFFSET(マスタ非採用削除!E$4,統合マスタ!$A498,0)="","",OFFSET(マスタ非採用削除!E$4,統合マスタ!$A498,0)))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  <c r="AB498" s="27" t="str">
        <f ca="1">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</f>
        <v>錠剤</v>
      </c>
      <c r="AC498" s="27">
        <f t="shared" ca="1" si="14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135</v>
      </c>
    </row>
    <row r="499" spans="1:30">
      <c r="A499" s="40">
        <f>元データ!P496</f>
        <v>429</v>
      </c>
      <c r="B499" s="27">
        <f t="shared" si="15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IF(AA499="非採用",0,IF(OFFSET(マスタ非採用削除!E$4,統合マスタ!$A499,0)="","",OFFSET(マスタ非採用削除!E$4,統合マスタ!$A499,0)))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  <c r="AB499" s="27" t="str">
        <f ca="1">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</f>
        <v>外用</v>
      </c>
      <c r="AC499" s="27">
        <f t="shared" ca="1" si="14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15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IF(AA500="非採用",0,IF(OFFSET(マスタ非採用削除!E$4,統合マスタ!$A500,0)="","",OFFSET(マスタ非採用削除!E$4,統合マスタ!$A500,0)))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  <c r="AB500" s="27" t="str">
        <f ca="1">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</f>
        <v>錠剤</v>
      </c>
      <c r="AC500" s="27">
        <f t="shared" ca="1" si="14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136</v>
      </c>
    </row>
    <row r="501" spans="1:30">
      <c r="A501" s="40">
        <f>元データ!P498</f>
        <v>432</v>
      </c>
      <c r="B501" s="27">
        <f t="shared" si="15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IF(AA501="非採用",0,IF(OFFSET(マスタ非採用削除!E$4,統合マスタ!$A501,0)="","",OFFSET(マスタ非採用削除!E$4,統合マスタ!$A501,0)))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  <c r="AB501" s="27" t="str">
        <f ca="1">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</f>
        <v>臨時</v>
      </c>
      <c r="AC501" s="27">
        <f t="shared" ca="1" si="14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15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IF(AA502="非採用",0,IF(OFFSET(マスタ非採用削除!E$4,統合マスタ!$A502,0)="","",OFFSET(マスタ非採用削除!E$4,統合マスタ!$A502,0)))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  <c r="AB502" s="27" t="str">
        <f ca="1">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</f>
        <v>臨時</v>
      </c>
      <c r="AC502" s="27">
        <f t="shared" ca="1" si="14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15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IF(AA503="非採用",0,IF(OFFSET(マスタ非採用削除!E$4,統合マスタ!$A503,0)="","",OFFSET(マスタ非採用削除!E$4,統合マスタ!$A503,0)))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  <c r="AB503" s="27" t="str">
        <f ca="1">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</f>
        <v>臨時</v>
      </c>
      <c r="AC503" s="27">
        <f t="shared" ca="1" si="14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15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IF(AA504="非採用",0,IF(OFFSET(マスタ非採用削除!E$4,統合マスタ!$A504,0)="","",OFFSET(マスタ非採用削除!E$4,統合マスタ!$A504,0)))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  <c r="AB504" s="27" t="str">
        <f ca="1">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</f>
        <v>臨時</v>
      </c>
      <c r="AC504" s="27">
        <f t="shared" ca="1" si="14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15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IF(AA505="非採用",0,IF(OFFSET(マスタ非採用削除!E$4,統合マスタ!$A505,0)="","",OFFSET(マスタ非採用削除!E$4,統合マスタ!$A505,0)))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/>
      <c r="AB505" s="27" t="str">
        <f ca="1">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</f>
        <v>錠剤</v>
      </c>
      <c r="AC505" s="27">
        <f t="shared" ca="1" si="14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137</v>
      </c>
    </row>
    <row r="506" spans="1:30">
      <c r="A506" s="40">
        <f>元データ!P503</f>
        <v>433</v>
      </c>
      <c r="B506" s="27">
        <f t="shared" si="15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IF(AA506="非採用",0,IF(OFFSET(マスタ非採用削除!E$4,統合マスタ!$A506,0)="","",OFFSET(マスタ非採用削除!E$4,統合マスタ!$A506,0)))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/>
      <c r="AB506" s="27" t="str">
        <f ca="1">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</f>
        <v>錠剤</v>
      </c>
      <c r="AC506" s="27">
        <f t="shared" ca="1" si="14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138</v>
      </c>
    </row>
    <row r="507" spans="1:30">
      <c r="A507" s="40" t="str">
        <f>元データ!P504</f>
        <v>非採用</v>
      </c>
      <c r="B507" s="27">
        <f t="shared" si="15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IF(AA507="非採用",0,IF(OFFSET(マスタ非採用削除!E$4,統合マスタ!$A507,0)="","",OFFSET(マスタ非採用削除!E$4,統合マスタ!$A507,0)))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">
        <v>4213</v>
      </c>
      <c r="AB507" s="27" t="str">
        <f ca="1">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</f>
        <v>無し</v>
      </c>
      <c r="AC507" s="27" t="e">
        <f t="shared" ca="1" si="14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15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IF(AA508="非採用",0,IF(OFFSET(マスタ非採用削除!E$4,統合マスタ!$A508,0)="","",OFFSET(マスタ非採用削除!E$4,統合マスタ!$A508,0)))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/>
      <c r="AB508" s="27" t="str">
        <f ca="1">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</f>
        <v>錠剤</v>
      </c>
      <c r="AC508" s="27">
        <f t="shared" ca="1" si="14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139</v>
      </c>
    </row>
    <row r="509" spans="1:30">
      <c r="A509" s="40">
        <f>元データ!P506</f>
        <v>435</v>
      </c>
      <c r="B509" s="27">
        <f t="shared" si="15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IF(AA509="非採用",0,IF(OFFSET(マスタ非採用削除!E$4,統合マスタ!$A509,0)="","",OFFSET(マスタ非採用削除!E$4,統合マスタ!$A509,0)))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/>
      <c r="AB509" s="27" t="str">
        <f ca="1">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</f>
        <v>錠剤</v>
      </c>
      <c r="AC509" s="27">
        <f t="shared" ca="1" si="14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140</v>
      </c>
    </row>
    <row r="510" spans="1:30">
      <c r="A510" s="40" t="str">
        <f>元データ!P507</f>
        <v>非採用</v>
      </c>
      <c r="B510" s="27">
        <f t="shared" si="15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IF(AA510="非採用",0,IF(OFFSET(マスタ非採用削除!E$4,統合マスタ!$A510,0)="","",OFFSET(マスタ非採用削除!E$4,統合マスタ!$A510,0)))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4067</v>
      </c>
      <c r="AB510" s="27" t="str">
        <f ca="1">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</f>
        <v>無し</v>
      </c>
      <c r="AC510" s="27" t="e">
        <f t="shared" ca="1" si="14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15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IF(AA511="非採用",0,IF(OFFSET(マスタ非採用削除!E$4,統合マスタ!$A511,0)="","",OFFSET(マスタ非採用削除!E$4,統合マスタ!$A511,0)))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4067</v>
      </c>
      <c r="AB511" s="27" t="str">
        <f ca="1">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</f>
        <v>無し</v>
      </c>
      <c r="AC511" s="27" t="e">
        <f t="shared" ca="1" si="14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15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IF(AA512="非採用",0,IF(OFFSET(マスタ非採用削除!E$4,統合マスタ!$A512,0)="","",OFFSET(マスタ非採用削除!E$4,統合マスタ!$A512,0)))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  <c r="AB512" s="27" t="str">
        <f ca="1">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</f>
        <v>臨時</v>
      </c>
      <c r="AC512" s="27">
        <f t="shared" ca="1" si="14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15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IF(AA513="非採用",0,IF(OFFSET(マスタ非採用削除!E$4,統合マスタ!$A513,0)="","",OFFSET(マスタ非採用削除!E$4,統合マスタ!$A513,0)))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  <c r="AB513" s="27" t="str">
        <f ca="1">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</f>
        <v>臨時</v>
      </c>
      <c r="AC513" s="27">
        <f t="shared" ca="1" si="14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15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IF(AA514="非採用",0,IF(OFFSET(マスタ非採用削除!E$4,統合マスタ!$A514,0)="","",OFFSET(マスタ非採用削除!E$4,統合マスタ!$A514,0)))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  <c r="AB514" s="27" t="str">
        <f ca="1">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</f>
        <v>注射</v>
      </c>
      <c r="AC514" s="27">
        <f t="shared" ca="1" si="14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15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IF(AA515="非採用",0,IF(OFFSET(マスタ非採用削除!E$4,統合マスタ!$A515,0)="","",OFFSET(マスタ非採用削除!E$4,統合マスタ!$A515,0)))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4067</v>
      </c>
      <c r="AB515" s="27" t="str">
        <f ca="1">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</f>
        <v>無し</v>
      </c>
      <c r="AC515" s="27" t="e">
        <f t="shared" ca="1" si="14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15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IF(AA516="非採用",0,IF(OFFSET(マスタ非採用削除!E$4,統合マスタ!$A516,0)="","",OFFSET(マスタ非採用削除!E$4,統合マスタ!$A516,0)))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  <c r="AB516" s="27" t="str">
        <f ca="1">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</f>
        <v>臨時</v>
      </c>
      <c r="AC516" s="27">
        <f t="shared" ca="1" si="14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>
        <f>元データ!P514</f>
        <v>0</v>
      </c>
      <c r="B517" s="27">
        <f t="shared" si="15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str">
        <f ca="1">IF(OFFSET(マスタ非採用削除!A$4,統合マスタ!$A517,0)="","",OFFSET(マスタ非採用削除!A$4,統合マスタ!$A517,0))</f>
        <v>コード(区分値)</v>
      </c>
      <c r="O517" s="53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3" t="str">
        <f ca="1">IF(OFFSET(マスタ非採用削除!D$4,統合マスタ!$A517,0)="","",OFFSET(マスタ非採用削除!D$4,統合マスタ!$A517,0))</f>
        <v>ホストコード</v>
      </c>
      <c r="R517" s="27" t="str">
        <f ca="1">IF(AA517="非採用",0,IF(OFFSET(マスタ非採用削除!E$4,統合マスタ!$A517,0)="","",OFFSET(マスタ非採用削除!E$4,統合マスタ!$A517,0)))</f>
        <v>採用区分（区分値）(区分値)</v>
      </c>
      <c r="S517" s="53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3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3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場所</v>
      </c>
      <c r="AA517" s="27"/>
      <c r="AB517" s="27" t="str">
        <f ca="1">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</f>
        <v>無し</v>
      </c>
      <c r="AC517" s="27" t="e">
        <f t="shared" ca="1" si="14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15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IF(AA518="非採用",0,IF(OFFSET(マスタ非採用削除!E$4,統合マスタ!$A518,0)="","",OFFSET(マスタ非採用削除!E$4,統合マスタ!$A518,0)))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/>
      <c r="AB518" s="27" t="str">
        <f ca="1">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</f>
        <v>錠剤</v>
      </c>
      <c r="AC518" s="27">
        <f t="shared" ref="AC518:AC581" ca="1" si="16" xml:space="preserve"> X518 * 100000 + 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141</v>
      </c>
    </row>
    <row r="519" spans="1:30">
      <c r="A519" s="40">
        <f>元データ!P516</f>
        <v>440</v>
      </c>
      <c r="B519" s="27">
        <f t="shared" ref="B519:B582" si="17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IF(AA519="非採用",0,IF(OFFSET(マスタ非採用削除!E$4,統合マスタ!$A519,0)="","",OFFSET(マスタ非採用削除!E$4,統合マスタ!$A519,0)))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/>
      <c r="AB519" s="27" t="str">
        <f ca="1">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</f>
        <v>錠剤</v>
      </c>
      <c r="AC519" s="27">
        <f t="shared" ca="1" si="16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142</v>
      </c>
    </row>
    <row r="520" spans="1:30">
      <c r="A520" s="40">
        <f>元データ!P517</f>
        <v>441</v>
      </c>
      <c r="B520" s="27">
        <f t="shared" si="17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IF(AA520="非採用",0,IF(OFFSET(マスタ非採用削除!E$4,統合マスタ!$A520,0)="","",OFFSET(マスタ非採用削除!E$4,統合マスタ!$A520,0)))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  <c r="AB520" s="27" t="str">
        <f ca="1">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</f>
        <v>外用</v>
      </c>
      <c r="AC520" s="27">
        <f t="shared" ca="1" si="16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17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IF(AA521="非採用",0,IF(OFFSET(マスタ非採用削除!E$4,統合マスタ!$A521,0)="","",OFFSET(マスタ非採用削除!E$4,統合マスタ!$A521,0)))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  <c r="AB521" s="27" t="str">
        <f ca="1">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</f>
        <v>無し</v>
      </c>
      <c r="AC521" s="27">
        <f t="shared" ca="1" si="16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17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IF(AA522="非採用",0,IF(OFFSET(マスタ非採用削除!E$4,統合マスタ!$A522,0)="","",OFFSET(マスタ非採用削除!E$4,統合マスタ!$A522,0)))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/>
      <c r="AB522" s="27" t="str">
        <f ca="1">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</f>
        <v>錠剤</v>
      </c>
      <c r="AC522" s="27">
        <f t="shared" ca="1" si="16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143</v>
      </c>
    </row>
    <row r="523" spans="1:30">
      <c r="A523" s="40">
        <f>元データ!P520</f>
        <v>443</v>
      </c>
      <c r="B523" s="27">
        <f t="shared" si="17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IF(AA523="非採用",0,IF(OFFSET(マスタ非採用削除!E$4,統合マスタ!$A523,0)="","",OFFSET(マスタ非採用削除!E$4,統合マスタ!$A523,0)))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/>
      <c r="AB523" s="27" t="str">
        <f ca="1">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</f>
        <v>錠剤</v>
      </c>
      <c r="AC523" s="27">
        <f t="shared" ca="1" si="16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144</v>
      </c>
    </row>
    <row r="524" spans="1:30">
      <c r="A524" s="40">
        <f>元データ!P521</f>
        <v>444</v>
      </c>
      <c r="B524" s="27">
        <f t="shared" si="17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IF(AA524="非採用",0,IF(OFFSET(マスタ非採用削除!E$4,統合マスタ!$A524,0)="","",OFFSET(マスタ非採用削除!E$4,統合マスタ!$A524,0)))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/>
      <c r="AB524" s="27" t="str">
        <f ca="1">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</f>
        <v>錠剤</v>
      </c>
      <c r="AC524" s="27">
        <f t="shared" ca="1" si="16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308</v>
      </c>
    </row>
    <row r="525" spans="1:30">
      <c r="A525" s="40">
        <f>元データ!P522</f>
        <v>442</v>
      </c>
      <c r="B525" s="27">
        <f t="shared" si="17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IF(AA525="非採用",0,IF(OFFSET(マスタ非採用削除!E$4,統合マスタ!$A525,0)="","",OFFSET(マスタ非採用削除!E$4,統合マスタ!$A525,0)))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/>
      <c r="AB525" s="27" t="str">
        <f ca="1">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</f>
        <v>錠剤</v>
      </c>
      <c r="AC525" s="27">
        <f t="shared" ca="1" si="16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145</v>
      </c>
    </row>
    <row r="526" spans="1:30">
      <c r="A526" s="40">
        <f>元データ!P523</f>
        <v>442</v>
      </c>
      <c r="B526" s="27">
        <f t="shared" si="17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IF(AA526="非採用",0,IF(OFFSET(マスタ非採用削除!E$4,統合マスタ!$A526,0)="","",OFFSET(マスタ非採用削除!E$4,統合マスタ!$A526,0)))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/>
      <c r="AB526" s="27" t="str">
        <f ca="1">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</f>
        <v>錠剤</v>
      </c>
      <c r="AC526" s="27">
        <f t="shared" ca="1" si="16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146</v>
      </c>
    </row>
    <row r="527" spans="1:30">
      <c r="A527" s="40">
        <f>元データ!P524</f>
        <v>446</v>
      </c>
      <c r="B527" s="27">
        <f t="shared" si="17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IF(AA527="非採用",0,IF(OFFSET(マスタ非採用削除!E$4,統合マスタ!$A527,0)="","",OFFSET(マスタ非採用削除!E$4,統合マスタ!$A527,0)))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  <c r="AB527" s="27" t="str">
        <f ca="1">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</f>
        <v>臨時</v>
      </c>
      <c r="AC527" s="27">
        <f t="shared" ca="1" si="16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17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IF(AA528="非採用",0,IF(OFFSET(マスタ非採用削除!E$4,統合マスタ!$A528,0)="","",OFFSET(マスタ非採用削除!E$4,統合マスタ!$A528,0)))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/>
      <c r="AB528" s="27" t="str">
        <f ca="1">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</f>
        <v>錠剤</v>
      </c>
      <c r="AC528" s="27">
        <f t="shared" ca="1" si="16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147</v>
      </c>
    </row>
    <row r="529" spans="1:30">
      <c r="A529" s="40">
        <f>元データ!P526</f>
        <v>447</v>
      </c>
      <c r="B529" s="27">
        <f t="shared" si="17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IF(AA529="非採用",0,IF(OFFSET(マスタ非採用削除!E$4,統合マスタ!$A529,0)="","",OFFSET(マスタ非採用削除!E$4,統合マスタ!$A529,0)))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/>
      <c r="AB529" s="27" t="str">
        <f ca="1">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</f>
        <v>錠剤</v>
      </c>
      <c r="AC529" s="27">
        <f t="shared" ca="1" si="16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148</v>
      </c>
    </row>
    <row r="530" spans="1:30">
      <c r="A530" s="40">
        <f>元データ!P527</f>
        <v>448</v>
      </c>
      <c r="B530" s="27">
        <f t="shared" si="17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IF(AA530="非採用",0,IF(OFFSET(マスタ非採用削除!E$4,統合マスタ!$A530,0)="","",OFFSET(マスタ非採用削除!E$4,統合マスタ!$A530,0)))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  <c r="AB530" s="27" t="str">
        <f ca="1">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</f>
        <v>注射</v>
      </c>
      <c r="AC530" s="27">
        <f t="shared" ca="1" si="16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17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IF(AA531="非採用",0,IF(OFFSET(マスタ非採用削除!E$4,統合マスタ!$A531,0)="","",OFFSET(マスタ非採用削除!E$4,統合マスタ!$A531,0)))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  <c r="AB531" s="27" t="str">
        <f ca="1">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</f>
        <v>錠剤</v>
      </c>
      <c r="AC531" s="27">
        <f t="shared" ca="1" si="16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149</v>
      </c>
    </row>
    <row r="532" spans="1:30">
      <c r="A532" s="40">
        <f>元データ!P529</f>
        <v>451</v>
      </c>
      <c r="B532" s="27">
        <f t="shared" si="17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IF(AA532="非採用",0,IF(OFFSET(マスタ非採用削除!E$4,統合マスタ!$A532,0)="","",OFFSET(マスタ非採用削除!E$4,統合マスタ!$A532,0)))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  <c r="AB532" s="27" t="str">
        <f ca="1">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</f>
        <v>錠剤</v>
      </c>
      <c r="AC532" s="27">
        <f t="shared" ca="1" si="16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150</v>
      </c>
    </row>
    <row r="533" spans="1:30">
      <c r="A533" s="40">
        <f>元データ!P530</f>
        <v>452</v>
      </c>
      <c r="B533" s="27">
        <f t="shared" si="17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IF(AA533="非採用",0,IF(OFFSET(マスタ非採用削除!E$4,統合マスタ!$A533,0)="","",OFFSET(マスタ非採用削除!E$4,統合マスタ!$A533,0)))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  <c r="AB533" s="27" t="str">
        <f ca="1">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</f>
        <v>注射</v>
      </c>
      <c r="AC533" s="27">
        <f t="shared" ca="1" si="16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17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IF(AA534="非採用",0,IF(OFFSET(マスタ非採用削除!E$4,統合マスタ!$A534,0)="","",OFFSET(マスタ非採用削除!E$4,統合マスタ!$A534,0)))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  <c r="AB534" s="27" t="str">
        <f ca="1">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</f>
        <v>臨時</v>
      </c>
      <c r="AC534" s="27">
        <f t="shared" ca="1" si="16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17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IF(AA535="非採用",0,IF(OFFSET(マスタ非採用削除!E$4,統合マスタ!$A535,0)="","",OFFSET(マスタ非採用削除!E$4,統合マスタ!$A535,0)))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  <c r="AB535" s="27" t="str">
        <f ca="1">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</f>
        <v>注射</v>
      </c>
      <c r="AC535" s="27">
        <f t="shared" ca="1" si="16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17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IF(AA536="非採用",0,IF(OFFSET(マスタ非採用削除!E$4,統合マスタ!$A536,0)="","",OFFSET(マスタ非採用削除!E$4,統合マスタ!$A536,0)))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/>
      <c r="AB536" s="27" t="str">
        <f ca="1">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</f>
        <v>散剤</v>
      </c>
      <c r="AC536" s="27">
        <f t="shared" ca="1" si="16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17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IF(AA537="非採用",0,IF(OFFSET(マスタ非採用削除!E$4,統合マスタ!$A537,0)="","",OFFSET(マスタ非採用削除!E$4,統合マスタ!$A537,0)))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/>
      <c r="AB537" s="27" t="str">
        <f ca="1">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</f>
        <v>錠剤</v>
      </c>
      <c r="AC537" s="27">
        <f t="shared" ca="1" si="16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151</v>
      </c>
    </row>
    <row r="538" spans="1:30">
      <c r="A538" s="40">
        <f>元データ!P535</f>
        <v>458</v>
      </c>
      <c r="B538" s="27">
        <f t="shared" si="17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IF(AA538="非採用",0,IF(OFFSET(マスタ非採用削除!E$4,統合マスタ!$A538,0)="","",OFFSET(マスタ非採用削除!E$4,統合マスタ!$A538,0)))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  <c r="AB538" s="27" t="str">
        <f ca="1">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</f>
        <v>錠剤</v>
      </c>
      <c r="AC538" s="27">
        <f t="shared" ca="1" si="16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309</v>
      </c>
    </row>
    <row r="539" spans="1:30">
      <c r="A539" s="40">
        <f>元データ!P536</f>
        <v>457</v>
      </c>
      <c r="B539" s="27">
        <f t="shared" si="17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IF(AA539="非採用",0,IF(OFFSET(マスタ非採用削除!E$4,統合マスタ!$A539,0)="","",OFFSET(マスタ非採用削除!E$4,統合マスタ!$A539,0)))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/>
      <c r="AB539" s="27" t="str">
        <f ca="1">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</f>
        <v>錠剤</v>
      </c>
      <c r="AC539" s="27">
        <f t="shared" ca="1" si="16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152</v>
      </c>
    </row>
    <row r="540" spans="1:30">
      <c r="A540" s="40">
        <f>元データ!P537</f>
        <v>457</v>
      </c>
      <c r="B540" s="27">
        <f t="shared" si="17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IF(AA540="非採用",0,IF(OFFSET(マスタ非採用削除!E$4,統合マスタ!$A540,0)="","",OFFSET(マスタ非採用削除!E$4,統合マスタ!$A540,0)))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/>
      <c r="AB540" s="27" t="str">
        <f ca="1">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</f>
        <v>錠剤</v>
      </c>
      <c r="AC540" s="27">
        <f t="shared" ca="1" si="16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153</v>
      </c>
    </row>
    <row r="541" spans="1:30">
      <c r="A541" s="40" t="str">
        <f>元データ!P538</f>
        <v>非採用</v>
      </c>
      <c r="B541" s="27">
        <f t="shared" si="17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IF(AA541="非採用",0,IF(OFFSET(マスタ非採用削除!E$4,統合マスタ!$A541,0)="","",OFFSET(マスタ非採用削除!E$4,統合マスタ!$A541,0)))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">
        <v>4213</v>
      </c>
      <c r="AB541" s="27" t="str">
        <f ca="1">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</f>
        <v>無し</v>
      </c>
      <c r="AC541" s="27" t="e">
        <f t="shared" ca="1" si="16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17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IF(AA542="非採用",0,IF(OFFSET(マスタ非採用削除!E$4,統合マスタ!$A542,0)="","",OFFSET(マスタ非採用削除!E$4,統合マスタ!$A542,0)))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/>
      <c r="AB542" s="27" t="str">
        <f ca="1">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</f>
        <v>錠剤</v>
      </c>
      <c r="AC542" s="27">
        <f t="shared" ca="1" si="16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154</v>
      </c>
    </row>
    <row r="543" spans="1:30">
      <c r="A543" s="40">
        <f>元データ!P540</f>
        <v>0</v>
      </c>
      <c r="B543" s="27">
        <f t="shared" si="17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コード(区分値)</v>
      </c>
      <c r="O543" s="53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3" t="str">
        <f ca="1">IF(OFFSET(マスタ非採用削除!D$4,統合マスタ!$A543,0)="","",OFFSET(マスタ非採用削除!D$4,統合マスタ!$A543,0))</f>
        <v>ホストコード</v>
      </c>
      <c r="R543" s="27" t="str">
        <f ca="1">IF(AA543="非採用",0,IF(OFFSET(マスタ非採用削除!E$4,統合マスタ!$A543,0)="","",OFFSET(マスタ非採用削除!E$4,統合マスタ!$A543,0)))</f>
        <v>採用区分（区分値）(区分値)</v>
      </c>
      <c r="S543" s="53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3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3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場所</v>
      </c>
      <c r="AA543" s="27"/>
      <c r="AB543" s="27" t="str">
        <f ca="1">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</f>
        <v>無し</v>
      </c>
      <c r="AC543" s="27" t="e">
        <f t="shared" ca="1" si="16"/>
        <v>#VALUE!</v>
      </c>
      <c r="AD543" s="27" t="e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#REF!</v>
      </c>
    </row>
    <row r="544" spans="1:30">
      <c r="A544" s="40">
        <f>元データ!P541</f>
        <v>0</v>
      </c>
      <c r="B544" s="27">
        <f t="shared" si="17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コード(区分値)</v>
      </c>
      <c r="O544" s="53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3" t="str">
        <f ca="1">IF(OFFSET(マスタ非採用削除!D$4,統合マスタ!$A544,0)="","",OFFSET(マスタ非採用削除!D$4,統合マスタ!$A544,0))</f>
        <v>ホストコード</v>
      </c>
      <c r="R544" s="27" t="str">
        <f ca="1">IF(AA544="非採用",0,IF(OFFSET(マスタ非採用削除!E$4,統合マスタ!$A544,0)="","",OFFSET(マスタ非採用削除!E$4,統合マスタ!$A544,0)))</f>
        <v>採用区分（区分値）(区分値)</v>
      </c>
      <c r="S544" s="53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3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3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場所</v>
      </c>
      <c r="AA544" s="27"/>
      <c r="AB544" s="27" t="str">
        <f ca="1">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</f>
        <v>無し</v>
      </c>
      <c r="AC544" s="27" t="e">
        <f t="shared" ca="1" si="16"/>
        <v>#VALUE!</v>
      </c>
      <c r="AD544" s="27" t="e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#REF!</v>
      </c>
    </row>
    <row r="545" spans="1:30">
      <c r="A545" s="40">
        <f>元データ!P542</f>
        <v>0</v>
      </c>
      <c r="B545" s="27">
        <f t="shared" si="17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コード(区分値)</v>
      </c>
      <c r="O545" s="53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3" t="str">
        <f ca="1">IF(OFFSET(マスタ非採用削除!D$4,統合マスタ!$A545,0)="","",OFFSET(マスタ非採用削除!D$4,統合マスタ!$A545,0))</f>
        <v>ホストコード</v>
      </c>
      <c r="R545" s="27" t="str">
        <f ca="1">IF(AA545="非採用",0,IF(OFFSET(マスタ非採用削除!E$4,統合マスタ!$A545,0)="","",OFFSET(マスタ非採用削除!E$4,統合マスタ!$A545,0)))</f>
        <v>採用区分（区分値）(区分値)</v>
      </c>
      <c r="S545" s="53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3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3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場所</v>
      </c>
      <c r="AA545" s="27"/>
      <c r="AB545" s="27" t="str">
        <f ca="1">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</f>
        <v>無し</v>
      </c>
      <c r="AC545" s="27" t="e">
        <f t="shared" ca="1" si="16"/>
        <v>#VALUE!</v>
      </c>
      <c r="AD545" s="27" t="e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#REF!</v>
      </c>
    </row>
    <row r="546" spans="1:30">
      <c r="A546" s="40" t="str">
        <f>元データ!P543</f>
        <v>非採用</v>
      </c>
      <c r="B546" s="27">
        <f t="shared" si="17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IF(AA546="非採用",0,IF(OFFSET(マスタ非採用削除!E$4,統合マスタ!$A546,0)="","",OFFSET(マスタ非採用削除!E$4,統合マスタ!$A546,0)))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">
        <v>4213</v>
      </c>
      <c r="AB546" s="27" t="str">
        <f ca="1">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</f>
        <v>無し</v>
      </c>
      <c r="AC546" s="27" t="e">
        <f t="shared" ca="1" si="16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17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IF(AA547="非採用",0,IF(OFFSET(マスタ非採用削除!E$4,統合マスタ!$A547,0)="","",OFFSET(マスタ非採用削除!E$4,統合マスタ!$A547,0)))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  <c r="AB547" s="27" t="str">
        <f ca="1">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</f>
        <v>注射</v>
      </c>
      <c r="AC547" s="27">
        <f t="shared" ca="1" si="16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17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IF(AA548="非採用",0,IF(OFFSET(マスタ非採用削除!E$4,統合マスタ!$A548,0)="","",OFFSET(マスタ非採用削除!E$4,統合マスタ!$A548,0)))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/>
      <c r="AB548" s="27" t="str">
        <f ca="1">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</f>
        <v>注射</v>
      </c>
      <c r="AC548" s="27">
        <f t="shared" ca="1" si="16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17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IF(AA549="非採用",0,IF(OFFSET(マスタ非採用削除!E$4,統合マスタ!$A549,0)="","",OFFSET(マスタ非採用削除!E$4,統合マスタ!$A549,0)))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  <c r="AB549" s="27" t="str">
        <f ca="1">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</f>
        <v>臨時</v>
      </c>
      <c r="AC549" s="27">
        <f t="shared" ca="1" si="16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17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IF(AA550="非採用",0,IF(OFFSET(マスタ非採用削除!E$4,統合マスタ!$A550,0)="","",OFFSET(マスタ非採用削除!E$4,統合マスタ!$A550,0)))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  <c r="AB550" s="27" t="str">
        <f ca="1">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</f>
        <v>臨時</v>
      </c>
      <c r="AC550" s="27">
        <f t="shared" ca="1" si="16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17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IF(AA551="非採用",0,IF(OFFSET(マスタ非採用削除!E$4,統合マスタ!$A551,0)="","",OFFSET(マスタ非採用削除!E$4,統合マスタ!$A551,0)))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/>
      <c r="AB551" s="27" t="str">
        <f ca="1">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</f>
        <v>錠剤</v>
      </c>
      <c r="AC551" s="27">
        <f t="shared" ca="1" si="16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155</v>
      </c>
    </row>
    <row r="552" spans="1:30">
      <c r="A552" s="40">
        <f>元データ!P549</f>
        <v>471</v>
      </c>
      <c r="B552" s="27">
        <f t="shared" si="17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IF(AA552="非採用",0,IF(OFFSET(マスタ非採用削除!E$4,統合マスタ!$A552,0)="","",OFFSET(マスタ非採用削除!E$4,統合マスタ!$A552,0)))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/>
      <c r="AB552" s="27" t="str">
        <f ca="1">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</f>
        <v>錠剤</v>
      </c>
      <c r="AC552" s="27">
        <f t="shared" ca="1" si="16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156</v>
      </c>
    </row>
    <row r="553" spans="1:30">
      <c r="A553" s="40">
        <f>元データ!P550</f>
        <v>472</v>
      </c>
      <c r="B553" s="27">
        <f t="shared" si="17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IF(AA553="非採用",0,IF(OFFSET(マスタ非採用削除!E$4,統合マスタ!$A553,0)="","",OFFSET(マスタ非採用削除!E$4,統合マスタ!$A553,0)))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  <c r="AB553" s="27" t="str">
        <f ca="1">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</f>
        <v>臨時</v>
      </c>
      <c r="AC553" s="27">
        <f t="shared" ca="1" si="16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17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IF(AA554="非採用",0,IF(OFFSET(マスタ非採用削除!E$4,統合マスタ!$A554,0)="","",OFFSET(マスタ非採用削除!E$4,統合マスタ!$A554,0)))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  <c r="AB554" s="27" t="str">
        <f ca="1">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</f>
        <v>外用</v>
      </c>
      <c r="AC554" s="27">
        <f t="shared" ca="1" si="16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17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IF(AA555="非採用",0,IF(OFFSET(マスタ非採用削除!E$4,統合マスタ!$A555,0)="","",OFFSET(マスタ非採用削除!E$4,統合マスタ!$A555,0)))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  <c r="AB555" s="27" t="str">
        <f ca="1">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</f>
        <v>注射</v>
      </c>
      <c r="AC555" s="27">
        <f t="shared" ca="1" si="16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17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IF(AA556="非採用",0,IF(OFFSET(マスタ非採用削除!E$4,統合マスタ!$A556,0)="","",OFFSET(マスタ非採用削除!E$4,統合マスタ!$A556,0)))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  <c r="AB556" s="27" t="str">
        <f ca="1">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</f>
        <v>臨時</v>
      </c>
      <c r="AC556" s="27">
        <f t="shared" ca="1" si="16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17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IF(AA557="非採用",0,IF(OFFSET(マスタ非採用削除!E$4,統合マスタ!$A557,0)="","",OFFSET(マスタ非採用削除!E$4,統合マスタ!$A557,0)))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  <c r="AB557" s="27" t="str">
        <f ca="1">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</f>
        <v>臨時</v>
      </c>
      <c r="AC557" s="27">
        <f t="shared" ca="1" si="16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17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IF(AA558="非採用",0,IF(OFFSET(マスタ非採用削除!E$4,統合マスタ!$A558,0)="","",OFFSET(マスタ非採用削除!E$4,統合マスタ!$A558,0)))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  <c r="AB558" s="27" t="str">
        <f ca="1">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</f>
        <v>注射</v>
      </c>
      <c r="AC558" s="27">
        <f t="shared" ca="1" si="16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17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IF(AA559="非採用",0,IF(OFFSET(マスタ非採用削除!E$4,統合マスタ!$A559,0)="","",OFFSET(マスタ非採用削除!E$4,統合マスタ!$A559,0)))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  <c r="AB559" s="27" t="str">
        <f ca="1">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</f>
        <v>錠剤</v>
      </c>
      <c r="AC559" s="27">
        <f t="shared" ca="1" si="16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157</v>
      </c>
    </row>
    <row r="560" spans="1:30">
      <c r="A560" s="40">
        <f>元データ!P557</f>
        <v>480</v>
      </c>
      <c r="B560" s="27">
        <f t="shared" si="17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IF(AA560="非採用",0,IF(OFFSET(マスタ非採用削除!E$4,統合マスタ!$A560,0)="","",OFFSET(マスタ非採用削除!E$4,統合マスタ!$A560,0)))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  <c r="AB560" s="27" t="str">
        <f ca="1">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</f>
        <v>錠剤</v>
      </c>
      <c r="AC560" s="27">
        <f t="shared" ca="1" si="16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158</v>
      </c>
    </row>
    <row r="561" spans="1:30">
      <c r="A561" s="40">
        <f>元データ!P558</f>
        <v>481</v>
      </c>
      <c r="B561" s="27">
        <f t="shared" si="17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IF(AA561="非採用",0,IF(OFFSET(マスタ非採用削除!E$4,統合マスタ!$A561,0)="","",OFFSET(マスタ非採用削除!E$4,統合マスタ!$A561,0)))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  <c r="AB561" s="27" t="str">
        <f ca="1">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</f>
        <v>錠剤</v>
      </c>
      <c r="AC561" s="27">
        <f t="shared" ca="1" si="16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159</v>
      </c>
    </row>
    <row r="562" spans="1:30">
      <c r="A562" s="40">
        <f>元データ!P559</f>
        <v>481</v>
      </c>
      <c r="B562" s="27">
        <f t="shared" si="17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IF(AA562="非採用",0,IF(OFFSET(マスタ非採用削除!E$4,統合マスタ!$A562,0)="","",OFFSET(マスタ非採用削除!E$4,統合マスタ!$A562,0)))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  <c r="AB562" s="27" t="str">
        <f ca="1">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</f>
        <v>錠剤</v>
      </c>
      <c r="AC562" s="27">
        <f t="shared" ca="1" si="16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160</v>
      </c>
    </row>
    <row r="563" spans="1:30">
      <c r="A563" s="40">
        <f>元データ!P560</f>
        <v>482</v>
      </c>
      <c r="B563" s="27">
        <f t="shared" si="17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IF(AA563="非採用",0,IF(OFFSET(マスタ非採用削除!E$4,統合マスタ!$A563,0)="","",OFFSET(マスタ非採用削除!E$4,統合マスタ!$A563,0)))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  <c r="AB563" s="27" t="str">
        <f ca="1">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</f>
        <v>臨時</v>
      </c>
      <c r="AC563" s="27">
        <f t="shared" ca="1" si="16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17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IF(AA564="非採用",0,IF(OFFSET(マスタ非採用削除!E$4,統合マスタ!$A564,0)="","",OFFSET(マスタ非採用削除!E$4,統合マスタ!$A564,0)))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  <c r="AB564" s="27" t="str">
        <f ca="1">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</f>
        <v>臨時</v>
      </c>
      <c r="AC564" s="27">
        <f t="shared" ca="1" si="16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17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IF(AA565="非採用",0,IF(OFFSET(マスタ非採用削除!E$4,統合マスタ!$A565,0)="","",OFFSET(マスタ非採用削除!E$4,統合マスタ!$A565,0)))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  <c r="AB565" s="27" t="str">
        <f ca="1">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</f>
        <v>臨時</v>
      </c>
      <c r="AC565" s="27">
        <f t="shared" ca="1" si="16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17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IF(AA566="非採用",0,IF(OFFSET(マスタ非採用削除!E$4,統合マスタ!$A566,0)="","",OFFSET(マスタ非採用削除!E$4,統合マスタ!$A566,0)))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/>
      <c r="AB566" s="27" t="str">
        <f ca="1">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</f>
        <v>錠剤</v>
      </c>
      <c r="AC566" s="27">
        <f t="shared" ca="1" si="16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161</v>
      </c>
    </row>
    <row r="567" spans="1:30">
      <c r="A567" s="40">
        <f>元データ!P564</f>
        <v>487</v>
      </c>
      <c r="B567" s="27">
        <f t="shared" si="17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IF(AA567="非採用",0,IF(OFFSET(マスタ非採用削除!E$4,統合マスタ!$A567,0)="","",OFFSET(マスタ非採用削除!E$4,統合マスタ!$A567,0)))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  <c r="AB567" s="27" t="str">
        <f ca="1">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</f>
        <v>外用</v>
      </c>
      <c r="AC567" s="27">
        <f t="shared" ca="1" si="16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17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IF(AA568="非採用",0,IF(OFFSET(マスタ非採用削除!E$4,統合マスタ!$A568,0)="","",OFFSET(マスタ非採用削除!E$4,統合マスタ!$A568,0)))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  <c r="AB568" s="27" t="str">
        <f ca="1">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</f>
        <v>散剤</v>
      </c>
      <c r="AC568" s="27">
        <f t="shared" ca="1" si="16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17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IF(AA569="非採用",0,IF(OFFSET(マスタ非採用削除!E$4,統合マスタ!$A569,0)="","",OFFSET(マスタ非採用削除!E$4,統合マスタ!$A569,0)))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/>
      <c r="AB569" s="27" t="str">
        <f ca="1">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</f>
        <v>錠剤</v>
      </c>
      <c r="AC569" s="27">
        <f t="shared" ca="1" si="16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162</v>
      </c>
    </row>
    <row r="570" spans="1:30">
      <c r="A570" s="40">
        <f>元データ!P567</f>
        <v>0</v>
      </c>
      <c r="B570" s="27">
        <f t="shared" si="17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str">
        <f ca="1">IF(OFFSET(マスタ非採用削除!A$4,統合マスタ!$A570,0)="","",OFFSET(マスタ非採用削除!A$4,統合マスタ!$A570,0))</f>
        <v>コード(区分値)</v>
      </c>
      <c r="O570" s="53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3" t="str">
        <f ca="1">IF(OFFSET(マスタ非採用削除!D$4,統合マスタ!$A570,0)="","",OFFSET(マスタ非採用削除!D$4,統合マスタ!$A570,0))</f>
        <v>ホストコード</v>
      </c>
      <c r="R570" s="27" t="str">
        <f ca="1">IF(AA570="非採用",0,IF(OFFSET(マスタ非採用削除!E$4,統合マスタ!$A570,0)="","",OFFSET(マスタ非採用削除!E$4,統合マスタ!$A570,0)))</f>
        <v>採用区分（区分値）(区分値)</v>
      </c>
      <c r="S570" s="53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3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3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場所</v>
      </c>
      <c r="AA570" s="27"/>
      <c r="AB570" s="27" t="str">
        <f ca="1">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</f>
        <v>無し</v>
      </c>
      <c r="AC570" s="27" t="e">
        <f t="shared" ca="1" si="16"/>
        <v>#VALUE!</v>
      </c>
      <c r="AD570" s="27" t="e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#REF!</v>
      </c>
    </row>
    <row r="571" spans="1:30">
      <c r="A571" s="40">
        <f>元データ!P568</f>
        <v>490</v>
      </c>
      <c r="B571" s="27">
        <f t="shared" si="17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IF(AA571="非採用",0,IF(OFFSET(マスタ非採用削除!E$4,統合マスタ!$A571,0)="","",OFFSET(マスタ非採用削除!E$4,統合マスタ!$A571,0)))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  <c r="AB571" s="27" t="str">
        <f ca="1">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</f>
        <v>注射</v>
      </c>
      <c r="AC571" s="27">
        <f t="shared" ca="1" si="16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17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IF(AA572="非採用",0,IF(OFFSET(マスタ非採用削除!E$4,統合マスタ!$A572,0)="","",OFFSET(マスタ非採用削除!E$4,統合マスタ!$A572,0)))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/>
      <c r="AB572" s="27" t="str">
        <f ca="1">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</f>
        <v>錠剤</v>
      </c>
      <c r="AC572" s="27">
        <f t="shared" ca="1" si="16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163</v>
      </c>
    </row>
    <row r="573" spans="1:30">
      <c r="A573" s="40">
        <f>元データ!P570</f>
        <v>491</v>
      </c>
      <c r="B573" s="27">
        <f t="shared" si="17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IF(AA573="非採用",0,IF(OFFSET(マスタ非採用削除!E$4,統合マスタ!$A573,0)="","",OFFSET(マスタ非採用削除!E$4,統合マスタ!$A573,0)))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/>
      <c r="AB573" s="27" t="str">
        <f ca="1">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</f>
        <v>錠剤</v>
      </c>
      <c r="AC573" s="27">
        <f t="shared" ca="1" si="16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164</v>
      </c>
    </row>
    <row r="574" spans="1:30">
      <c r="A574" s="40">
        <f>元データ!P571</f>
        <v>496</v>
      </c>
      <c r="B574" s="27">
        <f t="shared" si="17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IF(AA574="非採用",0,IF(OFFSET(マスタ非採用削除!E$4,統合マスタ!$A574,0)="","",OFFSET(マスタ非採用削除!E$4,統合マスタ!$A574,0)))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  <c r="AB574" s="27" t="str">
        <f ca="1">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</f>
        <v>臨時</v>
      </c>
      <c r="AC574" s="27">
        <f t="shared" ca="1" si="16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17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IF(AA575="非採用",0,IF(OFFSET(マスタ非採用削除!E$4,統合マスタ!$A575,0)="","",OFFSET(マスタ非採用削除!E$4,統合マスタ!$A575,0)))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  <c r="AB575" s="27" t="str">
        <f ca="1">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</f>
        <v>散剤</v>
      </c>
      <c r="AC575" s="27">
        <f t="shared" ca="1" si="16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17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IF(AA576="非採用",0,IF(OFFSET(マスタ非採用削除!E$4,統合マスタ!$A576,0)="","",OFFSET(マスタ非採用削除!E$4,統合マスタ!$A576,0)))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/>
      <c r="AB576" s="27" t="str">
        <f ca="1">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</f>
        <v>錠剤</v>
      </c>
      <c r="AC576" s="27">
        <f t="shared" ca="1" si="16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310</v>
      </c>
    </row>
    <row r="577" spans="1:30">
      <c r="A577" s="40">
        <f>元データ!P574</f>
        <v>493</v>
      </c>
      <c r="B577" s="27">
        <f t="shared" si="17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IF(AA577="非採用",0,IF(OFFSET(マスタ非採用削除!E$4,統合マスタ!$A577,0)="","",OFFSET(マスタ非採用削除!E$4,統合マスタ!$A577,0)))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/>
      <c r="AB577" s="27" t="str">
        <f ca="1">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</f>
        <v>錠剤</v>
      </c>
      <c r="AC577" s="27">
        <f t="shared" ca="1" si="16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311</v>
      </c>
    </row>
    <row r="578" spans="1:30">
      <c r="A578" s="40">
        <f>元データ!P575</f>
        <v>493</v>
      </c>
      <c r="B578" s="27">
        <f t="shared" si="17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IF(AA578="非採用",0,IF(OFFSET(マスタ非採用削除!E$4,統合マスタ!$A578,0)="","",OFFSET(マスタ非採用削除!E$4,統合マスタ!$A578,0)))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/>
      <c r="AB578" s="27" t="str">
        <f ca="1">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</f>
        <v>錠剤</v>
      </c>
      <c r="AC578" s="27">
        <f t="shared" ca="1" si="16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312</v>
      </c>
    </row>
    <row r="579" spans="1:30">
      <c r="A579" s="40">
        <f>元データ!P576</f>
        <v>494</v>
      </c>
      <c r="B579" s="27">
        <f t="shared" si="17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IF(AA579="非採用",0,IF(OFFSET(マスタ非採用削除!E$4,統合マスタ!$A579,0)="","",OFFSET(マスタ非採用削除!E$4,統合マスタ!$A579,0)))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/>
      <c r="AB579" s="27" t="str">
        <f ca="1">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</f>
        <v>錠剤</v>
      </c>
      <c r="AC579" s="27">
        <f t="shared" ca="1" si="16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313</v>
      </c>
    </row>
    <row r="580" spans="1:30">
      <c r="A580" s="40">
        <f>元データ!P577</f>
        <v>494</v>
      </c>
      <c r="B580" s="27">
        <f t="shared" si="17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IF(AA580="非採用",0,IF(OFFSET(マスタ非採用削除!E$4,統合マスタ!$A580,0)="","",OFFSET(マスタ非採用削除!E$4,統合マスタ!$A580,0)))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/>
      <c r="AB580" s="27" t="str">
        <f ca="1">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</f>
        <v>錠剤</v>
      </c>
      <c r="AC580" s="27">
        <f t="shared" ca="1" si="16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314</v>
      </c>
    </row>
    <row r="581" spans="1:30">
      <c r="A581" s="40">
        <f>元データ!P578</f>
        <v>497</v>
      </c>
      <c r="B581" s="27">
        <f t="shared" si="17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IF(AA581="非採用",0,IF(OFFSET(マスタ非採用削除!E$4,統合マスタ!$A581,0)="","",OFFSET(マスタ非採用削除!E$4,統合マスタ!$A581,0)))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  <c r="AB581" s="27" t="str">
        <f ca="1">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</f>
        <v>錠剤</v>
      </c>
      <c r="AC581" s="27">
        <f t="shared" ca="1" si="16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165</v>
      </c>
    </row>
    <row r="582" spans="1:30">
      <c r="A582" s="40">
        <f>元データ!P579</f>
        <v>497</v>
      </c>
      <c r="B582" s="27">
        <f t="shared" si="17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IF(AA582="非採用",0,IF(OFFSET(マスタ非採用削除!E$4,統合マスタ!$A582,0)="","",OFFSET(マスタ非採用削除!E$4,統合マスタ!$A582,0)))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  <c r="AB582" s="27" t="str">
        <f ca="1">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</f>
        <v>錠剤</v>
      </c>
      <c r="AC582" s="27">
        <f t="shared" ref="AC582:AC645" ca="1" si="18" xml:space="preserve"> X582 * 100000 + 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166</v>
      </c>
    </row>
    <row r="583" spans="1:30">
      <c r="A583" s="40">
        <f>元データ!P580</f>
        <v>498</v>
      </c>
      <c r="B583" s="27">
        <f t="shared" ref="B583:B646" si="1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IF(AA583="非採用",0,IF(OFFSET(マスタ非採用削除!E$4,統合マスタ!$A583,0)="","",OFFSET(マスタ非採用削除!E$4,統合マスタ!$A583,0)))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  <c r="AB583" s="27" t="str">
        <f ca="1">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</f>
        <v>錠剤</v>
      </c>
      <c r="AC583" s="27">
        <f t="shared" ca="1" si="1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167</v>
      </c>
    </row>
    <row r="584" spans="1:30">
      <c r="A584" s="40">
        <f>元データ!P581</f>
        <v>502</v>
      </c>
      <c r="B584" s="27">
        <f t="shared" si="1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IF(AA584="非採用",0,IF(OFFSET(マスタ非採用削除!E$4,統合マスタ!$A584,0)="","",OFFSET(マスタ非採用削除!E$4,統合マスタ!$A584,0)))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  <c r="AB584" s="27" t="str">
        <f ca="1">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</f>
        <v>外用</v>
      </c>
      <c r="AC584" s="27">
        <f t="shared" ca="1" si="1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1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IF(AA585="非採用",0,IF(OFFSET(マスタ非採用削除!E$4,統合マスタ!$A585,0)="","",OFFSET(マスタ非採用削除!E$4,統合マスタ!$A585,0)))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  <c r="AB585" s="27" t="str">
        <f ca="1">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</f>
        <v>錠剤</v>
      </c>
      <c r="AC585" s="27">
        <f t="shared" ca="1" si="1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168</v>
      </c>
    </row>
    <row r="586" spans="1:30">
      <c r="A586" s="40">
        <f>元データ!P583</f>
        <v>503</v>
      </c>
      <c r="B586" s="27">
        <f t="shared" si="1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IF(AA586="非採用",0,IF(OFFSET(マスタ非採用削除!E$4,統合マスタ!$A586,0)="","",OFFSET(マスタ非採用削除!E$4,統合マスタ!$A586,0)))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  <c r="AB586" s="27" t="str">
        <f ca="1">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</f>
        <v>注射</v>
      </c>
      <c r="AC586" s="27">
        <f t="shared" ca="1" si="1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1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IF(AA587="非採用",0,IF(OFFSET(マスタ非採用削除!E$4,統合マスタ!$A587,0)="","",OFFSET(マスタ非採用削除!E$4,統合マスタ!$A587,0)))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  <c r="AB587" s="27" t="str">
        <f ca="1">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</f>
        <v>錠剤</v>
      </c>
      <c r="AC587" s="27">
        <f t="shared" ca="1" si="1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315</v>
      </c>
    </row>
    <row r="588" spans="1:30">
      <c r="A588" s="40">
        <f>元データ!P585</f>
        <v>505</v>
      </c>
      <c r="B588" s="27">
        <f t="shared" si="1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IF(AA588="非採用",0,IF(OFFSET(マスタ非採用削除!E$4,統合マスタ!$A588,0)="","",OFFSET(マスタ非採用削除!E$4,統合マスタ!$A588,0)))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/>
      <c r="AB588" s="27" t="str">
        <f ca="1">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</f>
        <v>錠剤</v>
      </c>
      <c r="AC588" s="27">
        <f t="shared" ca="1" si="1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169</v>
      </c>
    </row>
    <row r="589" spans="1:30">
      <c r="A589" s="40">
        <f>元データ!P586</f>
        <v>506</v>
      </c>
      <c r="B589" s="27">
        <f t="shared" si="1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IF(AA589="非採用",0,IF(OFFSET(マスタ非採用削除!E$4,統合マスタ!$A589,0)="","",OFFSET(マスタ非採用削除!E$4,統合マスタ!$A589,0)))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  <c r="AB589" s="27" t="str">
        <f ca="1">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</f>
        <v>注射</v>
      </c>
      <c r="AC589" s="27">
        <f t="shared" ca="1" si="1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1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IF(AA590="非採用",0,IF(OFFSET(マスタ非採用削除!E$4,統合マスタ!$A590,0)="","",OFFSET(マスタ非採用削除!E$4,統合マスタ!$A590,0)))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  <c r="AB590" s="27" t="str">
        <f ca="1">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</f>
        <v>臨時</v>
      </c>
      <c r="AC590" s="27">
        <f t="shared" ca="1" si="1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1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IF(AA591="非採用",0,IF(OFFSET(マスタ非採用削除!E$4,統合マスタ!$A591,0)="","",OFFSET(マスタ非採用削除!E$4,統合マスタ!$A591,0)))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/>
      <c r="AB591" s="27" t="str">
        <f ca="1">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</f>
        <v>錠剤</v>
      </c>
      <c r="AC591" s="27">
        <f t="shared" ca="1" si="1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170</v>
      </c>
    </row>
    <row r="592" spans="1:30">
      <c r="A592" s="40">
        <f>元データ!P589</f>
        <v>509</v>
      </c>
      <c r="B592" s="27">
        <f t="shared" si="1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IF(AA592="非採用",0,IF(OFFSET(マスタ非採用削除!E$4,統合マスタ!$A592,0)="","",OFFSET(マスタ非採用削除!E$4,統合マスタ!$A592,0)))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  <c r="AB592" s="27" t="str">
        <f ca="1">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</f>
        <v>臨時</v>
      </c>
      <c r="AC592" s="27">
        <f t="shared" ca="1" si="1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1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IF(AA593="非採用",0,IF(OFFSET(マスタ非採用削除!E$4,統合マスタ!$A593,0)="","",OFFSET(マスタ非採用削除!E$4,統合マスタ!$A593,0)))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4067</v>
      </c>
      <c r="AB593" s="27" t="str">
        <f ca="1">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</f>
        <v>無し</v>
      </c>
      <c r="AC593" s="27" t="e">
        <f t="shared" ca="1" si="1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1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IF(AA594="非採用",0,IF(OFFSET(マスタ非採用削除!E$4,統合マスタ!$A594,0)="","",OFFSET(マスタ非採用削除!E$4,統合マスタ!$A594,0)))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  <c r="AB594" s="27" t="str">
        <f ca="1">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</f>
        <v>外用</v>
      </c>
      <c r="AC594" s="27">
        <f t="shared" ca="1" si="1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1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IF(AA595="非採用",0,IF(OFFSET(マスタ非採用削除!E$4,統合マスタ!$A595,0)="","",OFFSET(マスタ非採用削除!E$4,統合マスタ!$A595,0)))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  <c r="AB595" s="27" t="str">
        <f ca="1">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</f>
        <v>注射</v>
      </c>
      <c r="AC595" s="27">
        <f t="shared" ca="1" si="1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1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IF(AA596="非採用",0,IF(OFFSET(マスタ非採用削除!E$4,統合マスタ!$A596,0)="","",OFFSET(マスタ非採用削除!E$4,統合マスタ!$A596,0)))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  <c r="AB596" s="27" t="str">
        <f ca="1">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</f>
        <v>注射</v>
      </c>
      <c r="AC596" s="27">
        <f t="shared" ca="1" si="1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1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IF(AA597="非採用",0,IF(OFFSET(マスタ非採用削除!E$4,統合マスタ!$A597,0)="","",OFFSET(マスタ非採用削除!E$4,統合マスタ!$A597,0)))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  <c r="AB597" s="27" t="str">
        <f ca="1">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</f>
        <v>無し</v>
      </c>
      <c r="AC597" s="27">
        <f t="shared" ca="1" si="1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1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IF(AA598="非採用",0,IF(OFFSET(マスタ非採用削除!E$4,統合マスタ!$A598,0)="","",OFFSET(マスタ非採用削除!E$4,統合マスタ!$A598,0)))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  <c r="AB598" s="27" t="str">
        <f ca="1">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</f>
        <v>無し</v>
      </c>
      <c r="AC598" s="27">
        <f t="shared" ca="1" si="1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1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IF(AA599="非採用",0,IF(OFFSET(マスタ非採用削除!E$4,統合マスタ!$A599,0)="","",OFFSET(マスタ非採用削除!E$4,統合マスタ!$A599,0)))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  <c r="AB599" s="27" t="str">
        <f ca="1">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</f>
        <v>外用</v>
      </c>
      <c r="AC599" s="27">
        <f t="shared" ca="1" si="1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1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IF(AA600="非採用",0,IF(OFFSET(マスタ非採用削除!E$4,統合マスタ!$A600,0)="","",OFFSET(マスタ非採用削除!E$4,統合マスタ!$A600,0)))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  <c r="AB600" s="27" t="str">
        <f ca="1">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</f>
        <v>注射</v>
      </c>
      <c r="AC600" s="27">
        <f t="shared" ca="1" si="1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1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IF(AA601="非採用",0,IF(OFFSET(マスタ非採用削除!E$4,統合マスタ!$A601,0)="","",OFFSET(マスタ非採用削除!E$4,統合マスタ!$A601,0)))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  <c r="AB601" s="27" t="str">
        <f ca="1">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</f>
        <v>臨時</v>
      </c>
      <c r="AC601" s="27">
        <f t="shared" ca="1" si="1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1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IF(AA602="非採用",0,IF(OFFSET(マスタ非採用削除!E$4,統合マスタ!$A602,0)="","",OFFSET(マスタ非採用削除!E$4,統合マスタ!$A602,0)))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  <c r="AB602" s="27" t="str">
        <f ca="1">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</f>
        <v>外用</v>
      </c>
      <c r="AC602" s="27">
        <f t="shared" ca="1" si="1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1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IF(AA603="非採用",0,IF(OFFSET(マスタ非採用削除!E$4,統合マスタ!$A603,0)="","",OFFSET(マスタ非採用削除!E$4,統合マスタ!$A603,0)))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  <c r="AB603" s="27" t="str">
        <f ca="1">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</f>
        <v>外用</v>
      </c>
      <c r="AC603" s="27">
        <f t="shared" ca="1" si="1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1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IF(AA604="非採用",0,IF(OFFSET(マスタ非採用削除!E$4,統合マスタ!$A604,0)="","",OFFSET(マスタ非採用削除!E$4,統合マスタ!$A604,0)))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  <c r="AB604" s="27" t="str">
        <f ca="1">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</f>
        <v>錠剤</v>
      </c>
      <c r="AC604" s="27">
        <f t="shared" ca="1" si="1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171</v>
      </c>
    </row>
    <row r="605" spans="1:30">
      <c r="A605" s="40">
        <f>元データ!P602</f>
        <v>522</v>
      </c>
      <c r="B605" s="27">
        <f t="shared" si="1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IF(AA605="非採用",0,IF(OFFSET(マスタ非採用削除!E$4,統合マスタ!$A605,0)="","",OFFSET(マスタ非採用削除!E$4,統合マスタ!$A605,0)))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  <c r="AB605" s="27" t="str">
        <f ca="1">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</f>
        <v>錠剤</v>
      </c>
      <c r="AC605" s="27">
        <f t="shared" ca="1" si="1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172</v>
      </c>
    </row>
    <row r="606" spans="1:30">
      <c r="A606" s="40">
        <f>元データ!P603</f>
        <v>523</v>
      </c>
      <c r="B606" s="27">
        <f t="shared" si="1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IF(AA606="非採用",0,IF(OFFSET(マスタ非採用削除!E$4,統合マスタ!$A606,0)="","",OFFSET(マスタ非採用削除!E$4,統合マスタ!$A606,0)))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  <c r="AB606" s="27" t="str">
        <f ca="1">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</f>
        <v>錠剤</v>
      </c>
      <c r="AC606" s="27">
        <f t="shared" ca="1" si="1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173</v>
      </c>
    </row>
    <row r="607" spans="1:30">
      <c r="A607" s="40">
        <f>元データ!P604</f>
        <v>524</v>
      </c>
      <c r="B607" s="27">
        <f t="shared" si="1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IF(AA607="非採用",0,IF(OFFSET(マスタ非採用削除!E$4,統合マスタ!$A607,0)="","",OFFSET(マスタ非採用削除!E$4,統合マスタ!$A607,0)))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  <c r="AB607" s="27" t="str">
        <f ca="1">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</f>
        <v>注射</v>
      </c>
      <c r="AC607" s="27">
        <f t="shared" ca="1" si="1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1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IF(AA608="非採用",0,IF(OFFSET(マスタ非採用削除!E$4,統合マスタ!$A608,0)="","",OFFSET(マスタ非採用削除!E$4,統合マスタ!$A608,0)))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  <c r="AB608" s="27" t="str">
        <f ca="1">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</f>
        <v>無し</v>
      </c>
      <c r="AC608" s="27">
        <f t="shared" ca="1" si="1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1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IF(AA609="非採用",0,IF(OFFSET(マスタ非採用削除!E$4,統合マスタ!$A609,0)="","",OFFSET(マスタ非採用削除!E$4,統合マスタ!$A609,0)))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/>
      <c r="AB609" s="27" t="str">
        <f ca="1">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</f>
        <v>錠剤</v>
      </c>
      <c r="AC609" s="27">
        <f t="shared" ca="1" si="1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174</v>
      </c>
    </row>
    <row r="610" spans="1:30">
      <c r="A610" s="40">
        <f>元データ!P607</f>
        <v>525</v>
      </c>
      <c r="B610" s="27">
        <f t="shared" si="1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IF(AA610="非採用",0,IF(OFFSET(マスタ非採用削除!E$4,統合マスタ!$A610,0)="","",OFFSET(マスタ非採用削除!E$4,統合マスタ!$A610,0)))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/>
      <c r="AB610" s="27" t="str">
        <f ca="1">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</f>
        <v>錠剤</v>
      </c>
      <c r="AC610" s="27">
        <f t="shared" ca="1" si="1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175</v>
      </c>
    </row>
    <row r="611" spans="1:30">
      <c r="A611" s="40">
        <f>元データ!P608</f>
        <v>527</v>
      </c>
      <c r="B611" s="27">
        <f t="shared" si="1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IF(AA611="非採用",0,IF(OFFSET(マスタ非採用削除!E$4,統合マスタ!$A611,0)="","",OFFSET(マスタ非採用削除!E$4,統合マスタ!$A611,0)))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  <c r="AB611" s="27" t="str">
        <f ca="1">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</f>
        <v>臨時</v>
      </c>
      <c r="AC611" s="27">
        <f t="shared" ca="1" si="1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1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IF(AA612="非採用",0,IF(OFFSET(マスタ非採用削除!E$4,統合マスタ!$A612,0)="","",OFFSET(マスタ非採用削除!E$4,統合マスタ!$A612,0)))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  <c r="AB612" s="27" t="str">
        <f ca="1">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</f>
        <v>注射</v>
      </c>
      <c r="AC612" s="27">
        <f t="shared" ca="1" si="1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1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IF(AA613="非採用",0,IF(OFFSET(マスタ非採用削除!E$4,統合マスタ!$A613,0)="","",OFFSET(マスタ非採用削除!E$4,統合マスタ!$A613,0)))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  <c r="AB613" s="27" t="str">
        <f ca="1">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</f>
        <v>外用</v>
      </c>
      <c r="AC613" s="27">
        <f t="shared" ca="1" si="1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1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IF(AA614="非採用",0,IF(OFFSET(マスタ非採用削除!E$4,統合マスタ!$A614,0)="","",OFFSET(マスタ非採用削除!E$4,統合マスタ!$A614,0)))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  <c r="AB614" s="27" t="str">
        <f ca="1">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</f>
        <v>臨時</v>
      </c>
      <c r="AC614" s="27">
        <f t="shared" ca="1" si="1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1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IF(AA615="非採用",0,IF(OFFSET(マスタ非採用削除!E$4,統合マスタ!$A615,0)="","",OFFSET(マスタ非採用削除!E$4,統合マスタ!$A615,0)))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/>
      <c r="AB615" s="27" t="str">
        <f ca="1">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</f>
        <v>錠剤</v>
      </c>
      <c r="AC615" s="27">
        <f t="shared" ca="1" si="1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176</v>
      </c>
    </row>
    <row r="616" spans="1:30">
      <c r="A616" s="40">
        <f>元データ!P613</f>
        <v>530</v>
      </c>
      <c r="B616" s="27">
        <f t="shared" si="1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IF(AA616="非採用",0,IF(OFFSET(マスタ非採用削除!E$4,統合マスタ!$A616,0)="","",OFFSET(マスタ非採用削除!E$4,統合マスタ!$A616,0)))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/>
      <c r="AB616" s="27" t="str">
        <f ca="1">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</f>
        <v>錠剤</v>
      </c>
      <c r="AC616" s="27">
        <f t="shared" ca="1" si="1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177</v>
      </c>
    </row>
    <row r="617" spans="1:30">
      <c r="A617" s="40">
        <f>元データ!P614</f>
        <v>531</v>
      </c>
      <c r="B617" s="27">
        <f t="shared" si="1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IF(AA617="非採用",0,IF(OFFSET(マスタ非採用削除!E$4,統合マスタ!$A617,0)="","",OFFSET(マスタ非採用削除!E$4,統合マスタ!$A617,0)))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  <c r="AB617" s="27" t="str">
        <f ca="1">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</f>
        <v>注射</v>
      </c>
      <c r="AC617" s="27">
        <f t="shared" ca="1" si="1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1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IF(AA618="非採用",0,IF(OFFSET(マスタ非採用削除!E$4,統合マスタ!$A618,0)="","",OFFSET(マスタ非採用削除!E$4,統合マスタ!$A618,0)))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  <c r="AB618" s="27" t="str">
        <f ca="1">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</f>
        <v>注射</v>
      </c>
      <c r="AC618" s="27">
        <f t="shared" ca="1" si="1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1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IF(AA619="非採用",0,IF(OFFSET(マスタ非採用削除!E$4,統合マスタ!$A619,0)="","",OFFSET(マスタ非採用削除!E$4,統合マスタ!$A619,0)))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  <c r="AB619" s="27" t="str">
        <f ca="1">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</f>
        <v>臨時</v>
      </c>
      <c r="AC619" s="27">
        <f t="shared" ca="1" si="1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1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IF(AA620="非採用",0,IF(OFFSET(マスタ非採用削除!E$4,統合マスタ!$A620,0)="","",OFFSET(マスタ非採用削除!E$4,統合マスタ!$A620,0)))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  <c r="AB620" s="27" t="str">
        <f ca="1">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</f>
        <v>注射</v>
      </c>
      <c r="AC620" s="27">
        <f t="shared" ca="1" si="1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1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IF(AA621="非採用",0,IF(OFFSET(マスタ非採用削除!E$4,統合マスタ!$A621,0)="","",OFFSET(マスタ非採用削除!E$4,統合マスタ!$A621,0)))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  <c r="AB621" s="27" t="str">
        <f ca="1">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</f>
        <v>注射</v>
      </c>
      <c r="AC621" s="27">
        <f t="shared" ca="1" si="1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1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IF(AA622="非採用",0,IF(OFFSET(マスタ非採用削除!E$4,統合マスタ!$A622,0)="","",OFFSET(マスタ非採用削除!E$4,統合マスタ!$A622,0)))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  <c r="AB622" s="27" t="str">
        <f ca="1">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</f>
        <v>無し</v>
      </c>
      <c r="AC622" s="27">
        <f t="shared" ca="1" si="1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>
        <f>元データ!P620</f>
        <v>0</v>
      </c>
      <c r="B623" s="27">
        <f t="shared" si="1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str">
        <f ca="1">IF(OFFSET(マスタ非採用削除!A$4,統合マスタ!$A623,0)="","",OFFSET(マスタ非採用削除!A$4,統合マスタ!$A623,0))</f>
        <v>コード(区分値)</v>
      </c>
      <c r="O623" s="53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3" t="str">
        <f ca="1">IF(OFFSET(マスタ非採用削除!D$4,統合マスタ!$A623,0)="","",OFFSET(マスタ非採用削除!D$4,統合マスタ!$A623,0))</f>
        <v>ホストコード</v>
      </c>
      <c r="R623" s="27" t="str">
        <f ca="1">IF(AA623="非採用",0,IF(OFFSET(マスタ非採用削除!E$4,統合マスタ!$A623,0)="","",OFFSET(マスタ非採用削除!E$4,統合マスタ!$A623,0)))</f>
        <v>採用区分（区分値）(区分値)</v>
      </c>
      <c r="S623" s="53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3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3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場所</v>
      </c>
      <c r="AA623" s="27"/>
      <c r="AB623" s="27" t="str">
        <f ca="1">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</f>
        <v>無し</v>
      </c>
      <c r="AC623" s="27" t="e">
        <f t="shared" ca="1" si="18"/>
        <v>#VALUE!</v>
      </c>
      <c r="AD623" s="27" t="e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#REF!</v>
      </c>
    </row>
    <row r="624" spans="1:30">
      <c r="A624" s="40">
        <f>元データ!P621</f>
        <v>538</v>
      </c>
      <c r="B624" s="27">
        <f t="shared" si="1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IF(AA624="非採用",0,IF(OFFSET(マスタ非採用削除!E$4,統合マスタ!$A624,0)="","",OFFSET(マスタ非採用削除!E$4,統合マスタ!$A624,0)))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  <c r="AB624" s="27" t="str">
        <f ca="1">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</f>
        <v>臨時</v>
      </c>
      <c r="AC624" s="27">
        <f t="shared" ca="1" si="1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1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IF(AA625="非採用",0,IF(OFFSET(マスタ非採用削除!E$4,統合マスタ!$A625,0)="","",OFFSET(マスタ非採用削除!E$4,統合マスタ!$A625,0)))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  <c r="AB625" s="27" t="str">
        <f ca="1">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</f>
        <v>無し</v>
      </c>
      <c r="AC625" s="27">
        <f t="shared" ca="1" si="1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1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IF(AA626="非採用",0,IF(OFFSET(マスタ非採用削除!E$4,統合マスタ!$A626,0)="","",OFFSET(マスタ非採用削除!E$4,統合マスタ!$A626,0)))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  <c r="AB626" s="27" t="str">
        <f ca="1">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</f>
        <v>臨時</v>
      </c>
      <c r="AC626" s="27">
        <f t="shared" ca="1" si="1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1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IF(AA627="非採用",0,IF(OFFSET(マスタ非採用削除!E$4,統合マスタ!$A627,0)="","",OFFSET(マスタ非採用削除!E$4,統合マスタ!$A627,0)))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  <c r="AB627" s="27" t="str">
        <f ca="1">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</f>
        <v>臨時</v>
      </c>
      <c r="AC627" s="27">
        <f t="shared" ca="1" si="1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1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IF(AA628="非採用",0,IF(OFFSET(マスタ非採用削除!E$4,統合マスタ!$A628,0)="","",OFFSET(マスタ非採用削除!E$4,統合マスタ!$A628,0)))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  <c r="AB628" s="27" t="str">
        <f ca="1">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</f>
        <v>散剤</v>
      </c>
      <c r="AC628" s="27">
        <f t="shared" ca="1" si="1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1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IF(AA629="非採用",0,IF(OFFSET(マスタ非採用削除!E$4,統合マスタ!$A629,0)="","",OFFSET(マスタ非採用削除!E$4,統合マスタ!$A629,0)))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  <c r="AB629" s="27" t="str">
        <f ca="1">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</f>
        <v>散剤</v>
      </c>
      <c r="AC629" s="27">
        <f t="shared" ca="1" si="1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1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IF(AA630="非採用",0,IF(OFFSET(マスタ非採用削除!E$4,統合マスタ!$A630,0)="","",OFFSET(マスタ非採用削除!E$4,統合マスタ!$A630,0)))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  <c r="AB630" s="27" t="str">
        <f ca="1">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</f>
        <v>外用</v>
      </c>
      <c r="AC630" s="27">
        <f t="shared" ca="1" si="1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1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IF(AA631="非採用",0,IF(OFFSET(マスタ非採用削除!E$4,統合マスタ!$A631,0)="","",OFFSET(マスタ非採用削除!E$4,統合マスタ!$A631,0)))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/>
      <c r="AB631" s="27" t="str">
        <f ca="1">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</f>
        <v>錠剤</v>
      </c>
      <c r="AC631" s="27">
        <f t="shared" ca="1" si="1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178</v>
      </c>
    </row>
    <row r="632" spans="1:30">
      <c r="A632" s="40">
        <f>元データ!P629</f>
        <v>544</v>
      </c>
      <c r="B632" s="27">
        <f t="shared" si="1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IF(AA632="非採用",0,IF(OFFSET(マスタ非採用削除!E$4,統合マスタ!$A632,0)="","",OFFSET(マスタ非採用削除!E$4,統合マスタ!$A632,0)))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/>
      <c r="AB632" s="27" t="str">
        <f ca="1">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</f>
        <v>錠剤</v>
      </c>
      <c r="AC632" s="27">
        <f t="shared" ca="1" si="1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179</v>
      </c>
    </row>
    <row r="633" spans="1:30">
      <c r="A633" s="40">
        <f>元データ!P630</f>
        <v>544</v>
      </c>
      <c r="B633" s="27">
        <f t="shared" si="1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IF(AA633="非採用",0,IF(OFFSET(マスタ非採用削除!E$4,統合マスタ!$A633,0)="","",OFFSET(マスタ非採用削除!E$4,統合マスタ!$A633,0)))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/>
      <c r="AB633" s="27" t="str">
        <f ca="1">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</f>
        <v>錠剤</v>
      </c>
      <c r="AC633" s="27">
        <f t="shared" ca="1" si="1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180</v>
      </c>
    </row>
    <row r="634" spans="1:30">
      <c r="A634" s="40">
        <f>元データ!P631</f>
        <v>546</v>
      </c>
      <c r="B634" s="27">
        <f t="shared" si="1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IF(AA634="非採用",0,IF(OFFSET(マスタ非採用削除!E$4,統合マスタ!$A634,0)="","",OFFSET(マスタ非採用削除!E$4,統合マスタ!$A634,0)))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/>
      <c r="AB634" s="27" t="str">
        <f ca="1">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</f>
        <v>錠剤</v>
      </c>
      <c r="AC634" s="27">
        <f t="shared" ca="1" si="1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181</v>
      </c>
    </row>
    <row r="635" spans="1:30">
      <c r="A635" s="40">
        <f>元データ!P632</f>
        <v>546</v>
      </c>
      <c r="B635" s="27">
        <f t="shared" si="1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IF(AA635="非採用",0,IF(OFFSET(マスタ非採用削除!E$4,統合マスタ!$A635,0)="","",OFFSET(マスタ非採用削除!E$4,統合マスタ!$A635,0)))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/>
      <c r="AB635" s="27" t="str">
        <f ca="1">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</f>
        <v>錠剤</v>
      </c>
      <c r="AC635" s="27">
        <f t="shared" ca="1" si="1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182</v>
      </c>
    </row>
    <row r="636" spans="1:30">
      <c r="A636" s="40">
        <f>元データ!P633</f>
        <v>547</v>
      </c>
      <c r="B636" s="27">
        <f t="shared" si="1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IF(AA636="非採用",0,IF(OFFSET(マスタ非採用削除!E$4,統合マスタ!$A636,0)="","",OFFSET(マスタ非採用削除!E$4,統合マスタ!$A636,0)))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/>
      <c r="AB636" s="27" t="str">
        <f ca="1">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</f>
        <v>錠剤</v>
      </c>
      <c r="AC636" s="27">
        <f t="shared" ca="1" si="1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183</v>
      </c>
    </row>
    <row r="637" spans="1:30">
      <c r="A637" s="40">
        <f>元データ!P634</f>
        <v>547</v>
      </c>
      <c r="B637" s="27">
        <f t="shared" si="1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IF(AA637="非採用",0,IF(OFFSET(マスタ非採用削除!E$4,統合マスタ!$A637,0)="","",OFFSET(マスタ非採用削除!E$4,統合マスタ!$A637,0)))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/>
      <c r="AB637" s="27" t="str">
        <f ca="1">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</f>
        <v>錠剤</v>
      </c>
      <c r="AC637" s="27">
        <f t="shared" ca="1" si="1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184</v>
      </c>
    </row>
    <row r="638" spans="1:30">
      <c r="A638" s="40" t="str">
        <f>元データ!P635</f>
        <v>非採用</v>
      </c>
      <c r="B638" s="27">
        <f t="shared" si="1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IF(AA638="非採用",0,IF(OFFSET(マスタ非採用削除!E$4,統合マスタ!$A638,0)="","",OFFSET(マスタ非採用削除!E$4,統合マスタ!$A638,0)))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">
        <v>4061</v>
      </c>
      <c r="AB638" s="27" t="str">
        <f ca="1">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</f>
        <v>無し</v>
      </c>
      <c r="AC638" s="27" t="e">
        <f t="shared" ca="1" si="1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1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IF(AA639="非採用",0,IF(OFFSET(マスタ非採用削除!E$4,統合マスタ!$A639,0)="","",OFFSET(マスタ非採用削除!E$4,統合マスタ!$A639,0)))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/>
      <c r="AB639" s="27" t="str">
        <f ca="1">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</f>
        <v>錠剤</v>
      </c>
      <c r="AC639" s="27">
        <f t="shared" ca="1" si="1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185</v>
      </c>
    </row>
    <row r="640" spans="1:30">
      <c r="A640" s="40">
        <f>元データ!P637</f>
        <v>550</v>
      </c>
      <c r="B640" s="27">
        <f t="shared" si="1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IF(AA640="非採用",0,IF(OFFSET(マスタ非採用削除!E$4,統合マスタ!$A640,0)="","",OFFSET(マスタ非採用削除!E$4,統合マスタ!$A640,0)))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/>
      <c r="AB640" s="27" t="str">
        <f ca="1">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</f>
        <v>錠剤</v>
      </c>
      <c r="AC640" s="27">
        <f t="shared" ca="1" si="1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186</v>
      </c>
    </row>
    <row r="641" spans="1:30">
      <c r="A641" s="40">
        <f>元データ!P638</f>
        <v>552</v>
      </c>
      <c r="B641" s="27">
        <f t="shared" si="1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IF(AA641="非採用",0,IF(OFFSET(マスタ非採用削除!E$4,統合マスタ!$A641,0)="","",OFFSET(マスタ非採用削除!E$4,統合マスタ!$A641,0)))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  <c r="AB641" s="27" t="str">
        <f ca="1">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</f>
        <v>臨時</v>
      </c>
      <c r="AC641" s="27">
        <f t="shared" ca="1" si="1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1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IF(AA642="非採用",0,IF(OFFSET(マスタ非採用削除!E$4,統合マスタ!$A642,0)="","",OFFSET(マスタ非採用削除!E$4,統合マスタ!$A642,0)))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  <c r="AB642" s="27" t="str">
        <f ca="1">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</f>
        <v>錠剤</v>
      </c>
      <c r="AC642" s="27">
        <f t="shared" ca="1" si="1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187</v>
      </c>
    </row>
    <row r="643" spans="1:30">
      <c r="A643" s="40">
        <f>元データ!P640</f>
        <v>554</v>
      </c>
      <c r="B643" s="27">
        <f t="shared" si="1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IF(AA643="非採用",0,IF(OFFSET(マスタ非採用削除!E$4,統合マスタ!$A643,0)="","",OFFSET(マスタ非採用削除!E$4,統合マスタ!$A643,0)))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/>
      <c r="AB643" s="27" t="str">
        <f ca="1">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</f>
        <v>錠剤</v>
      </c>
      <c r="AC643" s="27">
        <f t="shared" ca="1" si="1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188</v>
      </c>
    </row>
    <row r="644" spans="1:30">
      <c r="A644" s="40">
        <f>元データ!P641</f>
        <v>556</v>
      </c>
      <c r="B644" s="27">
        <f t="shared" si="1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IF(AA644="非採用",0,IF(OFFSET(マスタ非採用削除!E$4,統合マスタ!$A644,0)="","",OFFSET(マスタ非採用削除!E$4,統合マスタ!$A644,0)))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  <c r="AB644" s="27" t="str">
        <f ca="1">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</f>
        <v>注射</v>
      </c>
      <c r="AC644" s="27">
        <f t="shared" ca="1" si="1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1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IF(AA645="非採用",0,IF(OFFSET(マスタ非採用削除!E$4,統合マスタ!$A645,0)="","",OFFSET(マスタ非採用削除!E$4,統合マスタ!$A645,0)))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  <c r="AB645" s="27" t="str">
        <f ca="1">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</f>
        <v>錠剤</v>
      </c>
      <c r="AC645" s="27">
        <f t="shared" ca="1" si="1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316</v>
      </c>
    </row>
    <row r="646" spans="1:30">
      <c r="A646" s="40">
        <f>元データ!P643</f>
        <v>558</v>
      </c>
      <c r="B646" s="27">
        <f t="shared" si="1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IF(AA646="非採用",0,IF(OFFSET(マスタ非採用削除!E$4,統合マスタ!$A646,0)="","",OFFSET(マスタ非採用削除!E$4,統合マスタ!$A646,0)))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/>
      <c r="AB646" s="27" t="str">
        <f ca="1">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</f>
        <v>錠剤</v>
      </c>
      <c r="AC646" s="27">
        <f t="shared" ref="AC646:AC709" ca="1" si="20" xml:space="preserve"> X646 * 100000 + 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317</v>
      </c>
    </row>
    <row r="647" spans="1:30">
      <c r="A647" s="40">
        <f>元データ!P644</f>
        <v>558</v>
      </c>
      <c r="B647" s="27">
        <f t="shared" ref="B647:B710" si="21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IF(AA647="非採用",0,IF(OFFSET(マスタ非採用削除!E$4,統合マスタ!$A647,0)="","",OFFSET(マスタ非採用削除!E$4,統合マスタ!$A647,0)))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/>
      <c r="AB647" s="27" t="str">
        <f ca="1">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</f>
        <v>錠剤</v>
      </c>
      <c r="AC647" s="27">
        <f t="shared" ca="1" si="20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318</v>
      </c>
    </row>
    <row r="648" spans="1:30">
      <c r="A648" s="40">
        <f>元データ!P645</f>
        <v>559</v>
      </c>
      <c r="B648" s="27">
        <f t="shared" si="21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IF(AA648="非採用",0,IF(OFFSET(マスタ非採用削除!E$4,統合マスタ!$A648,0)="","",OFFSET(マスタ非採用削除!E$4,統合マスタ!$A648,0)))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  <c r="AB648" s="27" t="str">
        <f ca="1">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</f>
        <v>臨時</v>
      </c>
      <c r="AC648" s="27">
        <f t="shared" ca="1" si="20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21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IF(AA649="非採用",0,IF(OFFSET(マスタ非採用削除!E$4,統合マスタ!$A649,0)="","",OFFSET(マスタ非採用削除!E$4,統合マスタ!$A649,0)))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/>
      <c r="AB649" s="27" t="str">
        <f ca="1">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</f>
        <v>錠剤</v>
      </c>
      <c r="AC649" s="27">
        <f t="shared" ca="1" si="20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189</v>
      </c>
    </row>
    <row r="650" spans="1:30">
      <c r="A650" s="40">
        <f>元データ!P647</f>
        <v>561</v>
      </c>
      <c r="B650" s="27">
        <f t="shared" si="21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IF(AA650="非採用",0,IF(OFFSET(マスタ非採用削除!E$4,統合マスタ!$A650,0)="","",OFFSET(マスタ非採用削除!E$4,統合マスタ!$A650,0)))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  <c r="AB650" s="27" t="str">
        <f ca="1">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</f>
        <v>注射</v>
      </c>
      <c r="AC650" s="27">
        <f t="shared" ca="1" si="20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21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IF(AA651="非採用",0,IF(OFFSET(マスタ非採用削除!E$4,統合マスタ!$A651,0)="","",OFFSET(マスタ非採用削除!E$4,統合マスタ!$A651,0)))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  <c r="AB651" s="27" t="str">
        <f ca="1">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</f>
        <v>無し</v>
      </c>
      <c r="AC651" s="27">
        <f t="shared" ca="1" si="20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21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IF(AA652="非採用",0,IF(OFFSET(マスタ非採用削除!E$4,統合マスタ!$A652,0)="","",OFFSET(マスタ非採用削除!E$4,統合マスタ!$A652,0)))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/>
      <c r="AB652" s="27" t="str">
        <f ca="1">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</f>
        <v>錠剤</v>
      </c>
      <c r="AC652" s="27">
        <f t="shared" ca="1" si="20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190</v>
      </c>
    </row>
    <row r="653" spans="1:30">
      <c r="A653" s="40">
        <f>元データ!P650</f>
        <v>563</v>
      </c>
      <c r="B653" s="27">
        <f t="shared" si="21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IF(AA653="非採用",0,IF(OFFSET(マスタ非採用削除!E$4,統合マスタ!$A653,0)="","",OFFSET(マスタ非採用削除!E$4,統合マスタ!$A653,0)))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/>
      <c r="AB653" s="27" t="str">
        <f ca="1">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</f>
        <v>錠剤</v>
      </c>
      <c r="AC653" s="27">
        <f t="shared" ca="1" si="20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191</v>
      </c>
    </row>
    <row r="654" spans="1:30">
      <c r="A654" s="40">
        <f>元データ!P651</f>
        <v>564</v>
      </c>
      <c r="B654" s="27">
        <f t="shared" si="21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IF(AA654="非採用",0,IF(OFFSET(マスタ非採用削除!E$4,統合マスタ!$A654,0)="","",OFFSET(マスタ非採用削除!E$4,統合マスタ!$A654,0)))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  <c r="AB654" s="27" t="str">
        <f ca="1">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</f>
        <v>臨時</v>
      </c>
      <c r="AC654" s="27">
        <f t="shared" ca="1" si="20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21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IF(AA655="非採用",0,IF(OFFSET(マスタ非採用削除!E$4,統合マスタ!$A655,0)="","",OFFSET(マスタ非採用削除!E$4,統合マスタ!$A655,0)))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/>
      <c r="AB655" s="27" t="str">
        <f ca="1">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</f>
        <v>錠剤</v>
      </c>
      <c r="AC655" s="27">
        <f t="shared" ca="1" si="20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319</v>
      </c>
    </row>
    <row r="656" spans="1:30">
      <c r="A656" s="40">
        <f>元データ!P653</f>
        <v>566</v>
      </c>
      <c r="B656" s="27">
        <f t="shared" si="21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IF(AA656="非採用",0,IF(OFFSET(マスタ非採用削除!E$4,統合マスタ!$A656,0)="","",OFFSET(マスタ非採用削除!E$4,統合マスタ!$A656,0)))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  <c r="AB656" s="27" t="str">
        <f ca="1">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</f>
        <v>外用</v>
      </c>
      <c r="AC656" s="27">
        <f t="shared" ca="1" si="20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21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IF(AA657="非採用",0,IF(OFFSET(マスタ非採用削除!E$4,統合マスタ!$A657,0)="","",OFFSET(マスタ非採用削除!E$4,統合マスタ!$A657,0)))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/>
      <c r="AB657" s="27" t="str">
        <f ca="1">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</f>
        <v>錠剤</v>
      </c>
      <c r="AC657" s="27">
        <f t="shared" ca="1" si="20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320</v>
      </c>
    </row>
    <row r="658" spans="1:30">
      <c r="A658" s="40">
        <f>元データ!P655</f>
        <v>568</v>
      </c>
      <c r="B658" s="27">
        <f t="shared" si="21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IF(AA658="非採用",0,IF(OFFSET(マスタ非採用削除!E$4,統合マスタ!$A658,0)="","",OFFSET(マスタ非採用削除!E$4,統合マスタ!$A658,0)))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/>
      <c r="AB658" s="27" t="str">
        <f ca="1">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</f>
        <v>錠剤</v>
      </c>
      <c r="AC658" s="27">
        <f t="shared" ca="1" si="20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321</v>
      </c>
    </row>
    <row r="659" spans="1:30">
      <c r="A659" s="40">
        <f>元データ!P656</f>
        <v>567</v>
      </c>
      <c r="B659" s="27">
        <f t="shared" si="21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IF(AA659="非採用",0,IF(OFFSET(マスタ非採用削除!E$4,統合マスタ!$A659,0)="","",OFFSET(マスタ非採用削除!E$4,統合マスタ!$A659,0)))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/>
      <c r="AB659" s="27" t="str">
        <f ca="1">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</f>
        <v>錠剤</v>
      </c>
      <c r="AC659" s="27">
        <f t="shared" ca="1" si="20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322</v>
      </c>
    </row>
    <row r="660" spans="1:30">
      <c r="A660" s="40">
        <f>元データ!P657</f>
        <v>567</v>
      </c>
      <c r="B660" s="27">
        <f t="shared" si="21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IF(AA660="非採用",0,IF(OFFSET(マスタ非採用削除!E$4,統合マスタ!$A660,0)="","",OFFSET(マスタ非採用削除!E$4,統合マスタ!$A660,0)))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/>
      <c r="AB660" s="27" t="str">
        <f ca="1">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</f>
        <v>錠剤</v>
      </c>
      <c r="AC660" s="27">
        <f t="shared" ca="1" si="20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323</v>
      </c>
    </row>
    <row r="661" spans="1:30">
      <c r="A661" s="40">
        <f>元データ!P658</f>
        <v>569</v>
      </c>
      <c r="B661" s="27">
        <f t="shared" si="21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IF(AA661="非採用",0,IF(OFFSET(マスタ非採用削除!E$4,統合マスタ!$A661,0)="","",OFFSET(マスタ非採用削除!E$4,統合マスタ!$A661,0)))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  <c r="AB661" s="27" t="str">
        <f ca="1">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</f>
        <v>臨時</v>
      </c>
      <c r="AC661" s="27">
        <f t="shared" ca="1" si="20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21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IF(AA662="非採用",0,IF(OFFSET(マスタ非採用削除!E$4,統合マスタ!$A662,0)="","",OFFSET(マスタ非採用削除!E$4,統合マスタ!$A662,0)))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  <c r="AB662" s="27" t="str">
        <f ca="1">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</f>
        <v>臨時</v>
      </c>
      <c r="AC662" s="27">
        <f t="shared" ca="1" si="20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21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IF(AA663="非採用",0,IF(OFFSET(マスタ非採用削除!E$4,統合マスタ!$A663,0)="","",OFFSET(マスタ非採用削除!E$4,統合マスタ!$A663,0)))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  <c r="AB663" s="27" t="str">
        <f ca="1">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</f>
        <v>注射</v>
      </c>
      <c r="AC663" s="27">
        <f t="shared" ca="1" si="20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21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IF(AA664="非採用",0,IF(OFFSET(マスタ非採用削除!E$4,統合マスタ!$A664,0)="","",OFFSET(マスタ非採用削除!E$4,統合マスタ!$A664,0)))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  <c r="AB664" s="27" t="str">
        <f ca="1">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</f>
        <v>散剤</v>
      </c>
      <c r="AC664" s="27">
        <f t="shared" ca="1" si="20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21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IF(AA665="非採用",0,IF(OFFSET(マスタ非採用削除!E$4,統合マスタ!$A665,0)="","",OFFSET(マスタ非採用削除!E$4,統合マスタ!$A665,0)))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/>
      <c r="AB665" s="27" t="str">
        <f ca="1">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</f>
        <v>錠剤</v>
      </c>
      <c r="AC665" s="27">
        <f t="shared" ca="1" si="20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192</v>
      </c>
    </row>
    <row r="666" spans="1:30">
      <c r="A666" s="40">
        <f>元データ!P663</f>
        <v>573</v>
      </c>
      <c r="B666" s="27">
        <f t="shared" si="21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IF(AA666="非採用",0,IF(OFFSET(マスタ非採用削除!E$4,統合マスタ!$A666,0)="","",OFFSET(マスタ非採用削除!E$4,統合マスタ!$A666,0)))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/>
      <c r="AB666" s="27" t="str">
        <f ca="1">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</f>
        <v>錠剤</v>
      </c>
      <c r="AC666" s="27">
        <f t="shared" ca="1" si="20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193</v>
      </c>
    </row>
    <row r="667" spans="1:30">
      <c r="A667" s="40">
        <f>元データ!P664</f>
        <v>575</v>
      </c>
      <c r="B667" s="27">
        <f t="shared" si="21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IF(AA667="非採用",0,IF(OFFSET(マスタ非採用削除!E$4,統合マスタ!$A667,0)="","",OFFSET(マスタ非採用削除!E$4,統合マスタ!$A667,0)))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  <c r="AB667" s="27" t="str">
        <f ca="1">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</f>
        <v>錠剤</v>
      </c>
      <c r="AC667" s="27">
        <f t="shared" ca="1" si="20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324</v>
      </c>
    </row>
    <row r="668" spans="1:30">
      <c r="A668" s="40">
        <f>元データ!P665</f>
        <v>576</v>
      </c>
      <c r="B668" s="27">
        <f t="shared" si="21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IF(AA668="非採用",0,IF(OFFSET(マスタ非採用削除!E$4,統合マスタ!$A668,0)="","",OFFSET(マスタ非採用削除!E$4,統合マスタ!$A668,0)))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  <c r="AB668" s="27" t="str">
        <f ca="1">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</f>
        <v>散剤</v>
      </c>
      <c r="AC668" s="27">
        <f t="shared" ca="1" si="20"/>
        <v>664</v>
      </c>
      <c r="AD668" s="27" t="e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#VALUE!</v>
      </c>
    </row>
    <row r="669" spans="1:30">
      <c r="A669" s="40">
        <f>元データ!P666</f>
        <v>579</v>
      </c>
      <c r="B669" s="27">
        <f t="shared" si="21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IF(AA669="非採用",0,IF(OFFSET(マスタ非採用削除!E$4,統合マスタ!$A669,0)="","",OFFSET(マスタ非採用削除!E$4,統合マスタ!$A669,0)))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/>
      <c r="AB669" s="27" t="str">
        <f ca="1">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</f>
        <v>錠剤</v>
      </c>
      <c r="AC669" s="27">
        <f t="shared" ca="1" si="20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194</v>
      </c>
    </row>
    <row r="670" spans="1:30">
      <c r="A670" s="40">
        <f>元データ!P667</f>
        <v>577</v>
      </c>
      <c r="B670" s="27">
        <f t="shared" si="21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IF(AA670="非採用",0,IF(OFFSET(マスタ非採用削除!E$4,統合マスタ!$A670,0)="","",OFFSET(マスタ非採用削除!E$4,統合マスタ!$A670,0)))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  <c r="AB670" s="27" t="str">
        <f ca="1">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</f>
        <v>無し</v>
      </c>
      <c r="AC670" s="27">
        <f t="shared" ca="1" si="20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21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IF(AA671="非採用",0,IF(OFFSET(マスタ非採用削除!E$4,統合マスタ!$A671,0)="","",OFFSET(マスタ非採用削除!E$4,統合マスタ!$A671,0)))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4067</v>
      </c>
      <c r="AB671" s="27" t="str">
        <f ca="1">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</f>
        <v>無し</v>
      </c>
      <c r="AC671" s="27" t="e">
        <f t="shared" ca="1" si="20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21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IF(AA672="非採用",0,IF(OFFSET(マスタ非採用削除!E$4,統合マスタ!$A672,0)="","",OFFSET(マスタ非採用削除!E$4,統合マスタ!$A672,0)))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  <c r="AB672" s="27" t="str">
        <f ca="1">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</f>
        <v>臨時</v>
      </c>
      <c r="AC672" s="27">
        <f t="shared" ca="1" si="20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21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IF(AA673="非採用",0,IF(OFFSET(マスタ非採用削除!E$4,統合マスタ!$A673,0)="","",OFFSET(マスタ非採用削除!E$4,統合マスタ!$A673,0)))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  <c r="AB673" s="27" t="str">
        <f ca="1">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</f>
        <v>臨時</v>
      </c>
      <c r="AC673" s="27">
        <f t="shared" ca="1" si="20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21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IF(AA674="非採用",0,IF(OFFSET(マスタ非採用削除!E$4,統合マスタ!$A674,0)="","",OFFSET(マスタ非採用削除!E$4,統合マスタ!$A674,0)))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  <c r="AB674" s="27" t="str">
        <f ca="1">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</f>
        <v>無し</v>
      </c>
      <c r="AC674" s="27">
        <f t="shared" ca="1" si="20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21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IF(AA675="非採用",0,IF(OFFSET(マスタ非採用削除!E$4,統合マスタ!$A675,0)="","",OFFSET(マスタ非採用削除!E$4,統合マスタ!$A675,0)))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  <c r="AB675" s="27" t="str">
        <f ca="1">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</f>
        <v>無し</v>
      </c>
      <c r="AC675" s="27">
        <f t="shared" ca="1" si="20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21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IF(AA676="非採用",0,IF(OFFSET(マスタ非採用削除!E$4,統合マスタ!$A676,0)="","",OFFSET(マスタ非採用削除!E$4,統合マスタ!$A676,0)))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  <c r="AB676" s="27" t="str">
        <f ca="1">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</f>
        <v>無し</v>
      </c>
      <c r="AC676" s="27">
        <f t="shared" ca="1" si="20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21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IF(AA677="非採用",0,IF(OFFSET(マスタ非採用削除!E$4,統合マスタ!$A677,0)="","",OFFSET(マスタ非採用削除!E$4,統合マスタ!$A677,0)))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  <c r="AB677" s="27" t="str">
        <f ca="1">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</f>
        <v>無し</v>
      </c>
      <c r="AC677" s="27">
        <f t="shared" ca="1" si="20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21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IF(AA678="非採用",0,IF(OFFSET(マスタ非採用削除!E$4,統合マスタ!$A678,0)="","",OFFSET(マスタ非採用削除!E$4,統合マスタ!$A678,0)))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  <c r="AB678" s="27" t="str">
        <f ca="1">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</f>
        <v>臨時</v>
      </c>
      <c r="AC678" s="27">
        <f t="shared" ca="1" si="20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21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IF(AA679="非採用",0,IF(OFFSET(マスタ非採用削除!E$4,統合マスタ!$A679,0)="","",OFFSET(マスタ非採用削除!E$4,統合マスタ!$A679,0)))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  <c r="AB679" s="27" t="str">
        <f ca="1">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</f>
        <v>臨時</v>
      </c>
      <c r="AC679" s="27">
        <f t="shared" ca="1" si="20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21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IF(AA680="非採用",0,IF(OFFSET(マスタ非採用削除!E$4,統合マスタ!$A680,0)="","",OFFSET(マスタ非採用削除!E$4,統合マスタ!$A680,0)))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  <c r="AB680" s="27" t="str">
        <f ca="1">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</f>
        <v>臨時</v>
      </c>
      <c r="AC680" s="27">
        <f t="shared" ca="1" si="20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21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IF(AA681="非採用",0,IF(OFFSET(マスタ非採用削除!E$4,統合マスタ!$A681,0)="","",OFFSET(マスタ非採用削除!E$4,統合マスタ!$A681,0)))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  <c r="AB681" s="27" t="str">
        <f ca="1">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</f>
        <v>注射</v>
      </c>
      <c r="AC681" s="27">
        <f t="shared" ca="1" si="20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21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IF(AA682="非採用",0,IF(OFFSET(マスタ非採用削除!E$4,統合マスタ!$A682,0)="","",OFFSET(マスタ非採用削除!E$4,統合マスタ!$A682,0)))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  <c r="AB682" s="27" t="str">
        <f ca="1">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</f>
        <v>外用</v>
      </c>
      <c r="AC682" s="27">
        <f t="shared" ca="1" si="20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21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IF(AA683="非採用",0,IF(OFFSET(マスタ非採用削除!E$4,統合マスタ!$A683,0)="","",OFFSET(マスタ非採用削除!E$4,統合マスタ!$A683,0)))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/>
      <c r="AB683" s="27" t="str">
        <f ca="1">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</f>
        <v>錠剤</v>
      </c>
      <c r="AC683" s="27">
        <f t="shared" ca="1" si="20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325</v>
      </c>
    </row>
    <row r="684" spans="1:30">
      <c r="A684" s="40">
        <f>元データ!P681</f>
        <v>590</v>
      </c>
      <c r="B684" s="27">
        <f t="shared" si="21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IF(AA684="非採用",0,IF(OFFSET(マスタ非採用削除!E$4,統合マスタ!$A684,0)="","",OFFSET(マスタ非採用削除!E$4,統合マスタ!$A684,0)))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/>
      <c r="AB684" s="27" t="str">
        <f ca="1">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</f>
        <v>錠剤</v>
      </c>
      <c r="AC684" s="27">
        <f t="shared" ca="1" si="20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326</v>
      </c>
    </row>
    <row r="685" spans="1:30">
      <c r="A685" s="40">
        <f>元データ!P682</f>
        <v>591</v>
      </c>
      <c r="B685" s="27">
        <f t="shared" si="21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IF(AA685="非採用",0,IF(OFFSET(マスタ非採用削除!E$4,統合マスタ!$A685,0)="","",OFFSET(マスタ非採用削除!E$4,統合マスタ!$A685,0)))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/>
      <c r="AB685" s="27" t="str">
        <f ca="1">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</f>
        <v>錠剤</v>
      </c>
      <c r="AC685" s="27">
        <f t="shared" ca="1" si="20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327</v>
      </c>
    </row>
    <row r="686" spans="1:30">
      <c r="A686" s="40">
        <f>元データ!P683</f>
        <v>591</v>
      </c>
      <c r="B686" s="27">
        <f t="shared" si="21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IF(AA686="非採用",0,IF(OFFSET(マスタ非採用削除!E$4,統合マスタ!$A686,0)="","",OFFSET(マスタ非採用削除!E$4,統合マスタ!$A686,0)))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/>
      <c r="AB686" s="27" t="str">
        <f ca="1">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</f>
        <v>錠剤</v>
      </c>
      <c r="AC686" s="27">
        <f t="shared" ca="1" si="20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328</v>
      </c>
    </row>
    <row r="687" spans="1:30">
      <c r="A687" s="40">
        <f>元データ!P684</f>
        <v>592</v>
      </c>
      <c r="B687" s="27">
        <f t="shared" si="21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IF(AA687="非採用",0,IF(OFFSET(マスタ非採用削除!E$4,統合マスタ!$A687,0)="","",OFFSET(マスタ非採用削除!E$4,統合マスタ!$A687,0)))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  <c r="AB687" s="27" t="str">
        <f ca="1">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</f>
        <v>臨時</v>
      </c>
      <c r="AC687" s="27">
        <f t="shared" ca="1" si="20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21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IF(AA688="非採用",0,IF(OFFSET(マスタ非採用削除!E$4,統合マスタ!$A688,0)="","",OFFSET(マスタ非採用削除!E$4,統合マスタ!$A688,0)))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/>
      <c r="AB688" s="27" t="str">
        <f ca="1">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</f>
        <v>錠剤</v>
      </c>
      <c r="AC688" s="27">
        <f t="shared" ca="1" si="20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195</v>
      </c>
    </row>
    <row r="689" spans="1:30">
      <c r="A689" s="40">
        <f>元データ!P686</f>
        <v>593</v>
      </c>
      <c r="B689" s="27">
        <f t="shared" si="21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IF(AA689="非採用",0,IF(OFFSET(マスタ非採用削除!E$4,統合マスタ!$A689,0)="","",OFFSET(マスタ非採用削除!E$4,統合マスタ!$A689,0)))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/>
      <c r="AB689" s="27" t="str">
        <f ca="1">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</f>
        <v>錠剤</v>
      </c>
      <c r="AC689" s="27">
        <f t="shared" ca="1" si="20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196</v>
      </c>
    </row>
    <row r="690" spans="1:30">
      <c r="A690" s="40">
        <f>元データ!P687</f>
        <v>595</v>
      </c>
      <c r="B690" s="27">
        <f t="shared" si="21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IF(AA690="非採用",0,IF(OFFSET(マスタ非採用削除!E$4,統合マスタ!$A690,0)="","",OFFSET(マスタ非採用削除!E$4,統合マスタ!$A690,0)))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/>
      <c r="AB690" s="27" t="str">
        <f ca="1">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</f>
        <v>錠剤</v>
      </c>
      <c r="AC690" s="27">
        <f t="shared" ca="1" si="20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329</v>
      </c>
    </row>
    <row r="691" spans="1:30">
      <c r="A691" s="40">
        <f>元データ!P688</f>
        <v>595</v>
      </c>
      <c r="B691" s="27">
        <f t="shared" si="21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IF(AA691="非採用",0,IF(OFFSET(マスタ非採用削除!E$4,統合マスタ!$A691,0)="","",OFFSET(マスタ非採用削除!E$4,統合マスタ!$A691,0)))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/>
      <c r="AB691" s="27" t="str">
        <f ca="1">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</f>
        <v>錠剤</v>
      </c>
      <c r="AC691" s="27">
        <f t="shared" ca="1" si="20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330</v>
      </c>
    </row>
    <row r="692" spans="1:30">
      <c r="A692" s="40">
        <f>元データ!P689</f>
        <v>594</v>
      </c>
      <c r="B692" s="27">
        <f t="shared" si="21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IF(AA692="非採用",0,IF(OFFSET(マスタ非採用削除!E$4,統合マスタ!$A692,0)="","",OFFSET(マスタ非採用削除!E$4,統合マスタ!$A692,0)))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/>
      <c r="AB692" s="27" t="str">
        <f ca="1">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</f>
        <v>錠剤</v>
      </c>
      <c r="AC692" s="27">
        <f t="shared" ca="1" si="20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331</v>
      </c>
    </row>
    <row r="693" spans="1:30">
      <c r="A693" s="40">
        <f>元データ!P690</f>
        <v>594</v>
      </c>
      <c r="B693" s="27">
        <f t="shared" si="21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IF(AA693="非採用",0,IF(OFFSET(マスタ非採用削除!E$4,統合マスタ!$A693,0)="","",OFFSET(マスタ非採用削除!E$4,統合マスタ!$A693,0)))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/>
      <c r="AB693" s="27" t="str">
        <f ca="1">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</f>
        <v>錠剤</v>
      </c>
      <c r="AC693" s="27">
        <f t="shared" ca="1" si="20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332</v>
      </c>
    </row>
    <row r="694" spans="1:30">
      <c r="A694" s="40">
        <f>元データ!P691</f>
        <v>596</v>
      </c>
      <c r="B694" s="27">
        <f t="shared" si="21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IF(AA694="非採用",0,IF(OFFSET(マスタ非採用削除!E$4,統合マスタ!$A694,0)="","",OFFSET(マスタ非採用削除!E$4,統合マスタ!$A694,0)))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/>
      <c r="AB694" s="27" t="str">
        <f ca="1">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</f>
        <v>錠剤</v>
      </c>
      <c r="AC694" s="27">
        <f t="shared" ca="1" si="20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197</v>
      </c>
    </row>
    <row r="695" spans="1:30">
      <c r="A695" s="40">
        <f>元データ!P692</f>
        <v>596</v>
      </c>
      <c r="B695" s="27">
        <f t="shared" si="21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IF(AA695="非採用",0,IF(OFFSET(マスタ非採用削除!E$4,統合マスタ!$A695,0)="","",OFFSET(マスタ非採用削除!E$4,統合マスタ!$A695,0)))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/>
      <c r="AB695" s="27" t="str">
        <f ca="1">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</f>
        <v>錠剤</v>
      </c>
      <c r="AC695" s="27">
        <f t="shared" ca="1" si="20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198</v>
      </c>
    </row>
    <row r="696" spans="1:30">
      <c r="A696" s="40" t="str">
        <f>元データ!P693</f>
        <v>非採用</v>
      </c>
      <c r="B696" s="27">
        <f t="shared" si="21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IF(AA696="非採用",0,IF(OFFSET(マスタ非採用削除!E$4,統合マスタ!$A696,0)="","",OFFSET(マスタ非採用削除!E$4,統合マスタ!$A696,0)))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4067</v>
      </c>
      <c r="AB696" s="27" t="str">
        <f ca="1">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</f>
        <v>無し</v>
      </c>
      <c r="AC696" s="27" t="e">
        <f t="shared" ca="1" si="20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21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IF(AA697="非採用",0,IF(OFFSET(マスタ非採用削除!E$4,統合マスタ!$A697,0)="","",OFFSET(マスタ非採用削除!E$4,統合マスタ!$A697,0)))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  <c r="AB697" s="27" t="str">
        <f ca="1">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</f>
        <v>臨時</v>
      </c>
      <c r="AC697" s="27">
        <f t="shared" ca="1" si="20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21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IF(AA698="非採用",0,IF(OFFSET(マスタ非採用削除!E$4,統合マスタ!$A698,0)="","",OFFSET(マスタ非採用削除!E$4,統合マスタ!$A698,0)))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  <c r="AB698" s="27" t="str">
        <f ca="1">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</f>
        <v>錠剤</v>
      </c>
      <c r="AC698" s="27">
        <f t="shared" ca="1" si="20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199</v>
      </c>
    </row>
    <row r="699" spans="1:30">
      <c r="A699" s="40">
        <f>元データ!P696</f>
        <v>598</v>
      </c>
      <c r="B699" s="27">
        <f t="shared" si="21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IF(AA699="非採用",0,IF(OFFSET(マスタ非採用削除!E$4,統合マスタ!$A699,0)="","",OFFSET(マスタ非採用削除!E$4,統合マスタ!$A699,0)))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  <c r="AB699" s="27" t="str">
        <f ca="1">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</f>
        <v>臨時</v>
      </c>
      <c r="AC699" s="27">
        <f t="shared" ca="1" si="20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21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IF(AA700="非採用",0,IF(OFFSET(マスタ非採用削除!E$4,統合マスタ!$A700,0)="","",OFFSET(マスタ非採用削除!E$4,統合マスタ!$A700,0)))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/>
      <c r="AB700" s="27" t="str">
        <f ca="1">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</f>
        <v>錠剤</v>
      </c>
      <c r="AC700" s="27">
        <f t="shared" ca="1" si="20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200</v>
      </c>
    </row>
    <row r="701" spans="1:30">
      <c r="A701" s="40">
        <f>元データ!P698</f>
        <v>600</v>
      </c>
      <c r="B701" s="27">
        <f t="shared" si="21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IF(AA701="非採用",0,IF(OFFSET(マスタ非採用削除!E$4,統合マスタ!$A701,0)="","",OFFSET(マスタ非採用削除!E$4,統合マスタ!$A701,0)))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  <c r="AB701" s="27" t="str">
        <f ca="1">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</f>
        <v>臨時</v>
      </c>
      <c r="AC701" s="27">
        <f t="shared" ca="1" si="20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21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IF(AA702="非採用",0,IF(OFFSET(マスタ非採用削除!E$4,統合マスタ!$A702,0)="","",OFFSET(マスタ非採用削除!E$4,統合マスタ!$A702,0)))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  <c r="AB702" s="27" t="str">
        <f ca="1">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</f>
        <v>注射</v>
      </c>
      <c r="AC702" s="27">
        <f t="shared" ca="1" si="20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21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IF(AA703="非採用",0,IF(OFFSET(マスタ非採用削除!E$4,統合マスタ!$A703,0)="","",OFFSET(マスタ非採用削除!E$4,統合マスタ!$A703,0)))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  <c r="AB703" s="27" t="str">
        <f ca="1">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</f>
        <v>注射</v>
      </c>
      <c r="AC703" s="27">
        <f t="shared" ca="1" si="20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21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IF(AA704="非採用",0,IF(OFFSET(マスタ非採用削除!E$4,統合マスタ!$A704,0)="","",OFFSET(マスタ非採用削除!E$4,統合マスタ!$A704,0)))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  <c r="AB704" s="27" t="str">
        <f ca="1">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</f>
        <v>散剤</v>
      </c>
      <c r="AC704" s="27">
        <f t="shared" ca="1" si="20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21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IF(AA705="非採用",0,IF(OFFSET(マスタ非採用削除!E$4,統合マスタ!$A705,0)="","",OFFSET(マスタ非採用削除!E$4,統合マスタ!$A705,0)))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/>
      <c r="AB705" s="27" t="str">
        <f ca="1">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</f>
        <v>錠剤</v>
      </c>
      <c r="AC705" s="27">
        <f t="shared" ca="1" si="20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333</v>
      </c>
    </row>
    <row r="706" spans="1:30">
      <c r="A706" s="40">
        <f>元データ!P703</f>
        <v>602</v>
      </c>
      <c r="B706" s="27">
        <f t="shared" si="21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IF(AA706="非採用",0,IF(OFFSET(マスタ非採用削除!E$4,統合マスタ!$A706,0)="","",OFFSET(マスタ非採用削除!E$4,統合マスタ!$A706,0)))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/>
      <c r="AB706" s="27" t="str">
        <f ca="1">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</f>
        <v>錠剤</v>
      </c>
      <c r="AC706" s="27">
        <f t="shared" ca="1" si="20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334</v>
      </c>
    </row>
    <row r="707" spans="1:30">
      <c r="A707" s="40">
        <f>元データ!P704</f>
        <v>606</v>
      </c>
      <c r="B707" s="27">
        <f t="shared" si="21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IF(AA707="非採用",0,IF(OFFSET(マスタ非採用削除!E$4,統合マスタ!$A707,0)="","",OFFSET(マスタ非採用削除!E$4,統合マスタ!$A707,0)))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/>
      <c r="AB707" s="27" t="str">
        <f ca="1">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</f>
        <v>錠剤</v>
      </c>
      <c r="AC707" s="27">
        <f t="shared" ca="1" si="20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335</v>
      </c>
    </row>
    <row r="708" spans="1:30">
      <c r="A708" s="40">
        <f>元データ!P705</f>
        <v>606</v>
      </c>
      <c r="B708" s="27">
        <f t="shared" si="21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IF(AA708="非採用",0,IF(OFFSET(マスタ非採用削除!E$4,統合マスタ!$A708,0)="","",OFFSET(マスタ非採用削除!E$4,統合マスタ!$A708,0)))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/>
      <c r="AB708" s="27" t="str">
        <f ca="1">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</f>
        <v>錠剤</v>
      </c>
      <c r="AC708" s="27">
        <f t="shared" ca="1" si="20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336</v>
      </c>
    </row>
    <row r="709" spans="1:30">
      <c r="A709" s="40">
        <f>元データ!P706</f>
        <v>607</v>
      </c>
      <c r="B709" s="27">
        <f t="shared" si="21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IF(AA709="非採用",0,IF(OFFSET(マスタ非採用削除!E$4,統合マスタ!$A709,0)="","",OFFSET(マスタ非採用削除!E$4,統合マスタ!$A709,0)))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/>
      <c r="AB709" s="27" t="str">
        <f ca="1">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</f>
        <v>錠剤</v>
      </c>
      <c r="AC709" s="27">
        <f t="shared" ca="1" si="20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337</v>
      </c>
    </row>
    <row r="710" spans="1:30">
      <c r="A710" s="40">
        <f>元データ!P707</f>
        <v>607</v>
      </c>
      <c r="B710" s="27">
        <f t="shared" si="21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IF(AA710="非採用",0,IF(OFFSET(マスタ非採用削除!E$4,統合マスタ!$A710,0)="","",OFFSET(マスタ非採用削除!E$4,統合マスタ!$A710,0)))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/>
      <c r="AB710" s="27" t="str">
        <f ca="1">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</f>
        <v>錠剤</v>
      </c>
      <c r="AC710" s="27">
        <f t="shared" ref="AC710:AC773" ca="1" si="22" xml:space="preserve"> X710 * 100000 + 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338</v>
      </c>
    </row>
    <row r="711" spans="1:30">
      <c r="A711" s="40">
        <f>元データ!P708</f>
        <v>604</v>
      </c>
      <c r="B711" s="27">
        <f t="shared" ref="B711:B774" si="23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IF(AA711="非採用",0,IF(OFFSET(マスタ非採用削除!E$4,統合マスタ!$A711,0)="","",OFFSET(マスタ非採用削除!E$4,統合マスタ!$A711,0)))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  <c r="AB711" s="27" t="str">
        <f ca="1">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</f>
        <v>無し</v>
      </c>
      <c r="AC711" s="27">
        <f t="shared" ca="1" si="22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23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IF(AA712="非採用",0,IF(OFFSET(マスタ非採用削除!E$4,統合マスタ!$A712,0)="","",OFFSET(マスタ非採用削除!E$4,統合マスタ!$A712,0)))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  <c r="AB712" s="27" t="str">
        <f ca="1">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</f>
        <v>無し</v>
      </c>
      <c r="AC712" s="27">
        <f t="shared" ca="1" si="22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23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IF(AA713="非採用",0,IF(OFFSET(マスタ非採用削除!E$4,統合マスタ!$A713,0)="","",OFFSET(マスタ非採用削除!E$4,統合マスタ!$A713,0)))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  <c r="AB713" s="27" t="str">
        <f ca="1">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</f>
        <v>無し</v>
      </c>
      <c r="AC713" s="27">
        <f t="shared" ca="1" si="22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23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IF(AA714="非採用",0,IF(OFFSET(マスタ非採用削除!E$4,統合マスタ!$A714,0)="","",OFFSET(マスタ非採用削除!E$4,統合マスタ!$A714,0)))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/>
      <c r="AB714" s="27" t="str">
        <f ca="1">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</f>
        <v>錠剤</v>
      </c>
      <c r="AC714" s="27">
        <f t="shared" ca="1" si="22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339</v>
      </c>
    </row>
    <row r="715" spans="1:30">
      <c r="A715" s="40">
        <f>元データ!P712</f>
        <v>614</v>
      </c>
      <c r="B715" s="27">
        <f t="shared" si="23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IF(AA715="非採用",0,IF(OFFSET(マスタ非採用削除!E$4,統合マスタ!$A715,0)="","",OFFSET(マスタ非採用削除!E$4,統合マスタ!$A715,0)))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/>
      <c r="AB715" s="27" t="str">
        <f ca="1">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</f>
        <v>錠剤</v>
      </c>
      <c r="AC715" s="27">
        <f t="shared" ca="1" si="22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340</v>
      </c>
    </row>
    <row r="716" spans="1:30">
      <c r="A716" s="40">
        <f>元データ!P713</f>
        <v>615</v>
      </c>
      <c r="B716" s="27">
        <f t="shared" si="23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IF(AA716="非採用",0,IF(OFFSET(マスタ非採用削除!E$4,統合マスタ!$A716,0)="","",OFFSET(マスタ非採用削除!E$4,統合マスタ!$A716,0)))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/>
      <c r="AB716" s="27" t="str">
        <f ca="1">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</f>
        <v>錠剤</v>
      </c>
      <c r="AC716" s="27">
        <f t="shared" ca="1" si="22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341</v>
      </c>
    </row>
    <row r="717" spans="1:30">
      <c r="A717" s="40">
        <f>元データ!P714</f>
        <v>615</v>
      </c>
      <c r="B717" s="27">
        <f t="shared" si="23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IF(AA717="非採用",0,IF(OFFSET(マスタ非採用削除!E$4,統合マスタ!$A717,0)="","",OFFSET(マスタ非採用削除!E$4,統合マスタ!$A717,0)))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/>
      <c r="AB717" s="27" t="str">
        <f ca="1">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</f>
        <v>錠剤</v>
      </c>
      <c r="AC717" s="27">
        <f t="shared" ca="1" si="22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342</v>
      </c>
    </row>
    <row r="718" spans="1:30">
      <c r="A718" s="40">
        <f>元データ!P715</f>
        <v>616</v>
      </c>
      <c r="B718" s="27">
        <f t="shared" si="23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IF(AA718="非採用",0,IF(OFFSET(マスタ非採用削除!E$4,統合マスタ!$A718,0)="","",OFFSET(マスタ非採用削除!E$4,統合マスタ!$A718,0)))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/>
      <c r="AB718" s="27" t="str">
        <f ca="1">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</f>
        <v>錠剤</v>
      </c>
      <c r="AC718" s="27">
        <f t="shared" ca="1" si="22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343</v>
      </c>
    </row>
    <row r="719" spans="1:30">
      <c r="A719" s="40">
        <f>元データ!P716</f>
        <v>616</v>
      </c>
      <c r="B719" s="27">
        <f t="shared" si="23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IF(AA719="非採用",0,IF(OFFSET(マスタ非採用削除!E$4,統合マスタ!$A719,0)="","",OFFSET(マスタ非採用削除!E$4,統合マスタ!$A719,0)))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/>
      <c r="AB719" s="27" t="str">
        <f ca="1">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</f>
        <v>錠剤</v>
      </c>
      <c r="AC719" s="27">
        <f t="shared" ca="1" si="22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344</v>
      </c>
    </row>
    <row r="720" spans="1:30">
      <c r="A720" s="40">
        <f>元データ!P717</f>
        <v>617</v>
      </c>
      <c r="B720" s="27">
        <f t="shared" si="23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IF(AA720="非採用",0,IF(OFFSET(マスタ非採用削除!E$4,統合マスタ!$A720,0)="","",OFFSET(マスタ非採用削除!E$4,統合マスタ!$A720,0)))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/>
      <c r="AB720" s="27" t="str">
        <f ca="1">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</f>
        <v>錠剤</v>
      </c>
      <c r="AC720" s="27">
        <f t="shared" ca="1" si="22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345</v>
      </c>
    </row>
    <row r="721" spans="1:30">
      <c r="A721" s="40">
        <f>元データ!P718</f>
        <v>617</v>
      </c>
      <c r="B721" s="27">
        <f t="shared" si="23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IF(AA721="非採用",0,IF(OFFSET(マスタ非採用削除!E$4,統合マスタ!$A721,0)="","",OFFSET(マスタ非採用削除!E$4,統合マスタ!$A721,0)))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/>
      <c r="AB721" s="27" t="str">
        <f ca="1">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</f>
        <v>錠剤</v>
      </c>
      <c r="AC721" s="27">
        <f t="shared" ca="1" si="22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346</v>
      </c>
    </row>
    <row r="722" spans="1:30">
      <c r="A722" s="40" t="str">
        <f>元データ!P719</f>
        <v>非採用</v>
      </c>
      <c r="B722" s="27">
        <f t="shared" si="23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IF(AA722="非採用",0,IF(OFFSET(マスタ非採用削除!E$4,統合マスタ!$A722,0)="","",OFFSET(マスタ非採用削除!E$4,統合マスタ!$A722,0)))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4067</v>
      </c>
      <c r="AB722" s="27" t="str">
        <f ca="1">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</f>
        <v>無し</v>
      </c>
      <c r="AC722" s="27" t="e">
        <f t="shared" ca="1" si="22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23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IF(AA723="非採用",0,IF(OFFSET(マスタ非採用削除!E$4,統合マスタ!$A723,0)="","",OFFSET(マスタ非採用削除!E$4,統合マスタ!$A723,0)))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/>
      <c r="AB723" s="27" t="str">
        <f ca="1">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</f>
        <v>錠剤</v>
      </c>
      <c r="AC723" s="27">
        <f t="shared" ca="1" si="22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347</v>
      </c>
    </row>
    <row r="724" spans="1:30">
      <c r="A724" s="40">
        <f>元データ!P721</f>
        <v>615</v>
      </c>
      <c r="B724" s="27">
        <f t="shared" si="23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IF(AA724="非採用",0,IF(OFFSET(マスタ非採用削除!E$4,統合マスタ!$A724,0)="","",OFFSET(マスタ非採用削除!E$4,統合マスタ!$A724,0)))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/>
      <c r="AB724" s="27" t="str">
        <f ca="1">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</f>
        <v>錠剤</v>
      </c>
      <c r="AC724" s="27">
        <f t="shared" ca="1" si="22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348</v>
      </c>
    </row>
    <row r="725" spans="1:30">
      <c r="A725" s="40">
        <f>元データ!P722</f>
        <v>612</v>
      </c>
      <c r="B725" s="27">
        <f t="shared" si="23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IF(AA725="非採用",0,IF(OFFSET(マスタ非採用削除!E$4,統合マスタ!$A725,0)="","",OFFSET(マスタ非採用削除!E$4,統合マスタ!$A725,0)))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  <c r="AB725" s="27" t="str">
        <f ca="1">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</f>
        <v>無し</v>
      </c>
      <c r="AC725" s="27">
        <f t="shared" ca="1" si="22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23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IF(AA726="非採用",0,IF(OFFSET(マスタ非採用削除!E$4,統合マスタ!$A726,0)="","",OFFSET(マスタ非採用削除!E$4,統合マスタ!$A726,0)))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  <c r="AB726" s="27" t="str">
        <f ca="1">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</f>
        <v>無し</v>
      </c>
      <c r="AC726" s="27">
        <f t="shared" ca="1" si="22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23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IF(AA727="非採用",0,IF(OFFSET(マスタ非採用削除!E$4,統合マスタ!$A727,0)="","",OFFSET(マスタ非採用削除!E$4,統合マスタ!$A727,0)))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/>
      <c r="AB727" s="27" t="str">
        <f ca="1">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</f>
        <v>錠剤</v>
      </c>
      <c r="AC727" s="27">
        <f t="shared" ca="1" si="22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201</v>
      </c>
    </row>
    <row r="728" spans="1:30">
      <c r="A728" s="40">
        <f>元データ!P725</f>
        <v>620</v>
      </c>
      <c r="B728" s="27">
        <f t="shared" si="23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IF(AA728="非採用",0,IF(OFFSET(マスタ非採用削除!E$4,統合マスタ!$A728,0)="","",OFFSET(マスタ非採用削除!E$4,統合マスタ!$A728,0)))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  <c r="AB728" s="27" t="str">
        <f ca="1">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</f>
        <v>臨時</v>
      </c>
      <c r="AC728" s="27">
        <f t="shared" ca="1" si="22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23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IF(AA729="非採用",0,IF(OFFSET(マスタ非採用削除!E$4,統合マスタ!$A729,0)="","",OFFSET(マスタ非採用削除!E$4,統合マスタ!$A729,0)))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  <c r="AB729" s="27" t="str">
        <f ca="1">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</f>
        <v>錠剤</v>
      </c>
      <c r="AC729" s="27">
        <f t="shared" ca="1" si="22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202</v>
      </c>
    </row>
    <row r="730" spans="1:30">
      <c r="A730" s="40">
        <f>元データ!P727</f>
        <v>623</v>
      </c>
      <c r="B730" s="27">
        <f t="shared" si="23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IF(AA730="非採用",0,IF(OFFSET(マスタ非採用削除!E$4,統合マスタ!$A730,0)="","",OFFSET(マスタ非採用削除!E$4,統合マスタ!$A730,0)))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  <c r="AB730" s="27" t="str">
        <f ca="1">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</f>
        <v>外用</v>
      </c>
      <c r="AC730" s="27">
        <f t="shared" ca="1" si="22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23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IF(AA731="非採用",0,IF(OFFSET(マスタ非採用削除!E$4,統合マスタ!$A731,0)="","",OFFSET(マスタ非採用削除!E$4,統合マスタ!$A731,0)))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  <c r="AB731" s="27" t="str">
        <f ca="1">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</f>
        <v>外用</v>
      </c>
      <c r="AC731" s="27">
        <f t="shared" ca="1" si="22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23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IF(AA732="非採用",0,IF(OFFSET(マスタ非採用削除!E$4,統合マスタ!$A732,0)="","",OFFSET(マスタ非採用削除!E$4,統合マスタ!$A732,0)))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  <c r="AB732" s="27" t="str">
        <f ca="1">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</f>
        <v>外用</v>
      </c>
      <c r="AC732" s="27">
        <f t="shared" ca="1" si="22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23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IF(AA733="非採用",0,IF(OFFSET(マスタ非採用削除!E$4,統合マスタ!$A733,0)="","",OFFSET(マスタ非採用削除!E$4,統合マスタ!$A733,0)))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  <c r="AB733" s="27" t="str">
        <f ca="1">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</f>
        <v>外用</v>
      </c>
      <c r="AC733" s="27">
        <f t="shared" ca="1" si="22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23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IF(AA734="非採用",0,IF(OFFSET(マスタ非採用削除!E$4,統合マスタ!$A734,0)="","",OFFSET(マスタ非採用削除!E$4,統合マスタ!$A734,0)))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4067</v>
      </c>
      <c r="AB734" s="27" t="str">
        <f ca="1">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</f>
        <v>無し</v>
      </c>
      <c r="AC734" s="27" t="e">
        <f t="shared" ca="1" si="22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23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IF(AA735="非採用",0,IF(OFFSET(マスタ非採用削除!E$4,統合マスタ!$A735,0)="","",OFFSET(マスタ非採用削除!E$4,統合マスタ!$A735,0)))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/>
      <c r="AB735" s="27" t="str">
        <f ca="1">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</f>
        <v>錠剤</v>
      </c>
      <c r="AC735" s="27">
        <f t="shared" ca="1" si="22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203</v>
      </c>
    </row>
    <row r="736" spans="1:30">
      <c r="A736" s="40">
        <f>元データ!P733</f>
        <v>626</v>
      </c>
      <c r="B736" s="27">
        <f t="shared" si="23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IF(AA736="非採用",0,IF(OFFSET(マスタ非採用削除!E$4,統合マスタ!$A736,0)="","",OFFSET(マスタ非採用削除!E$4,統合マスタ!$A736,0)))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/>
      <c r="AB736" s="27" t="str">
        <f ca="1">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</f>
        <v>錠剤</v>
      </c>
      <c r="AC736" s="27">
        <f t="shared" ca="1" si="22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204</v>
      </c>
    </row>
    <row r="737" spans="1:30">
      <c r="A737" s="40">
        <f>元データ!P734</f>
        <v>627</v>
      </c>
      <c r="B737" s="27">
        <f t="shared" si="23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IF(AA737="非採用",0,IF(OFFSET(マスタ非採用削除!E$4,統合マスタ!$A737,0)="","",OFFSET(マスタ非採用削除!E$4,統合マスタ!$A737,0)))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/>
      <c r="AB737" s="27" t="str">
        <f ca="1">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</f>
        <v>錠剤</v>
      </c>
      <c r="AC737" s="27">
        <f t="shared" ca="1" si="22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205</v>
      </c>
    </row>
    <row r="738" spans="1:30">
      <c r="A738" s="40">
        <f>元データ!P735</f>
        <v>627</v>
      </c>
      <c r="B738" s="27">
        <f t="shared" si="23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IF(AA738="非採用",0,IF(OFFSET(マスタ非採用削除!E$4,統合マスタ!$A738,0)="","",OFFSET(マスタ非採用削除!E$4,統合マスタ!$A738,0)))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/>
      <c r="AB738" s="27" t="str">
        <f ca="1">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</f>
        <v>錠剤</v>
      </c>
      <c r="AC738" s="27">
        <f t="shared" ca="1" si="22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206</v>
      </c>
    </row>
    <row r="739" spans="1:30">
      <c r="A739" s="40">
        <f>元データ!P736</f>
        <v>628</v>
      </c>
      <c r="B739" s="27">
        <f t="shared" si="23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IF(AA739="非採用",0,IF(OFFSET(マスタ非採用削除!E$4,統合マスタ!$A739,0)="","",OFFSET(マスタ非採用削除!E$4,統合マスタ!$A739,0)))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  <c r="AB739" s="27" t="str">
        <f ca="1">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</f>
        <v>臨時</v>
      </c>
      <c r="AC739" s="27">
        <f t="shared" ca="1" si="22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23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IF(AA740="非採用",0,IF(OFFSET(マスタ非採用削除!E$4,統合マスタ!$A740,0)="","",OFFSET(マスタ非採用削除!E$4,統合マスタ!$A740,0)))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/>
      <c r="AB740" s="27" t="str">
        <f ca="1">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</f>
        <v>錠剤</v>
      </c>
      <c r="AC740" s="27">
        <f t="shared" ca="1" si="22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207</v>
      </c>
    </row>
    <row r="741" spans="1:30">
      <c r="A741" s="40">
        <f>元データ!P738</f>
        <v>630</v>
      </c>
      <c r="B741" s="27">
        <f t="shared" si="23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IF(AA741="非採用",0,IF(OFFSET(マスタ非採用削除!E$4,統合マスタ!$A741,0)="","",OFFSET(マスタ非採用削除!E$4,統合マスタ!$A741,0)))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  <c r="AB741" s="27" t="str">
        <f ca="1">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</f>
        <v>臨時</v>
      </c>
      <c r="AC741" s="27">
        <f t="shared" ca="1" si="22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23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IF(AA742="非採用",0,IF(OFFSET(マスタ非採用削除!E$4,統合マスタ!$A742,0)="","",OFFSET(マスタ非採用削除!E$4,統合マスタ!$A742,0)))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  <c r="AB742" s="27" t="str">
        <f ca="1">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</f>
        <v>臨時</v>
      </c>
      <c r="AC742" s="27">
        <f t="shared" ca="1" si="22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23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IF(AA743="非採用",0,IF(OFFSET(マスタ非採用削除!E$4,統合マスタ!$A743,0)="","",OFFSET(マスタ非採用削除!E$4,統合マスタ!$A743,0)))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  <c r="AB743" s="27" t="str">
        <f ca="1">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</f>
        <v>錠剤</v>
      </c>
      <c r="AC743" s="27">
        <f t="shared" ca="1" si="22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208</v>
      </c>
    </row>
    <row r="744" spans="1:30">
      <c r="A744" s="40">
        <f>元データ!P741</f>
        <v>634</v>
      </c>
      <c r="B744" s="27">
        <f t="shared" si="23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IF(AA744="非採用",0,IF(OFFSET(マスタ非採用削除!E$4,統合マスタ!$A744,0)="","",OFFSET(マスタ非採用削除!E$4,統合マスタ!$A744,0)))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  <c r="AB744" s="27" t="str">
        <f ca="1">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</f>
        <v>外用</v>
      </c>
      <c r="AC744" s="27">
        <f t="shared" ca="1" si="22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23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IF(AA745="非採用",0,IF(OFFSET(マスタ非採用削除!E$4,統合マスタ!$A745,0)="","",OFFSET(マスタ非採用削除!E$4,統合マスタ!$A745,0)))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  <c r="AB745" s="27" t="str">
        <f ca="1">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</f>
        <v>臨時</v>
      </c>
      <c r="AC745" s="27">
        <f t="shared" ca="1" si="22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23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IF(AA746="非採用",0,IF(OFFSET(マスタ非採用削除!E$4,統合マスタ!$A746,0)="","",OFFSET(マスタ非採用削除!E$4,統合マスタ!$A746,0)))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  <c r="AB746" s="27" t="str">
        <f ca="1">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</f>
        <v>外用</v>
      </c>
      <c r="AC746" s="27">
        <f t="shared" ca="1" si="22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23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IF(AA747="非採用",0,IF(OFFSET(マスタ非採用削除!E$4,統合マスタ!$A747,0)="","",OFFSET(マスタ非採用削除!E$4,統合マスタ!$A747,0)))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/>
      <c r="AB747" s="27" t="str">
        <f ca="1">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</f>
        <v>錠剤</v>
      </c>
      <c r="AC747" s="27">
        <f t="shared" ca="1" si="22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349</v>
      </c>
    </row>
    <row r="748" spans="1:30">
      <c r="A748" s="40">
        <f>元データ!P745</f>
        <v>637</v>
      </c>
      <c r="B748" s="27">
        <f t="shared" si="23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IF(AA748="非採用",0,IF(OFFSET(マスタ非採用削除!E$4,統合マスタ!$A748,0)="","",OFFSET(マスタ非採用削除!E$4,統合マスタ!$A748,0)))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/>
      <c r="AB748" s="27" t="str">
        <f ca="1">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</f>
        <v>錠剤</v>
      </c>
      <c r="AC748" s="27">
        <f t="shared" ca="1" si="22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350</v>
      </c>
    </row>
    <row r="749" spans="1:30">
      <c r="A749" s="40">
        <f>元データ!P746</f>
        <v>638</v>
      </c>
      <c r="B749" s="27">
        <f t="shared" si="23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IF(AA749="非採用",0,IF(OFFSET(マスタ非採用削除!E$4,統合マスタ!$A749,0)="","",OFFSET(マスタ非採用削除!E$4,統合マスタ!$A749,0)))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/>
      <c r="AB749" s="27" t="str">
        <f ca="1">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</f>
        <v>錠剤</v>
      </c>
      <c r="AC749" s="27">
        <f t="shared" ca="1" si="22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351</v>
      </c>
    </row>
    <row r="750" spans="1:30">
      <c r="A750" s="40">
        <f>元データ!P747</f>
        <v>638</v>
      </c>
      <c r="B750" s="27">
        <f t="shared" si="23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IF(AA750="非採用",0,IF(OFFSET(マスタ非採用削除!E$4,統合マスタ!$A750,0)="","",OFFSET(マスタ非採用削除!E$4,統合マスタ!$A750,0)))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/>
      <c r="AB750" s="27" t="str">
        <f ca="1">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</f>
        <v>錠剤</v>
      </c>
      <c r="AC750" s="27">
        <f t="shared" ca="1" si="22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352</v>
      </c>
    </row>
    <row r="751" spans="1:30">
      <c r="A751" s="40">
        <f>元データ!P748</f>
        <v>641</v>
      </c>
      <c r="B751" s="27">
        <f t="shared" si="23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IF(AA751="非採用",0,IF(OFFSET(マスタ非採用削除!E$4,統合マスタ!$A751,0)="","",OFFSET(マスタ非採用削除!E$4,統合マスタ!$A751,0)))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/>
      <c r="AB751" s="27" t="str">
        <f ca="1">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</f>
        <v>錠剤</v>
      </c>
      <c r="AC751" s="27">
        <f t="shared" ca="1" si="22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353</v>
      </c>
    </row>
    <row r="752" spans="1:30">
      <c r="A752" s="40">
        <f>元データ!P749</f>
        <v>641</v>
      </c>
      <c r="B752" s="27">
        <f t="shared" si="23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IF(AA752="非採用",0,IF(OFFSET(マスタ非採用削除!E$4,統合マスタ!$A752,0)="","",OFFSET(マスタ非採用削除!E$4,統合マスタ!$A752,0)))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/>
      <c r="AB752" s="27" t="str">
        <f ca="1">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</f>
        <v>錠剤</v>
      </c>
      <c r="AC752" s="27">
        <f t="shared" ca="1" si="22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354</v>
      </c>
    </row>
    <row r="753" spans="1:30">
      <c r="A753" s="40">
        <f>元データ!P750</f>
        <v>639</v>
      </c>
      <c r="B753" s="27">
        <f t="shared" si="23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IF(AA753="非採用",0,IF(OFFSET(マスタ非採用削除!E$4,統合マスタ!$A753,0)="","",OFFSET(マスタ非採用削除!E$4,統合マスタ!$A753,0)))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/>
      <c r="AB753" s="27" t="str">
        <f ca="1">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</f>
        <v>錠剤</v>
      </c>
      <c r="AC753" s="27">
        <f t="shared" ca="1" si="22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355</v>
      </c>
    </row>
    <row r="754" spans="1:30">
      <c r="A754" s="40">
        <f>元データ!P751</f>
        <v>639</v>
      </c>
      <c r="B754" s="27">
        <f t="shared" si="23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IF(AA754="非採用",0,IF(OFFSET(マスタ非採用削除!E$4,統合マスタ!$A754,0)="","",OFFSET(マスタ非採用削除!E$4,統合マスタ!$A754,0)))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/>
      <c r="AB754" s="27" t="str">
        <f ca="1">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</f>
        <v>錠剤</v>
      </c>
      <c r="AC754" s="27">
        <f t="shared" ca="1" si="22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356</v>
      </c>
    </row>
    <row r="755" spans="1:30">
      <c r="A755" s="40">
        <f>元データ!P752</f>
        <v>640</v>
      </c>
      <c r="B755" s="27">
        <f t="shared" si="23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IF(AA755="非採用",0,IF(OFFSET(マスタ非採用削除!E$4,統合マスタ!$A755,0)="","",OFFSET(マスタ非採用削除!E$4,統合マスタ!$A755,0)))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/>
      <c r="AB755" s="27" t="str">
        <f ca="1">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</f>
        <v>錠剤</v>
      </c>
      <c r="AC755" s="27">
        <f t="shared" ca="1" si="22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357</v>
      </c>
    </row>
    <row r="756" spans="1:30">
      <c r="A756" s="40">
        <f>元データ!P753</f>
        <v>640</v>
      </c>
      <c r="B756" s="27">
        <f t="shared" si="23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IF(AA756="非採用",0,IF(OFFSET(マスタ非採用削除!E$4,統合マスタ!$A756,0)="","",OFFSET(マスタ非採用削除!E$4,統合マスタ!$A756,0)))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/>
      <c r="AB756" s="27" t="str">
        <f ca="1">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</f>
        <v>錠剤</v>
      </c>
      <c r="AC756" s="27">
        <f t="shared" ca="1" si="22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358</v>
      </c>
    </row>
    <row r="757" spans="1:30">
      <c r="A757" s="40">
        <f>元データ!P754</f>
        <v>642</v>
      </c>
      <c r="B757" s="27">
        <f t="shared" si="23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IF(AA757="非採用",0,IF(OFFSET(マスタ非採用削除!E$4,統合マスタ!$A757,0)="","",OFFSET(マスタ非採用削除!E$4,統合マスタ!$A757,0)))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/>
      <c r="AB757" s="27" t="str">
        <f ca="1">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</f>
        <v>錠剤</v>
      </c>
      <c r="AC757" s="27">
        <f t="shared" ca="1" si="22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209</v>
      </c>
    </row>
    <row r="758" spans="1:30">
      <c r="A758" s="40">
        <f>元データ!P755</f>
        <v>642</v>
      </c>
      <c r="B758" s="27">
        <f t="shared" si="23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IF(AA758="非採用",0,IF(OFFSET(マスタ非採用削除!E$4,統合マスタ!$A758,0)="","",OFFSET(マスタ非採用削除!E$4,統合マスタ!$A758,0)))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/>
      <c r="AB758" s="27" t="str">
        <f ca="1">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</f>
        <v>錠剤</v>
      </c>
      <c r="AC758" s="27">
        <f t="shared" ca="1" si="22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210</v>
      </c>
    </row>
    <row r="759" spans="1:30">
      <c r="A759" s="40">
        <f>元データ!P756</f>
        <v>643</v>
      </c>
      <c r="B759" s="27">
        <f t="shared" si="23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IF(AA759="非採用",0,IF(OFFSET(マスタ非採用削除!E$4,統合マスタ!$A759,0)="","",OFFSET(マスタ非採用削除!E$4,統合マスタ!$A759,0)))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/>
      <c r="AB759" s="27" t="str">
        <f ca="1">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</f>
        <v>錠剤</v>
      </c>
      <c r="AC759" s="27">
        <f t="shared" ca="1" si="22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211</v>
      </c>
    </row>
    <row r="760" spans="1:30">
      <c r="A760" s="40">
        <f>元データ!P757</f>
        <v>643</v>
      </c>
      <c r="B760" s="27">
        <f t="shared" si="23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IF(AA760="非採用",0,IF(OFFSET(マスタ非採用削除!E$4,統合マスタ!$A760,0)="","",OFFSET(マスタ非採用削除!E$4,統合マスタ!$A760,0)))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/>
      <c r="AB760" s="27" t="str">
        <f ca="1">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</f>
        <v>錠剤</v>
      </c>
      <c r="AC760" s="27">
        <f t="shared" ca="1" si="22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212</v>
      </c>
    </row>
    <row r="761" spans="1:30">
      <c r="A761" s="40">
        <f>元データ!P758</f>
        <v>645</v>
      </c>
      <c r="B761" s="27">
        <f t="shared" si="23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IF(AA761="非採用",0,IF(OFFSET(マスタ非採用削除!E$4,統合マスタ!$A761,0)="","",OFFSET(マスタ非採用削除!E$4,統合マスタ!$A761,0)))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/>
      <c r="AB761" s="27" t="str">
        <f ca="1">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</f>
        <v>錠剤</v>
      </c>
      <c r="AC761" s="27">
        <f t="shared" ca="1" si="22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213</v>
      </c>
    </row>
    <row r="762" spans="1:30">
      <c r="A762" s="40">
        <f>元データ!P759</f>
        <v>645</v>
      </c>
      <c r="B762" s="27">
        <f t="shared" si="23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IF(AA762="非採用",0,IF(OFFSET(マスタ非採用削除!E$4,統合マスタ!$A762,0)="","",OFFSET(マスタ非採用削除!E$4,統合マスタ!$A762,0)))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/>
      <c r="AB762" s="27" t="str">
        <f ca="1">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</f>
        <v>錠剤</v>
      </c>
      <c r="AC762" s="27">
        <f t="shared" ca="1" si="22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214</v>
      </c>
    </row>
    <row r="763" spans="1:30">
      <c r="A763" s="40">
        <f>元データ!P760</f>
        <v>646</v>
      </c>
      <c r="B763" s="27">
        <f t="shared" si="23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IF(AA763="非採用",0,IF(OFFSET(マスタ非採用削除!E$4,統合マスタ!$A763,0)="","",OFFSET(マスタ非採用削除!E$4,統合マスタ!$A763,0)))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  <c r="AB763" s="27" t="str">
        <f ca="1">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</f>
        <v>外用</v>
      </c>
      <c r="AC763" s="27">
        <f t="shared" ca="1" si="22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23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IF(AA764="非採用",0,IF(OFFSET(マスタ非採用削除!E$4,統合マスタ!$A764,0)="","",OFFSET(マスタ非採用削除!E$4,統合マスタ!$A764,0)))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  <c r="AB764" s="27" t="str">
        <f ca="1">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</f>
        <v>錠剤</v>
      </c>
      <c r="AC764" s="27">
        <f t="shared" ca="1" si="22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215</v>
      </c>
    </row>
    <row r="765" spans="1:30">
      <c r="A765" s="40">
        <f>元データ!P762</f>
        <v>648</v>
      </c>
      <c r="B765" s="27">
        <f t="shared" si="23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IF(AA765="非採用",0,IF(OFFSET(マスタ非採用削除!E$4,統合マスタ!$A765,0)="","",OFFSET(マスタ非採用削除!E$4,統合マスタ!$A765,0)))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  <c r="AB765" s="27" t="str">
        <f ca="1">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</f>
        <v>臨時</v>
      </c>
      <c r="AC765" s="27">
        <f t="shared" ca="1" si="22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23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IF(AA766="非採用",0,IF(OFFSET(マスタ非採用削除!E$4,統合マスタ!$A766,0)="","",OFFSET(マスタ非採用削除!E$4,統合マスタ!$A766,0)))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/>
      <c r="AB766" s="27" t="str">
        <f ca="1">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</f>
        <v>錠剤</v>
      </c>
      <c r="AC766" s="27">
        <f t="shared" ca="1" si="22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216</v>
      </c>
    </row>
    <row r="767" spans="1:30">
      <c r="A767" s="40">
        <f>元データ!P764</f>
        <v>649</v>
      </c>
      <c r="B767" s="27">
        <f t="shared" si="23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IF(AA767="非採用",0,IF(OFFSET(マスタ非採用削除!E$4,統合マスタ!$A767,0)="","",OFFSET(マスタ非採用削除!E$4,統合マスタ!$A767,0)))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/>
      <c r="AB767" s="27" t="str">
        <f ca="1">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</f>
        <v>錠剤</v>
      </c>
      <c r="AC767" s="27">
        <f t="shared" ca="1" si="22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217</v>
      </c>
    </row>
    <row r="768" spans="1:30">
      <c r="A768" s="40">
        <f>元データ!P765</f>
        <v>653</v>
      </c>
      <c r="B768" s="27">
        <f t="shared" si="23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IF(AA768="非採用",0,IF(OFFSET(マスタ非採用削除!E$4,統合マスタ!$A768,0)="","",OFFSET(マスタ非採用削除!E$4,統合マスタ!$A768,0)))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  <c r="AB768" s="27" t="str">
        <f ca="1">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</f>
        <v>散剤</v>
      </c>
      <c r="AC768" s="27">
        <f t="shared" ca="1" si="22"/>
        <v>764</v>
      </c>
      <c r="AD768" s="27" t="e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#VALUE!</v>
      </c>
    </row>
    <row r="769" spans="1:30">
      <c r="A769" s="40">
        <f>元データ!P766</f>
        <v>652</v>
      </c>
      <c r="B769" s="27">
        <f t="shared" si="23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IF(AA769="非採用",0,IF(OFFSET(マスタ非採用削除!E$4,統合マスタ!$A769,0)="","",OFFSET(マスタ非採用削除!E$4,統合マスタ!$A769,0)))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/>
      <c r="AB769" s="27" t="str">
        <f ca="1">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</f>
        <v>錠剤</v>
      </c>
      <c r="AC769" s="27">
        <f t="shared" ca="1" si="22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218</v>
      </c>
    </row>
    <row r="770" spans="1:30">
      <c r="A770" s="40">
        <f>元データ!P767</f>
        <v>652</v>
      </c>
      <c r="B770" s="27">
        <f t="shared" si="23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IF(AA770="非採用",0,IF(OFFSET(マスタ非採用削除!E$4,統合マスタ!$A770,0)="","",OFFSET(マスタ非採用削除!E$4,統合マスタ!$A770,0)))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/>
      <c r="AB770" s="27" t="str">
        <f ca="1">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</f>
        <v>錠剤</v>
      </c>
      <c r="AC770" s="27">
        <f t="shared" ca="1" si="22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219</v>
      </c>
    </row>
    <row r="771" spans="1:30">
      <c r="A771" s="40">
        <f>元データ!P768</f>
        <v>651</v>
      </c>
      <c r="B771" s="27">
        <f t="shared" si="23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IF(AA771="非採用",0,IF(OFFSET(マスタ非採用削除!E$4,統合マスタ!$A771,0)="","",OFFSET(マスタ非採用削除!E$4,統合マスタ!$A771,0)))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  <c r="AB771" s="27" t="str">
        <f ca="1">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</f>
        <v>注射</v>
      </c>
      <c r="AC771" s="27">
        <f t="shared" ca="1" si="22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23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IF(AA772="非採用",0,IF(OFFSET(マスタ非採用削除!E$4,統合マスタ!$A772,0)="","",OFFSET(マスタ非採用削除!E$4,統合マスタ!$A772,0)))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  <c r="AB772" s="27" t="str">
        <f ca="1">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</f>
        <v>臨時</v>
      </c>
      <c r="AC772" s="27">
        <f t="shared" ca="1" si="22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23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IF(AA773="非採用",0,IF(OFFSET(マスタ非採用削除!E$4,統合マスタ!$A773,0)="","",OFFSET(マスタ非採用削除!E$4,統合マスタ!$A773,0)))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  <c r="AB773" s="27" t="str">
        <f ca="1">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</f>
        <v>臨時</v>
      </c>
      <c r="AC773" s="27">
        <f t="shared" ca="1" si="22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23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IF(AA774="非採用",0,IF(OFFSET(マスタ非採用削除!E$4,統合マスタ!$A774,0)="","",OFFSET(マスタ非採用削除!E$4,統合マスタ!$A774,0)))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  <c r="AB774" s="27" t="str">
        <f ca="1">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</f>
        <v>錠剤</v>
      </c>
      <c r="AC774" s="27">
        <f t="shared" ref="AC774:AC837" ca="1" si="24" xml:space="preserve"> X774 * 100000 + 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220</v>
      </c>
    </row>
    <row r="775" spans="1:30">
      <c r="A775" s="40">
        <f>元データ!P772</f>
        <v>658</v>
      </c>
      <c r="B775" s="27">
        <f t="shared" ref="B775:B837" si="25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IF(AA775="非採用",0,IF(OFFSET(マスタ非採用削除!E$4,統合マスタ!$A775,0)="","",OFFSET(マスタ非採用削除!E$4,統合マスタ!$A775,0)))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  <c r="AB775" s="27" t="str">
        <f ca="1">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</f>
        <v>臨時</v>
      </c>
      <c r="AC775" s="27">
        <f t="shared" ca="1" si="24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25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IF(AA776="非採用",0,IF(OFFSET(マスタ非採用削除!E$4,統合マスタ!$A776,0)="","",OFFSET(マスタ非採用削除!E$4,統合マスタ!$A776,0)))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  <c r="AB776" s="27" t="str">
        <f ca="1">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</f>
        <v>注射</v>
      </c>
      <c r="AC776" s="27">
        <f t="shared" ca="1" si="24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25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IF(AA777="非採用",0,IF(OFFSET(マスタ非採用削除!E$4,統合マスタ!$A777,0)="","",OFFSET(マスタ非採用削除!E$4,統合マスタ!$A777,0)))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  <c r="AB777" s="27" t="str">
        <f ca="1">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</f>
        <v>臨時</v>
      </c>
      <c r="AC777" s="27">
        <f t="shared" ca="1" si="24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25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IF(AA778="非採用",0,IF(OFFSET(マスタ非採用削除!E$4,統合マスタ!$A778,0)="","",OFFSET(マスタ非採用削除!E$4,統合マスタ!$A778,0)))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  <c r="AB778" s="27" t="str">
        <f ca="1">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</f>
        <v>臨時</v>
      </c>
      <c r="AC778" s="27">
        <f t="shared" ca="1" si="24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25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IF(AA779="非採用",0,IF(OFFSET(マスタ非採用削除!E$4,統合マスタ!$A779,0)="","",OFFSET(マスタ非採用削除!E$4,統合マスタ!$A779,0)))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  <c r="AB779" s="27" t="str">
        <f ca="1">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</f>
        <v>臨時</v>
      </c>
      <c r="AC779" s="27">
        <f t="shared" ca="1" si="24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25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IF(AA780="非採用",0,IF(OFFSET(マスタ非採用削除!E$4,統合マスタ!$A780,0)="","",OFFSET(マスタ非採用削除!E$4,統合マスタ!$A780,0)))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  <c r="AB780" s="27" t="str">
        <f ca="1">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</f>
        <v>臨時</v>
      </c>
      <c r="AC780" s="27">
        <f t="shared" ca="1" si="24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>
      <c r="A781" s="40">
        <f>元データ!P778</f>
        <v>0</v>
      </c>
      <c r="B781" s="27">
        <f t="shared" si="25"/>
        <v>777</v>
      </c>
      <c r="C781" s="27" t="str">
        <f>DBCS(元データ!A778)</f>
        <v>ロイコボリン注３ｍｇ</v>
      </c>
      <c r="D781" s="53" t="str">
        <f>元データ!B778</f>
        <v/>
      </c>
      <c r="E781" s="27" t="str">
        <f>DBCS(元データ!C778)</f>
        <v/>
      </c>
      <c r="F781" s="27" t="str">
        <f>DBCS(元データ!D778)</f>
        <v>１ｍｌｘ１０Ａ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3" t="str">
        <f ca="1">IF(OFFSET(マスタ非採用削除!A$4,統合マスタ!$A781,0)="","",OFFSET(マスタ非採用削除!A$4,統合マスタ!$A781,0))</f>
        <v>コード(区分値)</v>
      </c>
      <c r="O781" s="53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3" t="str">
        <f ca="1">IF(OFFSET(マスタ非採用削除!D$4,統合マスタ!$A781,0)="","",OFFSET(マスタ非採用削除!D$4,統合マスタ!$A781,0))</f>
        <v>ホストコード</v>
      </c>
      <c r="R781" s="27" t="str">
        <f ca="1">IF(AA781="非採用",0,IF(OFFSET(マスタ非採用削除!E$4,統合マスタ!$A781,0)="","",OFFSET(マスタ非採用削除!E$4,統合マスタ!$A781,0)))</f>
        <v>採用区分（区分値）(区分値)</v>
      </c>
      <c r="S781" s="53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3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3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場所</v>
      </c>
      <c r="AA781" s="27"/>
      <c r="AB781" s="27" t="str">
        <f ca="1">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</f>
        <v>無し</v>
      </c>
      <c r="AC781" s="27" t="e">
        <f t="shared" ca="1" si="24"/>
        <v>#VALUE!</v>
      </c>
      <c r="AD781" s="27" t="e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#REF!</v>
      </c>
    </row>
    <row r="782" spans="1:30">
      <c r="A782" s="40">
        <f>元データ!P779</f>
        <v>664</v>
      </c>
      <c r="B782" s="27">
        <f t="shared" si="25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IF(AA782="非採用",0,IF(OFFSET(マスタ非採用削除!E$4,統合マスタ!$A782,0)="","",OFFSET(マスタ非採用削除!E$4,統合マスタ!$A782,0)))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  <c r="AB782" s="27" t="str">
        <f ca="1">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</f>
        <v>散剤</v>
      </c>
      <c r="AC782" s="27">
        <f t="shared" ca="1" si="24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25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IF(AA783="非採用",0,IF(OFFSET(マスタ非採用削除!E$4,統合マスタ!$A783,0)="","",OFFSET(マスタ非採用削除!E$4,統合マスタ!$A783,0)))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  <c r="AB783" s="27" t="str">
        <f ca="1">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</f>
        <v>外用</v>
      </c>
      <c r="AC783" s="27">
        <f t="shared" ca="1" si="24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25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IF(AA784="非採用",0,IF(OFFSET(マスタ非採用削除!E$4,統合マスタ!$A784,0)="","",OFFSET(マスタ非採用削除!E$4,統合マスタ!$A784,0)))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/>
      <c r="AB784" s="27" t="str">
        <f ca="1">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</f>
        <v>錠剤</v>
      </c>
      <c r="AC784" s="27">
        <f t="shared" ca="1" si="24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221</v>
      </c>
    </row>
    <row r="785" spans="1:30">
      <c r="A785" s="40">
        <f>元データ!P782</f>
        <v>663</v>
      </c>
      <c r="B785" s="27">
        <f t="shared" si="25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IF(AA785="非採用",0,IF(OFFSET(マスタ非採用削除!E$4,統合マスタ!$A785,0)="","",OFFSET(マスタ非採用削除!E$4,統合マスタ!$A785,0)))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/>
      <c r="AB785" s="27" t="str">
        <f ca="1">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</f>
        <v>錠剤</v>
      </c>
      <c r="AC785" s="27">
        <f t="shared" ca="1" si="24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222</v>
      </c>
    </row>
    <row r="786" spans="1:30">
      <c r="A786" s="40">
        <f>元データ!P783</f>
        <v>666</v>
      </c>
      <c r="B786" s="27">
        <f t="shared" si="25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IF(AA786="非採用",0,IF(OFFSET(マスタ非採用削除!E$4,統合マスタ!$A786,0)="","",OFFSET(マスタ非採用削除!E$4,統合マスタ!$A786,0)))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  <c r="AB786" s="27" t="str">
        <f ca="1">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</f>
        <v>臨時</v>
      </c>
      <c r="AC786" s="27">
        <f t="shared" ca="1" si="24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25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IF(AA787="非採用",0,IF(OFFSET(マスタ非採用削除!E$4,統合マスタ!$A787,0)="","",OFFSET(マスタ非採用削除!E$4,統合マスタ!$A787,0)))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  <c r="AB787" s="27" t="str">
        <f ca="1">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</f>
        <v>外用</v>
      </c>
      <c r="AC787" s="27">
        <f t="shared" ca="1" si="24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25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IF(AA788="非採用",0,IF(OFFSET(マスタ非採用削除!E$4,統合マスタ!$A788,0)="","",OFFSET(マスタ非採用削除!E$4,統合マスタ!$A788,0)))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/>
      <c r="AB788" s="27" t="str">
        <f ca="1">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</f>
        <v>錠剤</v>
      </c>
      <c r="AC788" s="27">
        <f t="shared" ca="1" si="24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223</v>
      </c>
    </row>
    <row r="789" spans="1:30">
      <c r="A789" s="40">
        <f>元データ!P786</f>
        <v>668</v>
      </c>
      <c r="B789" s="27">
        <f t="shared" si="25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IF(AA789="非採用",0,IF(OFFSET(マスタ非採用削除!E$4,統合マスタ!$A789,0)="","",OFFSET(マスタ非採用削除!E$4,統合マスタ!$A789,0)))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/>
      <c r="AB789" s="27" t="str">
        <f ca="1">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</f>
        <v>錠剤</v>
      </c>
      <c r="AC789" s="27">
        <f t="shared" ca="1" si="24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224</v>
      </c>
    </row>
    <row r="790" spans="1:30">
      <c r="A790" s="40">
        <f>元データ!P787</f>
        <v>669</v>
      </c>
      <c r="B790" s="27">
        <f t="shared" si="25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IF(AA790="非採用",0,IF(OFFSET(マスタ非採用削除!E$4,統合マスタ!$A790,0)="","",OFFSET(マスタ非採用削除!E$4,統合マスタ!$A790,0)))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  <c r="AB790" s="27" t="str">
        <f ca="1">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</f>
        <v>臨時</v>
      </c>
      <c r="AC790" s="27">
        <f t="shared" ca="1" si="24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25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IF(AA791="非採用",0,IF(OFFSET(マスタ非採用削除!E$4,統合マスタ!$A791,0)="","",OFFSET(マスタ非採用削除!E$4,統合マスタ!$A791,0)))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  <c r="AB791" s="27" t="str">
        <f ca="1">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</f>
        <v>散剤</v>
      </c>
      <c r="AC791" s="27">
        <f t="shared" ca="1" si="24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25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IF(AA792="非採用",0,IF(OFFSET(マスタ非採用削除!E$4,統合マスタ!$A792,0)="","",OFFSET(マスタ非採用削除!E$4,統合マスタ!$A792,0)))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/>
      <c r="AB792" s="27" t="str">
        <f ca="1">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</f>
        <v>錠剤</v>
      </c>
      <c r="AC792" s="27">
        <f t="shared" ca="1" si="24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359</v>
      </c>
    </row>
    <row r="793" spans="1:30">
      <c r="A793" s="40">
        <f>元データ!P790</f>
        <v>670</v>
      </c>
      <c r="B793" s="27">
        <f t="shared" si="25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IF(AA793="非採用",0,IF(OFFSET(マスタ非採用削除!E$4,統合マスタ!$A793,0)="","",OFFSET(マスタ非採用削除!E$4,統合マスタ!$A793,0)))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/>
      <c r="AB793" s="27" t="str">
        <f ca="1">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</f>
        <v>錠剤</v>
      </c>
      <c r="AC793" s="27">
        <f t="shared" ca="1" si="24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360</v>
      </c>
    </row>
    <row r="794" spans="1:30">
      <c r="A794" s="40">
        <f>元データ!P791</f>
        <v>671</v>
      </c>
      <c r="B794" s="27">
        <f t="shared" si="25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IF(AA794="非採用",0,IF(OFFSET(マスタ非採用削除!E$4,統合マスタ!$A794,0)="","",OFFSET(マスタ非採用削除!E$4,統合マスタ!$A794,0)))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/>
      <c r="AB794" s="27" t="str">
        <f ca="1">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</f>
        <v>錠剤</v>
      </c>
      <c r="AC794" s="27">
        <f t="shared" ca="1" si="24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361</v>
      </c>
    </row>
    <row r="795" spans="1:30">
      <c r="A795" s="40">
        <f>元データ!P792</f>
        <v>671</v>
      </c>
      <c r="B795" s="27">
        <f t="shared" si="25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IF(AA795="非採用",0,IF(OFFSET(マスタ非採用削除!E$4,統合マスタ!$A795,0)="","",OFFSET(マスタ非採用削除!E$4,統合マスタ!$A795,0)))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/>
      <c r="AB795" s="27" t="str">
        <f ca="1">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</f>
        <v>錠剤</v>
      </c>
      <c r="AC795" s="27">
        <f t="shared" ca="1" si="24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362</v>
      </c>
    </row>
    <row r="796" spans="1:30">
      <c r="A796" s="40">
        <f>元データ!P793</f>
        <v>673</v>
      </c>
      <c r="B796" s="27">
        <f t="shared" si="25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IF(AA796="非採用",0,IF(OFFSET(マスタ非採用削除!E$4,統合マスタ!$A796,0)="","",OFFSET(マスタ非採用削除!E$4,統合マスタ!$A796,0)))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  <c r="AB796" s="27" t="str">
        <f ca="1">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</f>
        <v>外用</v>
      </c>
      <c r="AC796" s="27">
        <f t="shared" ca="1" si="24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25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IF(AA797="非採用",0,IF(OFFSET(マスタ非採用削除!E$4,統合マスタ!$A797,0)="","",OFFSET(マスタ非採用削除!E$4,統合マスタ!$A797,0)))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  <c r="AB797" s="27" t="str">
        <f ca="1">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</f>
        <v>外用</v>
      </c>
      <c r="AC797" s="27">
        <f t="shared" ca="1" si="24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25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IF(AA798="非採用",0,IF(OFFSET(マスタ非採用削除!E$4,統合マスタ!$A798,0)="","",OFFSET(マスタ非採用削除!E$4,統合マスタ!$A798,0)))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  <c r="AB798" s="27" t="str">
        <f ca="1">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</f>
        <v>無し</v>
      </c>
      <c r="AC798" s="27">
        <f t="shared" ca="1" si="24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25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IF(AA799="非採用",0,IF(OFFSET(マスタ非採用削除!E$4,統合マスタ!$A799,0)="","",OFFSET(マスタ非採用削除!E$4,統合マスタ!$A799,0)))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/>
      <c r="AB799" s="27" t="str">
        <f ca="1">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</f>
        <v>錠剤</v>
      </c>
      <c r="AC799" s="27">
        <f t="shared" ca="1" si="24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225</v>
      </c>
    </row>
    <row r="800" spans="1:30">
      <c r="A800" s="40">
        <f>元データ!P797</f>
        <v>677</v>
      </c>
      <c r="B800" s="27">
        <f t="shared" si="25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IF(AA800="非採用",0,IF(OFFSET(マスタ非採用削除!E$4,統合マスタ!$A800,0)="","",OFFSET(マスタ非採用削除!E$4,統合マスタ!$A800,0)))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/>
      <c r="AB800" s="27" t="str">
        <f ca="1">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</f>
        <v>錠剤</v>
      </c>
      <c r="AC800" s="27">
        <f t="shared" ca="1" si="24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226</v>
      </c>
    </row>
    <row r="801" spans="1:30">
      <c r="A801" s="40">
        <f>元データ!P798</f>
        <v>677</v>
      </c>
      <c r="B801" s="27">
        <f t="shared" si="25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IF(AA801="非採用",0,IF(OFFSET(マスタ非採用削除!E$4,統合マスタ!$A801,0)="","",OFFSET(マスタ非採用削除!E$4,統合マスタ!$A801,0)))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/>
      <c r="AB801" s="27" t="str">
        <f ca="1">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</f>
        <v>錠剤</v>
      </c>
      <c r="AC801" s="27">
        <f t="shared" ca="1" si="24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227</v>
      </c>
    </row>
    <row r="802" spans="1:30">
      <c r="A802" s="40">
        <f>元データ!P799</f>
        <v>681</v>
      </c>
      <c r="B802" s="27">
        <f t="shared" si="25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IF(AA802="非採用",0,IF(OFFSET(マスタ非採用削除!E$4,統合マスタ!$A802,0)="","",OFFSET(マスタ非採用削除!E$4,統合マスタ!$A802,0)))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/>
      <c r="AB802" s="27" t="str">
        <f ca="1">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</f>
        <v>錠剤</v>
      </c>
      <c r="AC802" s="27">
        <f t="shared" ca="1" si="24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228</v>
      </c>
    </row>
    <row r="803" spans="1:30">
      <c r="A803" s="40">
        <f>元データ!P800</f>
        <v>678</v>
      </c>
      <c r="B803" s="27">
        <f t="shared" si="25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IF(AA803="非採用",0,IF(OFFSET(マスタ非採用削除!E$4,統合マスタ!$A803,0)="","",OFFSET(マスタ非採用削除!E$4,統合マスタ!$A803,0)))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  <c r="AB803" s="27" t="str">
        <f ca="1">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</f>
        <v>注射</v>
      </c>
      <c r="AC803" s="27">
        <f t="shared" ca="1" si="24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25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IF(AA804="非採用",0,IF(OFFSET(マスタ非採用削除!E$4,統合マスタ!$A804,0)="","",OFFSET(マスタ非採用削除!E$4,統合マスタ!$A804,0)))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  <c r="AB804" s="27" t="str">
        <f ca="1">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</f>
        <v>錠剤</v>
      </c>
      <c r="AC804" s="27">
        <f t="shared" ca="1" si="24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229</v>
      </c>
    </row>
    <row r="805" spans="1:30">
      <c r="A805" s="40">
        <f>元データ!P802</f>
        <v>679</v>
      </c>
      <c r="B805" s="27">
        <f t="shared" si="25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IF(AA805="非採用",0,IF(OFFSET(マスタ非採用削除!E$4,統合マスタ!$A805,0)="","",OFFSET(マスタ非採用削除!E$4,統合マスタ!$A805,0)))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  <c r="AB805" s="27" t="str">
        <f ca="1">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</f>
        <v>注射</v>
      </c>
      <c r="AC805" s="27">
        <f t="shared" ca="1" si="24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25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IF(AA806="非採用",0,IF(OFFSET(マスタ非採用削除!E$4,統合マスタ!$A806,0)="","",OFFSET(マスタ非採用削除!E$4,統合マスタ!$A806,0)))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  <c r="AB806" s="27" t="str">
        <f ca="1">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</f>
        <v>注射</v>
      </c>
      <c r="AC806" s="27">
        <f t="shared" ca="1" si="24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25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IF(AA807="非採用",0,IF(OFFSET(マスタ非採用削除!E$4,統合マスタ!$A807,0)="","",OFFSET(マスタ非採用削除!E$4,統合マスタ!$A807,0)))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  <c r="AB807" s="27" t="str">
        <f ca="1">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</f>
        <v>注射</v>
      </c>
      <c r="AC807" s="27">
        <f t="shared" ca="1" si="24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25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IF(AA808="非採用",0,IF(OFFSET(マスタ非採用削除!E$4,統合マスタ!$A808,0)="","",OFFSET(マスタ非採用削除!E$4,統合マスタ!$A808,0)))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  <c r="AB808" s="27" t="str">
        <f ca="1">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</f>
        <v>外用</v>
      </c>
      <c r="AC808" s="27">
        <f t="shared" ca="1" si="24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25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IF(AA809="非採用",0,IF(OFFSET(マスタ非採用削除!E$4,統合マスタ!$A809,0)="","",OFFSET(マスタ非採用削除!E$4,統合マスタ!$A809,0)))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  <c r="AB809" s="27" t="str">
        <f ca="1">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</f>
        <v>散剤</v>
      </c>
      <c r="AC809" s="27">
        <f t="shared" ca="1" si="24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25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IF(AA810="非採用",0,IF(OFFSET(マスタ非採用削除!E$4,統合マスタ!$A810,0)="","",OFFSET(マスタ非採用削除!E$4,統合マスタ!$A810,0)))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  <c r="AB810" s="27" t="str">
        <f ca="1">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</f>
        <v>散剤</v>
      </c>
      <c r="AC810" s="27">
        <f t="shared" ca="1" si="24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25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IF(AA811="非採用",0,IF(OFFSET(マスタ非採用削除!E$4,統合マスタ!$A811,0)="","",OFFSET(マスタ非採用削除!E$4,統合マスタ!$A811,0)))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">
        <v>4061</v>
      </c>
      <c r="AB811" s="27" t="str">
        <f ca="1">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</f>
        <v>無し</v>
      </c>
      <c r="AC811" s="27" t="e">
        <f t="shared" ca="1" si="24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>
        <f>元データ!P809</f>
        <v>0</v>
      </c>
      <c r="B812" s="27">
        <f t="shared" si="25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str">
        <f ca="1">IF(OFFSET(マスタ非採用削除!A$4,統合マスタ!$A812,0)="","",OFFSET(マスタ非採用削除!A$4,統合マスタ!$A812,0))</f>
        <v>コード(区分値)</v>
      </c>
      <c r="O812" s="53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3" t="str">
        <f ca="1">IF(OFFSET(マスタ非採用削除!D$4,統合マスタ!$A812,0)="","",OFFSET(マスタ非採用削除!D$4,統合マスタ!$A812,0))</f>
        <v>ホストコード</v>
      </c>
      <c r="R812" s="27" t="str">
        <f ca="1">IF(AA812="非採用",0,IF(OFFSET(マスタ非採用削除!E$4,統合マスタ!$A812,0)="","",OFFSET(マスタ非採用削除!E$4,統合マスタ!$A812,0)))</f>
        <v>採用区分（区分値）(区分値)</v>
      </c>
      <c r="S812" s="53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3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3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場所</v>
      </c>
      <c r="AA812" s="27"/>
      <c r="AB812" s="27" t="str">
        <f ca="1">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</f>
        <v>無し</v>
      </c>
      <c r="AC812" s="27" t="e">
        <f t="shared" ca="1" si="24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0</v>
      </c>
      <c r="B813" s="27">
        <f t="shared" si="25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コード(区分値)</v>
      </c>
      <c r="O813" s="53" t="str">
        <f ca="1">IF(OFFSET(マスタ非採用削除!B$4,統合マスタ!$A813,0)="","",OFFSET(マスタ非採用削除!B$4,統合マスタ!$A813,0))</f>
        <v>コード</v>
      </c>
      <c r="P813" s="27" t="str">
        <f ca="1">IF(OFFSET(マスタ非採用削除!C$4,統合マスタ!$A813,0)="","",OFFSET(マスタ非採用削除!C$4,統合マスタ!$A813,0))</f>
        <v>名称</v>
      </c>
      <c r="Q813" s="53" t="str">
        <f ca="1">IF(OFFSET(マスタ非採用削除!D$4,統合マスタ!$A813,0)="","",OFFSET(マスタ非採用削除!D$4,統合マスタ!$A813,0))</f>
        <v>ホストコード</v>
      </c>
      <c r="R813" s="27" t="str">
        <f ca="1">IF(AA813="非採用",0,IF(OFFSET(マスタ非採用削除!E$4,統合マスタ!$A813,0)="","",OFFSET(マスタ非採用削除!E$4,統合マスタ!$A813,0)))</f>
        <v>採用区分（区分値）(区分値)</v>
      </c>
      <c r="S813" s="53" t="str">
        <f ca="1">IF(OFFSET(マスタ非採用削除!F$4,統合マスタ!$A813,0)="","",OFFSET(マスタ非採用削除!F$4,統合マスタ!$A813,0))</f>
        <v>採用区分（区分値）</v>
      </c>
      <c r="T813" s="27" t="str">
        <f ca="1">IF(OFFSET(マスタ非採用削除!G$4,統合マスタ!$A813,0)="","",OFFSET(マスタ非採用削除!G$4,統合マスタ!$A813,0))</f>
        <v>薬価</v>
      </c>
      <c r="U813" s="53" t="str">
        <f ca="1">IF(OFFSET(マスタ非採用削除!H$4,統合マスタ!$A813,0)="","",OFFSET(マスタ非採用削除!H$4,統合マスタ!$A813,0))</f>
        <v>カナ名称</v>
      </c>
      <c r="V813" s="27" t="str">
        <f ca="1">IF(OFFSET(マスタ非採用削除!I$4,統合マスタ!$A813,0)="","",OFFSET(マスタ非採用削除!I$4,統合マスタ!$A813,0))</f>
        <v>剤形(区分値)</v>
      </c>
      <c r="W813" s="27" t="str">
        <f ca="1">IF(OFFSET(マスタ非採用削除!J$4,統合マスタ!$A813,0)="","",OFFSET(マスタ非採用削除!J$4,統合マスタ!$A813,0))</f>
        <v>剤形</v>
      </c>
      <c r="X813" s="27" t="str">
        <f ca="1">IF(OFFSET(マスタ非採用削除!K$4,統合マスタ!$A813,0)="","",OFFSET(マスタ非採用削除!K$4,統合マスタ!$A813,0))</f>
        <v>毒劇薬（区分値）(区分値)</v>
      </c>
      <c r="Y813" s="53" t="str">
        <f ca="1">IF(OFFSET(マスタ非採用削除!L$4,統合マスタ!$A813,0)="","",OFFSET(マスタ非採用削除!L$4,統合マスタ!$A813,0))</f>
        <v>毒劇薬（区分値）</v>
      </c>
      <c r="Z813" s="27" t="str">
        <f ca="1">IF(OFFSET(マスタ非採用削除!M$4,統合マスタ!$A813,0)="","",OFFSET(マスタ非採用削除!M$4,統合マスタ!$A813,0))</f>
        <v>場所</v>
      </c>
      <c r="AA813" s="27"/>
      <c r="AB813" s="27" t="str">
        <f ca="1">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</f>
        <v>無し</v>
      </c>
      <c r="AC813" s="27" t="e">
        <f t="shared" ca="1" si="24"/>
        <v>#VALUE!</v>
      </c>
      <c r="AD813" s="27" t="e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#REF!</v>
      </c>
    </row>
    <row r="814" spans="1:30">
      <c r="A814" s="40">
        <f>元データ!P811</f>
        <v>203</v>
      </c>
      <c r="B814" s="27">
        <f t="shared" si="25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IF(AA814="非採用",0,IF(OFFSET(マスタ非採用削除!E$4,統合マスタ!$A814,0)="","",OFFSET(マスタ非採用削除!E$4,統合マスタ!$A814,0)))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  <c r="AB814" s="27" t="str">
        <f ca="1">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</f>
        <v>無し</v>
      </c>
      <c r="AC814" s="27">
        <f t="shared" ca="1" si="24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25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IF(AA815="非採用",0,IF(OFFSET(マスタ非採用削除!E$4,統合マスタ!$A815,0)="","",OFFSET(マスタ非採用削除!E$4,統合マスタ!$A815,0)))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  <c r="AB815" s="27" t="str">
        <f ca="1">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</f>
        <v>無し</v>
      </c>
      <c r="AC815" s="27">
        <f t="shared" ca="1" si="24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25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IF(AA816="非採用",0,IF(OFFSET(マスタ非採用削除!E$4,統合マスタ!$A816,0)="","",OFFSET(マスタ非採用削除!E$4,統合マスタ!$A816,0)))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  <c r="AB816" s="27" t="str">
        <f ca="1">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</f>
        <v>注射</v>
      </c>
      <c r="AC816" s="27">
        <f t="shared" ca="1" si="24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25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IF(AA817="非採用",0,IF(OFFSET(マスタ非採用削除!E$4,統合マスタ!$A817,0)="","",OFFSET(マスタ非採用削除!E$4,統合マスタ!$A817,0)))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  <c r="AB817" s="27" t="str">
        <f ca="1">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</f>
        <v>臨時</v>
      </c>
      <c r="AC817" s="27">
        <f t="shared" ca="1" si="24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0</v>
      </c>
      <c r="B818" s="27">
        <f t="shared" si="25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コード(区分値)</v>
      </c>
      <c r="O818" s="53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3" t="str">
        <f ca="1">IF(OFFSET(マスタ非採用削除!D$4,統合マスタ!$A818,0)="","",OFFSET(マスタ非採用削除!D$4,統合マスタ!$A818,0))</f>
        <v>ホストコード</v>
      </c>
      <c r="R818" s="27" t="str">
        <f ca="1">IF(AA818="非採用",0,IF(OFFSET(マスタ非採用削除!E$4,統合マスタ!$A818,0)="","",OFFSET(マスタ非採用削除!E$4,統合マスタ!$A818,0)))</f>
        <v>採用区分（区分値）(区分値)</v>
      </c>
      <c r="S818" s="53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3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3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場所</v>
      </c>
      <c r="AA818" s="27"/>
      <c r="AB818" s="27" t="str">
        <f ca="1">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</f>
        <v>無し</v>
      </c>
      <c r="AC818" s="27" t="e">
        <f t="shared" ca="1" si="24"/>
        <v>#VALUE!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#REF!</v>
      </c>
    </row>
    <row r="819" spans="1:30">
      <c r="A819" s="40">
        <f>元データ!P816</f>
        <v>222</v>
      </c>
      <c r="B819" s="27">
        <f t="shared" si="25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IF(AA819="非採用",0,IF(OFFSET(マスタ非採用削除!E$4,統合マスタ!$A819,0)="","",OFFSET(マスタ非採用削除!E$4,統合マスタ!$A819,0)))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  <c r="AB819" s="27" t="str">
        <f ca="1">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</f>
        <v>注射</v>
      </c>
      <c r="AC819" s="27">
        <f t="shared" ca="1" si="24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25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IF(AA820="非採用",0,IF(OFFSET(マスタ非採用削除!E$4,統合マスタ!$A820,0)="","",OFFSET(マスタ非採用削除!E$4,統合マスタ!$A820,0)))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  <c r="AB820" s="27" t="str">
        <f ca="1">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</f>
        <v>注射</v>
      </c>
      <c r="AC820" s="27">
        <f t="shared" ca="1" si="24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0</v>
      </c>
      <c r="B821" s="27">
        <f t="shared" si="25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コード(区分値)</v>
      </c>
      <c r="O821" s="53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3" t="str">
        <f ca="1">IF(OFFSET(マスタ非採用削除!D$4,統合マスタ!$A821,0)="","",OFFSET(マスタ非採用削除!D$4,統合マスタ!$A821,0))</f>
        <v>ホストコード</v>
      </c>
      <c r="R821" s="27" t="str">
        <f ca="1">IF(AA821="非採用",0,IF(OFFSET(マスタ非採用削除!E$4,統合マスタ!$A821,0)="","",OFFSET(マスタ非採用削除!E$4,統合マスタ!$A821,0)))</f>
        <v>採用区分（区分値）(区分値)</v>
      </c>
      <c r="S821" s="53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3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3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場所</v>
      </c>
      <c r="AA821" s="27"/>
      <c r="AB821" s="27" t="str">
        <f ca="1">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</f>
        <v>無し</v>
      </c>
      <c r="AC821" s="27" t="e">
        <f t="shared" ca="1" si="24"/>
        <v>#VALUE!</v>
      </c>
      <c r="AD821" s="27" t="e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#REF!</v>
      </c>
    </row>
    <row r="822" spans="1:30">
      <c r="A822" s="40">
        <f>元データ!P819</f>
        <v>0</v>
      </c>
      <c r="B822" s="27">
        <f t="shared" si="25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str">
        <f ca="1">IF(OFFSET(マスタ非採用削除!A$4,統合マスタ!$A822,0)="","",OFFSET(マスタ非採用削除!A$4,統合マスタ!$A822,0))</f>
        <v>コード(区分値)</v>
      </c>
      <c r="O822" s="53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3" t="str">
        <f ca="1">IF(OFFSET(マスタ非採用削除!D$4,統合マスタ!$A822,0)="","",OFFSET(マスタ非採用削除!D$4,統合マスタ!$A822,0))</f>
        <v>ホストコード</v>
      </c>
      <c r="R822" s="27" t="str">
        <f ca="1">IF(AA822="非採用",0,IF(OFFSET(マスタ非採用削除!E$4,統合マスタ!$A822,0)="","",OFFSET(マスタ非採用削除!E$4,統合マスタ!$A822,0)))</f>
        <v>採用区分（区分値）(区分値)</v>
      </c>
      <c r="S822" s="53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3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3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場所</v>
      </c>
      <c r="AA822" s="27"/>
      <c r="AB822" s="27" t="str">
        <f ca="1">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</f>
        <v>無し</v>
      </c>
      <c r="AC822" s="27" t="e">
        <f t="shared" ca="1" si="24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25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IF(AA823="非採用",0,IF(OFFSET(マスタ非採用削除!E$4,統合マスタ!$A823,0)="","",OFFSET(マスタ非採用削除!E$4,統合マスタ!$A823,0)))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4067</v>
      </c>
      <c r="AB823" s="27" t="str">
        <f ca="1">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</f>
        <v>無し</v>
      </c>
      <c r="AC823" s="27" t="e">
        <f t="shared" ca="1" si="24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0</v>
      </c>
      <c r="B824" s="27">
        <f t="shared" si="25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コード(区分値)</v>
      </c>
      <c r="O824" s="53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3" t="str">
        <f ca="1">IF(OFFSET(マスタ非採用削除!D$4,統合マスタ!$A824,0)="","",OFFSET(マスタ非採用削除!D$4,統合マスタ!$A824,0))</f>
        <v>ホストコード</v>
      </c>
      <c r="R824" s="27" t="str">
        <f ca="1">IF(AA824="非採用",0,IF(OFFSET(マスタ非採用削除!E$4,統合マスタ!$A824,0)="","",OFFSET(マスタ非採用削除!E$4,統合マスタ!$A824,0)))</f>
        <v>採用区分（区分値）(区分値)</v>
      </c>
      <c r="S824" s="53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3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3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場所</v>
      </c>
      <c r="AA824" s="27"/>
      <c r="AB824" s="27" t="str">
        <f ca="1">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</f>
        <v>無し</v>
      </c>
      <c r="AC824" s="27" t="e">
        <f t="shared" ca="1" si="24"/>
        <v>#VALUE!</v>
      </c>
      <c r="AD824" s="27" t="e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#REF!</v>
      </c>
    </row>
    <row r="825" spans="1:30">
      <c r="A825" s="40">
        <f>元データ!P822</f>
        <v>0</v>
      </c>
      <c r="B825" s="27">
        <f t="shared" si="25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コード(区分値)</v>
      </c>
      <c r="O825" s="53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3" t="str">
        <f ca="1">IF(OFFSET(マスタ非採用削除!D$4,統合マスタ!$A825,0)="","",OFFSET(マスタ非採用削除!D$4,統合マスタ!$A825,0))</f>
        <v>ホストコード</v>
      </c>
      <c r="R825" s="27" t="str">
        <f ca="1">IF(AA825="非採用",0,IF(OFFSET(マスタ非採用削除!E$4,統合マスタ!$A825,0)="","",OFFSET(マスタ非採用削除!E$4,統合マスタ!$A825,0)))</f>
        <v>採用区分（区分値）(区分値)</v>
      </c>
      <c r="S825" s="53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3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3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場所</v>
      </c>
      <c r="AA825" s="27"/>
      <c r="AB825" s="27" t="str">
        <f ca="1">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</f>
        <v>無し</v>
      </c>
      <c r="AC825" s="27" t="e">
        <f t="shared" ca="1" si="24"/>
        <v>#VALUE!</v>
      </c>
      <c r="AD825" s="27" t="e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#REF!</v>
      </c>
    </row>
    <row r="826" spans="1:30">
      <c r="A826" s="40">
        <f>元データ!P823</f>
        <v>335</v>
      </c>
      <c r="B826" s="27">
        <f t="shared" si="25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IF(AA826="非採用",0,IF(OFFSET(マスタ非採用削除!E$4,統合マスタ!$A826,0)="","",OFFSET(マスタ非採用削除!E$4,統合マスタ!$A826,0)))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  <c r="AB826" s="27" t="str">
        <f ca="1">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</f>
        <v>注射</v>
      </c>
      <c r="AC826" s="27">
        <f t="shared" ca="1" si="24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0</v>
      </c>
      <c r="B827" s="27">
        <f t="shared" si="25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コード(区分値)</v>
      </c>
      <c r="O827" s="53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3" t="str">
        <f ca="1">IF(OFFSET(マスタ非採用削除!D$4,統合マスタ!$A827,0)="","",OFFSET(マスタ非採用削除!D$4,統合マスタ!$A827,0))</f>
        <v>ホストコード</v>
      </c>
      <c r="R827" s="27" t="str">
        <f ca="1">IF(AA827="非採用",0,IF(OFFSET(マスタ非採用削除!E$4,統合マスタ!$A827,0)="","",OFFSET(マスタ非採用削除!E$4,統合マスタ!$A827,0)))</f>
        <v>採用区分（区分値）(区分値)</v>
      </c>
      <c r="S827" s="53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3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3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場所</v>
      </c>
      <c r="AA827" s="27"/>
      <c r="AB827" s="27" t="str">
        <f ca="1">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</f>
        <v>無し</v>
      </c>
      <c r="AC827" s="27" t="e">
        <f t="shared" ca="1" si="24"/>
        <v>#VALUE!</v>
      </c>
      <c r="AD827" s="27" t="e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#REF!</v>
      </c>
    </row>
    <row r="828" spans="1:30">
      <c r="A828" s="40">
        <f>元データ!P825</f>
        <v>280</v>
      </c>
      <c r="B828" s="27">
        <f t="shared" si="25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IF(AA828="非採用",0,IF(OFFSET(マスタ非採用削除!E$4,統合マスタ!$A828,0)="","",OFFSET(マスタ非採用削除!E$4,統合マスタ!$A828,0)))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/>
      <c r="AB828" s="27" t="str">
        <f ca="1">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</f>
        <v>錠剤</v>
      </c>
      <c r="AC828" s="27">
        <f t="shared" ca="1" si="24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363</v>
      </c>
    </row>
    <row r="829" spans="1:30">
      <c r="A829" s="40">
        <f>元データ!P826</f>
        <v>280</v>
      </c>
      <c r="B829" s="27">
        <f t="shared" si="25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IF(AA829="非採用",0,IF(OFFSET(マスタ非採用削除!E$4,統合マスタ!$A829,0)="","",OFFSET(マスタ非採用削除!E$4,統合マスタ!$A829,0)))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/>
      <c r="AB829" s="27" t="str">
        <f ca="1">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</f>
        <v>錠剤</v>
      </c>
      <c r="AC829" s="27">
        <f t="shared" ca="1" si="24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364</v>
      </c>
    </row>
    <row r="830" spans="1:30">
      <c r="A830" s="40">
        <f>元データ!P827</f>
        <v>279</v>
      </c>
      <c r="B830" s="27">
        <f t="shared" si="25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IF(AA830="非採用",0,IF(OFFSET(マスタ非採用削除!E$4,統合マスタ!$A830,0)="","",OFFSET(マスタ非採用削除!E$4,統合マスタ!$A830,0)))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/>
      <c r="AB830" s="27" t="str">
        <f ca="1">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</f>
        <v>錠剤</v>
      </c>
      <c r="AC830" s="27">
        <f t="shared" ca="1" si="24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365</v>
      </c>
    </row>
    <row r="831" spans="1:30">
      <c r="A831" s="40">
        <f>元データ!P828</f>
        <v>279</v>
      </c>
      <c r="B831" s="27">
        <f t="shared" si="25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IF(AA831="非採用",0,IF(OFFSET(マスタ非採用削除!E$4,統合マスタ!$A831,0)="","",OFFSET(マスタ非採用削除!E$4,統合マスタ!$A831,0)))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/>
      <c r="AB831" s="27" t="str">
        <f ca="1">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</f>
        <v>錠剤</v>
      </c>
      <c r="AC831" s="27">
        <f t="shared" ca="1" si="24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366</v>
      </c>
    </row>
    <row r="832" spans="1:30">
      <c r="A832" s="40">
        <f>元データ!P829</f>
        <v>278</v>
      </c>
      <c r="B832" s="27">
        <f t="shared" si="25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IF(AA832="非採用",0,IF(OFFSET(マスタ非採用削除!E$4,統合マスタ!$A832,0)="","",OFFSET(マスタ非採用削除!E$4,統合マスタ!$A832,0)))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  <c r="AB832" s="27" t="str">
        <f ca="1">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</f>
        <v>散剤</v>
      </c>
      <c r="AC832" s="27">
        <f t="shared" ca="1" si="24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>
        <f>元データ!P830</f>
        <v>0</v>
      </c>
      <c r="B833" s="27">
        <f t="shared" si="25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str">
        <f ca="1">IF(OFFSET(マスタ非採用削除!A$4,統合マスタ!$A833,0)="","",OFFSET(マスタ非採用削除!A$4,統合マスタ!$A833,0))</f>
        <v>コード(区分値)</v>
      </c>
      <c r="O833" s="53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3" t="str">
        <f ca="1">IF(OFFSET(マスタ非採用削除!D$4,統合マスタ!$A833,0)="","",OFFSET(マスタ非採用削除!D$4,統合マスタ!$A833,0))</f>
        <v>ホストコード</v>
      </c>
      <c r="R833" s="27" t="str">
        <f ca="1">IF(AA833="非採用",0,IF(OFFSET(マスタ非採用削除!E$4,統合マスタ!$A833,0)="","",OFFSET(マスタ非採用削除!E$4,統合マスタ!$A833,0)))</f>
        <v>採用区分（区分値）(区分値)</v>
      </c>
      <c r="S833" s="53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3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3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場所</v>
      </c>
      <c r="AA833" s="27"/>
      <c r="AB833" s="27" t="str">
        <f ca="1">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</f>
        <v>無し</v>
      </c>
      <c r="AC833" s="27" t="e">
        <f t="shared" ca="1" si="24"/>
        <v>#VALUE!</v>
      </c>
      <c r="AD833" s="27" t="e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#REF!</v>
      </c>
    </row>
    <row r="834" spans="1:30">
      <c r="A834" s="40">
        <f>元データ!P831</f>
        <v>0</v>
      </c>
      <c r="B834" s="27">
        <f t="shared" si="25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コード(区分値)</v>
      </c>
      <c r="O834" s="53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3" t="str">
        <f ca="1">IF(OFFSET(マスタ非採用削除!D$4,統合マスタ!$A834,0)="","",OFFSET(マスタ非採用削除!D$4,統合マスタ!$A834,0))</f>
        <v>ホストコード</v>
      </c>
      <c r="R834" s="27" t="str">
        <f ca="1">IF(AA834="非採用",0,IF(OFFSET(マスタ非採用削除!E$4,統合マスタ!$A834,0)="","",OFFSET(マスタ非採用削除!E$4,統合マスタ!$A834,0)))</f>
        <v>採用区分（区分値）(区分値)</v>
      </c>
      <c r="S834" s="53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3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3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場所</v>
      </c>
      <c r="AA834" s="27"/>
      <c r="AB834" s="27" t="str">
        <f ca="1">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</f>
        <v>無し</v>
      </c>
      <c r="AC834" s="27" t="e">
        <f t="shared" ca="1" si="24"/>
        <v>#VALUE!</v>
      </c>
      <c r="AD834" s="27" t="e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#REF!</v>
      </c>
    </row>
    <row r="835" spans="1:30">
      <c r="A835" s="40">
        <f>元データ!P832</f>
        <v>0</v>
      </c>
      <c r="B835" s="27">
        <f t="shared" si="25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コード(区分値)</v>
      </c>
      <c r="O835" s="53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3" t="str">
        <f ca="1">IF(OFFSET(マスタ非採用削除!D$4,統合マスタ!$A835,0)="","",OFFSET(マスタ非採用削除!D$4,統合マスタ!$A835,0))</f>
        <v>ホストコード</v>
      </c>
      <c r="R835" s="27" t="str">
        <f ca="1">IF(AA835="非採用",0,IF(OFFSET(マスタ非採用削除!E$4,統合マスタ!$A835,0)="","",OFFSET(マスタ非採用削除!E$4,統合マスタ!$A835,0)))</f>
        <v>採用区分（区分値）(区分値)</v>
      </c>
      <c r="S835" s="53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3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3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場所</v>
      </c>
      <c r="AA835" s="27"/>
      <c r="AB835" s="27" t="str">
        <f ca="1">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</f>
        <v>無し</v>
      </c>
      <c r="AC835" s="27" t="e">
        <f t="shared" ca="1" si="24"/>
        <v>#VALUE!</v>
      </c>
      <c r="AD835" s="27" t="e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#REF!</v>
      </c>
    </row>
    <row r="836" spans="1:30">
      <c r="A836" s="40">
        <f>元データ!P833</f>
        <v>381</v>
      </c>
      <c r="B836" s="27">
        <f t="shared" si="25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IF(AA836="非採用",0,IF(OFFSET(マスタ非採用削除!E$4,統合マスタ!$A836,0)="","",OFFSET(マスタ非採用削除!E$4,統合マスタ!$A836,0)))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  <c r="AB836" s="27" t="str">
        <f ca="1">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</f>
        <v>外用</v>
      </c>
      <c r="AC836" s="27">
        <f t="shared" ca="1" si="24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0</v>
      </c>
      <c r="B837" s="27">
        <f t="shared" si="25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コード(区分値)</v>
      </c>
      <c r="O837" s="53" t="str">
        <f ca="1">IF(OFFSET(マスタ非採用削除!B$4,統合マスタ!$A837,0)="","",OFFSET(マスタ非採用削除!B$4,統合マスタ!$A837,0))</f>
        <v>コード</v>
      </c>
      <c r="P837" s="27" t="str">
        <f ca="1">IF(OFFSET(マスタ非採用削除!C$4,統合マスタ!$A837,0)="","",OFFSET(マスタ非採用削除!C$4,統合マスタ!$A837,0))</f>
        <v>名称</v>
      </c>
      <c r="Q837" s="53" t="str">
        <f ca="1">IF(OFFSET(マスタ非採用削除!D$4,統合マスタ!$A837,0)="","",OFFSET(マスタ非採用削除!D$4,統合マスタ!$A837,0))</f>
        <v>ホストコード</v>
      </c>
      <c r="R837" s="27" t="str">
        <f ca="1">IF(AA837="非採用",0,IF(OFFSET(マスタ非採用削除!E$4,統合マスタ!$A837,0)="","",OFFSET(マスタ非採用削除!E$4,統合マスタ!$A837,0)))</f>
        <v>採用区分（区分値）(区分値)</v>
      </c>
      <c r="S837" s="53" t="str">
        <f ca="1">IF(OFFSET(マスタ非採用削除!F$4,統合マスタ!$A837,0)="","",OFFSET(マスタ非採用削除!F$4,統合マスタ!$A837,0))</f>
        <v>採用区分（区分値）</v>
      </c>
      <c r="T837" s="27" t="str">
        <f ca="1">IF(OFFSET(マスタ非採用削除!G$4,統合マスタ!$A837,0)="","",OFFSET(マスタ非採用削除!G$4,統合マスタ!$A837,0))</f>
        <v>薬価</v>
      </c>
      <c r="U837" s="53" t="str">
        <f ca="1">IF(OFFSET(マスタ非採用削除!H$4,統合マスタ!$A837,0)="","",OFFSET(マスタ非採用削除!H$4,統合マスタ!$A837,0))</f>
        <v>カナ名称</v>
      </c>
      <c r="V837" s="27" t="str">
        <f ca="1">IF(OFFSET(マスタ非採用削除!I$4,統合マスタ!$A837,0)="","",OFFSET(マスタ非採用削除!I$4,統合マスタ!$A837,0))</f>
        <v>剤形(区分値)</v>
      </c>
      <c r="W837" s="27" t="str">
        <f ca="1">IF(OFFSET(マスタ非採用削除!J$4,統合マスタ!$A837,0)="","",OFFSET(マスタ非採用削除!J$4,統合マスタ!$A837,0))</f>
        <v>剤形</v>
      </c>
      <c r="X837" s="27" t="str">
        <f ca="1">IF(OFFSET(マスタ非採用削除!K$4,統合マスタ!$A837,0)="","",OFFSET(マスタ非採用削除!K$4,統合マスタ!$A837,0))</f>
        <v>毒劇薬（区分値）(区分値)</v>
      </c>
      <c r="Y837" s="53" t="str">
        <f ca="1">IF(OFFSET(マスタ非採用削除!L$4,統合マスタ!$A837,0)="","",OFFSET(マスタ非採用削除!L$4,統合マスタ!$A837,0))</f>
        <v>毒劇薬（区分値）</v>
      </c>
      <c r="Z837" s="27" t="str">
        <f ca="1">IF(OFFSET(マスタ非採用削除!M$4,統合マスタ!$A837,0)="","",OFFSET(マスタ非採用削除!M$4,統合マスタ!$A837,0))</f>
        <v>場所</v>
      </c>
      <c r="AA837" s="27"/>
      <c r="AB837" s="27" t="str">
        <f ca="1">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</f>
        <v>無し</v>
      </c>
      <c r="AC837" s="27" t="e">
        <f t="shared" ca="1" si="24"/>
        <v>#VALUE!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P15" sqref="P15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4220</v>
      </c>
      <c r="M4" s="61" t="s">
        <v>4225</v>
      </c>
    </row>
    <row r="5" spans="1:13">
      <c r="A5" s="66" cm="1">
        <f t="array" aca="1" ref="A5" ca="1">IFERROR(
    SMALL(
        IF(統合マスタ!$R$5:$R$1500=2, 統合マスタ!$AC$5:$AC$1500),
        ROW(A1)
    ),
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/>
    </row>
    <row r="6" spans="1:13">
      <c r="A6" s="66" cm="1">
        <f t="array" aca="1" ref="A6" ca="1">IFERROR(
    SMALL(
        IF(統合マスタ!$R$5:$R$1500=2, 統合マスタ!$AC$5:$AC$1500),
        ROW(A2)
    ),
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/>
    </row>
    <row r="7" spans="1:13">
      <c r="A7" s="66" cm="1">
        <f t="array" aca="1" ref="A7" ca="1">IFERROR(
    SMALL(
        IF(統合マスタ!$R$5:$R$1500=2, 統合マスタ!$AC$5:$AC$1500),
        ROW(A3)
    ),
"")</f>
        <v>3</v>
      </c>
      <c r="B7" s="27">
        <f t="shared" ref="B7:B70" si="1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/>
    </row>
    <row r="8" spans="1:13">
      <c r="A8" s="66" cm="1">
        <f t="array" aca="1" ref="A8" ca="1">IFERROR(
    SMALL(
        IF(統合マスタ!$R$5:$R$1500=2, 統合マスタ!$AC$5:$AC$1500),
        ROW(A4)
    ),
"")</f>
        <v>4</v>
      </c>
      <c r="B8" s="27">
        <f t="shared" si="1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/>
    </row>
    <row r="9" spans="1:13">
      <c r="A9" s="66" cm="1">
        <f t="array" aca="1" ref="A9" ca="1">IFERROR(
    SMALL(
        IF(統合マスタ!$R$5:$R$1500=2, 統合マスタ!$AC$5:$AC$1500),
        ROW(A5)
    ),
"")</f>
        <v>6</v>
      </c>
      <c r="B9" s="27">
        <f t="shared" si="1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/>
    </row>
    <row r="10" spans="1:13">
      <c r="A10" s="66" cm="1">
        <f t="array" aca="1" ref="A10" ca="1">IFERROR(
    SMALL(
        IF(統合マスタ!$R$5:$R$1500=2, 統合マスタ!$AC$5:$AC$1500),
        ROW(A6)
    ),
"")</f>
        <v>7</v>
      </c>
      <c r="B10" s="27">
        <f t="shared" si="1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/>
    </row>
    <row r="11" spans="1:13">
      <c r="A11" s="66" cm="1">
        <f t="array" aca="1" ref="A11" ca="1">IFERROR(
    SMALL(
        IF(統合マスタ!$R$5:$R$1500=2, 統合マスタ!$AC$5:$AC$1500),
        ROW(A7)
    ),
"")</f>
        <v>14</v>
      </c>
      <c r="B11" s="27">
        <f t="shared" si="1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/>
    </row>
    <row r="12" spans="1:13">
      <c r="A12" s="66" cm="1">
        <f t="array" aca="1" ref="A12" ca="1">IFERROR(
    SMALL(
        IF(統合マスタ!$R$5:$R$1500=2, 統合マスタ!$AC$5:$AC$1500),
        ROW(A8)
    ),
"")</f>
        <v>15</v>
      </c>
      <c r="B12" s="27">
        <f t="shared" si="1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/>
    </row>
    <row r="13" spans="1:13">
      <c r="A13" s="66" cm="1">
        <f t="array" aca="1" ref="A13" ca="1">IFERROR(
    SMALL(
        IF(統合マスタ!$R$5:$R$1500=2, 統合マスタ!$AC$5:$AC$1500),
        ROW(A9)
    ),
"")</f>
        <v>18</v>
      </c>
      <c r="B13" s="27">
        <f t="shared" si="1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/>
    </row>
    <row r="14" spans="1:13">
      <c r="A14" s="66" cm="1">
        <f t="array" aca="1" ref="A14" ca="1">IFERROR(
    SMALL(
        IF(統合マスタ!$R$5:$R$1500=2, 統合マスタ!$AC$5:$AC$1500),
        ROW(A10)
    ),
"")</f>
        <v>19</v>
      </c>
      <c r="B14" s="27">
        <f t="shared" si="1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/>
    </row>
    <row r="15" spans="1:13">
      <c r="A15" s="66" cm="1">
        <f t="array" aca="1" ref="A15" ca="1">IFERROR(
    SMALL(
        IF(統合マスタ!$R$5:$R$1500=2, 統合マスタ!$AC$5:$AC$1500),
        ROW(A11)
    ),
"")</f>
        <v>22</v>
      </c>
      <c r="B15" s="27">
        <f t="shared" si="1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/>
    </row>
    <row r="16" spans="1:13">
      <c r="A16" s="66" cm="1">
        <f t="array" aca="1" ref="A16" ca="1">IFERROR(
    SMALL(
        IF(統合マスタ!$R$5:$R$1500=2, 統合マスタ!$AC$5:$AC$1500),
        ROW(A12)
    ),
"")</f>
        <v>26</v>
      </c>
      <c r="B16" s="27">
        <f t="shared" si="1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/>
    </row>
    <row r="17" spans="1:13">
      <c r="A17" s="66" cm="1">
        <f t="array" aca="1" ref="A17" ca="1">IFERROR(
    SMALL(
        IF(統合マスタ!$R$5:$R$1500=2, 統合マスタ!$AC$5:$AC$1500),
        ROW(A13)
    ),
"")</f>
        <v>35</v>
      </c>
      <c r="B17" s="27">
        <f t="shared" si="1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/>
    </row>
    <row r="18" spans="1:13">
      <c r="A18" s="66" cm="1">
        <f t="array" aca="1" ref="A18" ca="1">IFERROR(
    SMALL(
        IF(統合マスタ!$R$5:$R$1500=2, 統合マスタ!$AC$5:$AC$1500),
        ROW(A14)
    ),
"")</f>
        <v>36</v>
      </c>
      <c r="B18" s="27">
        <f t="shared" si="1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/>
    </row>
    <row r="19" spans="1:13">
      <c r="A19" s="66" cm="1">
        <f t="array" aca="1" ref="A19" ca="1">IFERROR(
    SMALL(
        IF(統合マスタ!$R$5:$R$1500=2, 統合マスタ!$AC$5:$AC$1500),
        ROW(A15)
    ),
"")</f>
        <v>53</v>
      </c>
      <c r="B19" s="27">
        <f t="shared" si="1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/>
    </row>
    <row r="20" spans="1:13">
      <c r="A20" s="66" cm="1">
        <f t="array" aca="1" ref="A20" ca="1">IFERROR(
    SMALL(
        IF(統合マスタ!$R$5:$R$1500=2, 統合マスタ!$AC$5:$AC$1500),
        ROW(A16)
    ),
"")</f>
        <v>57</v>
      </c>
      <c r="B20" s="27">
        <f t="shared" si="1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/>
    </row>
    <row r="21" spans="1:13">
      <c r="A21" s="66" cm="1">
        <f t="array" aca="1" ref="A21" ca="1">IFERROR(
    SMALL(
        IF(統合マスタ!$R$5:$R$1500=2, 統合マスタ!$AC$5:$AC$1500),
        ROW(A17)
    ),
"")</f>
        <v>77</v>
      </c>
      <c r="B21" s="27">
        <f t="shared" si="1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/>
    </row>
    <row r="22" spans="1:13">
      <c r="A22" s="66" cm="1">
        <f t="array" aca="1" ref="A22" ca="1">IFERROR(
    SMALL(
        IF(統合マスタ!$R$5:$R$1500=2, 統合マスタ!$AC$5:$AC$1500),
        ROW(A18)
    ),
"")</f>
        <v>103</v>
      </c>
      <c r="B22" s="27">
        <f t="shared" si="1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/>
    </row>
    <row r="23" spans="1:13">
      <c r="A23" s="66" cm="1">
        <f t="array" aca="1" ref="A23" ca="1">IFERROR(
    SMALL(
        IF(統合マスタ!$R$5:$R$1500=2, 統合マスタ!$AC$5:$AC$1500),
        ROW(A19)
    ),
"")</f>
        <v>119</v>
      </c>
      <c r="B23" s="27">
        <f t="shared" si="1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/>
    </row>
    <row r="24" spans="1:13">
      <c r="A24" s="66" cm="1">
        <f t="array" aca="1" ref="A24" ca="1">IFERROR(
    SMALL(
        IF(統合マスタ!$R$5:$R$1500=2, 統合マスタ!$AC$5:$AC$1500),
        ROW(A20)
    ),
"")</f>
        <v>122</v>
      </c>
      <c r="B24" s="27">
        <f t="shared" si="1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/>
    </row>
    <row r="25" spans="1:13">
      <c r="A25" s="66" cm="1">
        <f t="array" aca="1" ref="A25" ca="1">IFERROR(
    SMALL(
        IF(統合マスタ!$R$5:$R$1500=2, 統合マスタ!$AC$5:$AC$1500),
        ROW(A21)
    ),
"")</f>
        <v>127</v>
      </c>
      <c r="B25" s="27">
        <f t="shared" si="1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/>
    </row>
    <row r="26" spans="1:13">
      <c r="A26" s="66" cm="1">
        <f t="array" aca="1" ref="A26" ca="1">IFERROR(
    SMALL(
        IF(統合マスタ!$R$5:$R$1500=2, 統合マスタ!$AC$5:$AC$1500),
        ROW(A22)
    ),
"")</f>
        <v>143</v>
      </c>
      <c r="B26" s="27">
        <f t="shared" si="1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/>
    </row>
    <row r="27" spans="1:13">
      <c r="A27" s="66" cm="1">
        <f t="array" aca="1" ref="A27" ca="1">IFERROR(
    SMALL(
        IF(統合マスタ!$R$5:$R$1500=2, 統合マスタ!$AC$5:$AC$1500),
        ROW(A23)
    ),
"")</f>
        <v>144</v>
      </c>
      <c r="B27" s="27">
        <f t="shared" si="1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/>
    </row>
    <row r="28" spans="1:13">
      <c r="A28" s="66" cm="1">
        <f t="array" aca="1" ref="A28" ca="1">IFERROR(
    SMALL(
        IF(統合マスタ!$R$5:$R$1500=2, 統合マスタ!$AC$5:$AC$1500),
        ROW(A24)
    ),
"")</f>
        <v>148</v>
      </c>
      <c r="B28" s="27">
        <f t="shared" si="1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/>
    </row>
    <row r="29" spans="1:13">
      <c r="A29" s="66" cm="1">
        <f t="array" aca="1" ref="A29" ca="1">IFERROR(
    SMALL(
        IF(統合マスタ!$R$5:$R$1500=2, 統合マスタ!$AC$5:$AC$1500),
        ROW(A25)
    ),
"")</f>
        <v>149</v>
      </c>
      <c r="B29" s="27">
        <f t="shared" si="1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/>
    </row>
    <row r="30" spans="1:13">
      <c r="A30" s="66" cm="1">
        <f t="array" aca="1" ref="A30" ca="1">IFERROR(
    SMALL(
        IF(統合マスタ!$R$5:$R$1500=2, 統合マスタ!$AC$5:$AC$1500),
        ROW(A26)
    ),
"")</f>
        <v>151</v>
      </c>
      <c r="B30" s="27">
        <f t="shared" si="1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/>
    </row>
    <row r="31" spans="1:13">
      <c r="A31" s="66" cm="1">
        <f t="array" aca="1" ref="A31" ca="1">IFERROR(
    SMALL(
        IF(統合マスタ!$R$5:$R$1500=2, 統合マスタ!$AC$5:$AC$1500),
        ROW(A27)
    ),
"")</f>
        <v>153</v>
      </c>
      <c r="B31" s="27">
        <f t="shared" si="1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/>
    </row>
    <row r="32" spans="1:13">
      <c r="A32" s="66" cm="1">
        <f t="array" aca="1" ref="A32" ca="1">IFERROR(
    SMALL(
        IF(統合マスタ!$R$5:$R$1500=2, 統合マスタ!$AC$5:$AC$1500),
        ROW(A28)
    ),
"")</f>
        <v>165</v>
      </c>
      <c r="B32" s="27">
        <f t="shared" si="1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/>
    </row>
    <row r="33" spans="1:13">
      <c r="A33" s="66" cm="1">
        <f t="array" aca="1" ref="A33" ca="1">IFERROR(
    SMALL(
        IF(統合マスタ!$R$5:$R$1500=2, 統合マスタ!$AC$5:$AC$1500),
        ROW(A29)
    ),
"")</f>
        <v>171</v>
      </c>
      <c r="B33" s="27">
        <f t="shared" si="1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/>
    </row>
    <row r="34" spans="1:13">
      <c r="A34" s="66" cm="1">
        <f t="array" aca="1" ref="A34" ca="1">IFERROR(
    SMALL(
        IF(統合マスタ!$R$5:$R$1500=2, 統合マスタ!$AC$5:$AC$1500),
        ROW(A30)
    ),
"")</f>
        <v>198</v>
      </c>
      <c r="B34" s="27">
        <f t="shared" si="1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/>
    </row>
    <row r="35" spans="1:13">
      <c r="A35" s="66" cm="1">
        <f t="array" aca="1" ref="A35" ca="1">IFERROR(
    SMALL(
        IF(統合マスタ!$R$5:$R$1500=2, 統合マスタ!$AC$5:$AC$1500),
        ROW(A31)
    ),
"")</f>
        <v>213</v>
      </c>
      <c r="B35" s="27">
        <f t="shared" si="1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/>
    </row>
    <row r="36" spans="1:13">
      <c r="A36" s="66" cm="1">
        <f t="array" aca="1" ref="A36" ca="1">IFERROR(
    SMALL(
        IF(統合マスタ!$R$5:$R$1500=2, 統合マスタ!$AC$5:$AC$1500),
        ROW(A32)
    ),
"")</f>
        <v>216</v>
      </c>
      <c r="B36" s="27">
        <f t="shared" si="1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/>
    </row>
    <row r="37" spans="1:13">
      <c r="A37" s="66" cm="1">
        <f t="array" aca="1" ref="A37" ca="1">IFERROR(
    SMALL(
        IF(統合マスタ!$R$5:$R$1500=2, 統合マスタ!$AC$5:$AC$1500),
        ROW(A33)
    ),
"")</f>
        <v>231</v>
      </c>
      <c r="B37" s="27">
        <f t="shared" si="1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/>
    </row>
    <row r="38" spans="1:13">
      <c r="A38" s="66" cm="1">
        <f t="array" aca="1" ref="A38" ca="1">IFERROR(
    SMALL(
        IF(統合マスタ!$R$5:$R$1500=2, 統合マスタ!$AC$5:$AC$1500),
        ROW(A34)
    ),
"")</f>
        <v>252</v>
      </c>
      <c r="B38" s="27">
        <f t="shared" si="1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/>
    </row>
    <row r="39" spans="1:13">
      <c r="A39" s="66" cm="1">
        <f t="array" aca="1" ref="A39" ca="1">IFERROR(
    SMALL(
        IF(統合マスタ!$R$5:$R$1500=2, 統合マスタ!$AC$5:$AC$1500),
        ROW(A35)
    ),
"")</f>
        <v>276</v>
      </c>
      <c r="B39" s="27">
        <f t="shared" si="1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/>
    </row>
    <row r="40" spans="1:13">
      <c r="A40" s="66" cm="1">
        <f t="array" aca="1" ref="A40" ca="1">IFERROR(
    SMALL(
        IF(統合マスタ!$R$5:$R$1500=2, 統合マスタ!$AC$5:$AC$1500),
        ROW(A36)
    ),
"")</f>
        <v>297</v>
      </c>
      <c r="B40" s="27">
        <f t="shared" si="1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/>
    </row>
    <row r="41" spans="1:13">
      <c r="A41" s="66" cm="1">
        <f t="array" aca="1" ref="A41" ca="1">IFERROR(
    SMALL(
        IF(統合マスタ!$R$5:$R$1500=2, 統合マスタ!$AC$5:$AC$1500),
        ROW(A37)
    ),
"")</f>
        <v>310</v>
      </c>
      <c r="B41" s="27">
        <f t="shared" si="1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/>
    </row>
    <row r="42" spans="1:13">
      <c r="A42" s="66" cm="1">
        <f t="array" aca="1" ref="A42" ca="1">IFERROR(
    SMALL(
        IF(統合マスタ!$R$5:$R$1500=2, 統合マスタ!$AC$5:$AC$1500),
        ROW(A38)
    ),
"")</f>
        <v>328</v>
      </c>
      <c r="B42" s="27">
        <f t="shared" si="1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/>
    </row>
    <row r="43" spans="1:13">
      <c r="A43" s="66" cm="1">
        <f t="array" aca="1" ref="A43" ca="1">IFERROR(
    SMALL(
        IF(統合マスタ!$R$5:$R$1500=2, 統合マスタ!$AC$5:$AC$1500),
        ROW(A39)
    ),
"")</f>
        <v>334</v>
      </c>
      <c r="B43" s="27">
        <f t="shared" si="1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/>
    </row>
    <row r="44" spans="1:13">
      <c r="A44" s="66" cm="1">
        <f t="array" aca="1" ref="A44" ca="1">IFERROR(
    SMALL(
        IF(統合マスタ!$R$5:$R$1500=2, 統合マスタ!$AC$5:$AC$1500),
        ROW(A40)
    ),
"")</f>
        <v>337</v>
      </c>
      <c r="B44" s="27">
        <f t="shared" si="1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/>
    </row>
    <row r="45" spans="1:13">
      <c r="A45" s="66" cm="1">
        <f t="array" aca="1" ref="A45" ca="1">IFERROR(
    SMALL(
        IF(統合マスタ!$R$5:$R$1500=2, 統合マスタ!$AC$5:$AC$1500),
        ROW(A41)
    ),
"")</f>
        <v>338</v>
      </c>
      <c r="B45" s="27">
        <f t="shared" si="1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/>
    </row>
    <row r="46" spans="1:13">
      <c r="A46" s="66" cm="1">
        <f t="array" aca="1" ref="A46" ca="1">IFERROR(
    SMALL(
        IF(統合マスタ!$R$5:$R$1500=2, 統合マスタ!$AC$5:$AC$1500),
        ROW(A42)
    ),
"")</f>
        <v>348</v>
      </c>
      <c r="B46" s="27">
        <f t="shared" si="1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/>
    </row>
    <row r="47" spans="1:13">
      <c r="A47" s="66" cm="1">
        <f t="array" aca="1" ref="A47" ca="1">IFERROR(
    SMALL(
        IF(統合マスタ!$R$5:$R$1500=2, 統合マスタ!$AC$5:$AC$1500),
        ROW(A43)
    ),
"")</f>
        <v>351</v>
      </c>
      <c r="B47" s="27">
        <f t="shared" si="1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/>
    </row>
    <row r="48" spans="1:13">
      <c r="A48" s="66" cm="1">
        <f t="array" aca="1" ref="A48" ca="1">IFERROR(
    SMALL(
        IF(統合マスタ!$R$5:$R$1500=2, 統合マスタ!$AC$5:$AC$1500),
        ROW(A44)
    ),
"")</f>
        <v>355</v>
      </c>
      <c r="B48" s="27">
        <f t="shared" si="1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/>
    </row>
    <row r="49" spans="1:13">
      <c r="A49" s="66" cm="1">
        <f t="array" aca="1" ref="A49" ca="1">IFERROR(
    SMALL(
        IF(統合マスタ!$R$5:$R$1500=2, 統合マスタ!$AC$5:$AC$1500),
        ROW(A45)
    ),
"")</f>
        <v>366</v>
      </c>
      <c r="B49" s="27">
        <f t="shared" si="1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/>
    </row>
    <row r="50" spans="1:13">
      <c r="A50" s="66" cm="1">
        <f t="array" aca="1" ref="A50" ca="1">IFERROR(
    SMALL(
        IF(統合マスタ!$R$5:$R$1500=2, 統合マスタ!$AC$5:$AC$1500),
        ROW(A46)
    ),
"")</f>
        <v>373</v>
      </c>
      <c r="B50" s="27">
        <f t="shared" si="1"/>
        <v>46</v>
      </c>
      <c r="C50" s="27">
        <f ca="1">IF(A50="","",OFFSET(統合マスタ!$B$4,MATCH(A50,統合マスタ!$AC$5:$AC$1500,0),0))</f>
        <v>373</v>
      </c>
      <c r="D50" s="27" t="str">
        <f ca="1">IF($A50="","",OFFSET(統合マスタ!$C$4,MATCH($A50,統合マスタ!$AC$5:$AC$1500,0),0))</f>
        <v>デパス細粒１％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１００ｇ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散薬調剤台</v>
      </c>
      <c r="K50" s="54">
        <f t="shared" ca="1" si="0"/>
        <v>100</v>
      </c>
      <c r="L50" s="65"/>
      <c r="M50" s="54"/>
    </row>
    <row r="51" spans="1:13">
      <c r="A51" s="66" cm="1">
        <f t="array" aca="1" ref="A51" ca="1">IFERROR(
    SMALL(
        IF(統合マスタ!$R$5:$R$1500=2, 統合マスタ!$AC$5:$AC$1500),
        ROW(A47)
    ),
"")</f>
        <v>381</v>
      </c>
      <c r="B51" s="27">
        <f t="shared" si="1"/>
        <v>47</v>
      </c>
      <c r="C51" s="27">
        <f ca="1">IF(A51="","",OFFSET(統合マスタ!$B$4,MATCH(A51,統合マスタ!$AC$5:$AC$1500,0),0))</f>
        <v>381</v>
      </c>
      <c r="D51" s="27" t="str">
        <f ca="1">IF($A51="","",OFFSET(統合マスタ!$C$4,MATCH($A51,統合マスタ!$AC$5:$AC$1500,0),0))</f>
        <v>テリボン皮下注用５６．５μｇ　溶解液付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15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１瓶</v>
      </c>
      <c r="I51" s="27" t="str">
        <f ca="1">IF($A51="","",OFFSET(統合マスタ!$K$4,MATCH($A51,統合マスタ!$AC$5:$AC$1500,0),0))</f>
        <v>瓶</v>
      </c>
      <c r="J51" s="54" t="str">
        <f ca="1">IF(F51="","",OFFSET(分類!$B$29,MATCH(F51,分類!$A$30:$A$46,0),0))</f>
        <v>不良在庫</v>
      </c>
      <c r="K51" s="54" t="str">
        <f t="shared" ca="1" si="0"/>
        <v/>
      </c>
      <c r="L51" s="65"/>
      <c r="M51" s="54"/>
    </row>
    <row r="52" spans="1:13">
      <c r="A52" s="66" cm="1">
        <f t="array" aca="1" ref="A52" ca="1">IFERROR(
    SMALL(
        IF(統合マスタ!$R$5:$R$1500=2, 統合マスタ!$AC$5:$AC$1500),
        ROW(A48)
    ),
"")</f>
        <v>397</v>
      </c>
      <c r="B52" s="27">
        <f t="shared" si="1"/>
        <v>48</v>
      </c>
      <c r="C52" s="27">
        <f ca="1">IF(A52="","",OFFSET(統合マスタ!$B$4,MATCH(A52,統合マスタ!$AC$5:$AC$1500,0),0))</f>
        <v>397</v>
      </c>
      <c r="D52" s="27" t="str">
        <f ca="1">IF($A52="","",OFFSET(統合マスタ!$C$4,MATCH($A52,統合マスタ!$AC$5:$AC$1500,0),0))</f>
        <v>ドパストン静注５０ｍｇ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２０ｍｌｘ１０Ａ</v>
      </c>
      <c r="I52" s="27" t="str">
        <f ca="1">IF($A52="","",OFFSET(統合マスタ!$K$4,MATCH($A52,統合マスタ!$AC$5:$AC$1500,0),0))</f>
        <v>A</v>
      </c>
      <c r="J52" s="54" t="str">
        <f ca="1">IF(F52="","",OFFSET(分類!$B$29,MATCH(F52,分類!$A$30:$A$46,0),0))</f>
        <v>注射</v>
      </c>
      <c r="K52" s="54" t="str">
        <f t="shared" ca="1" si="0"/>
        <v/>
      </c>
      <c r="L52" s="65"/>
      <c r="M52" s="54"/>
    </row>
    <row r="53" spans="1:13">
      <c r="A53" s="66" cm="1">
        <f t="array" aca="1" ref="A53" ca="1">IFERROR(
    SMALL(
        IF(統合マスタ!$R$5:$R$1500=2, 統合マスタ!$AC$5:$AC$1500),
        ROW(A49)
    ),
"")</f>
        <v>402</v>
      </c>
      <c r="B53" s="27">
        <f t="shared" si="1"/>
        <v>49</v>
      </c>
      <c r="C53" s="27">
        <f ca="1">IF(A53="","",OFFSET(統合マスタ!$B$4,MATCH(A53,統合マスタ!$AC$5:$AC$1500,0),0))</f>
        <v>402</v>
      </c>
      <c r="D53" s="27" t="str">
        <f ca="1">IF($A53="","",OFFSET(統合マスタ!$C$4,MATCH($A53,統合マスタ!$AC$5:$AC$1500,0),0))</f>
        <v>トラセミド錠４ｍｇ「ＫＯ」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外用.臨時.散薬ヒート</v>
      </c>
      <c r="K53" s="54" t="str">
        <f t="shared" ca="1" si="0"/>
        <v/>
      </c>
      <c r="L53" s="65"/>
      <c r="M53" s="54"/>
    </row>
    <row r="54" spans="1:13">
      <c r="A54" s="66" cm="1">
        <f t="array" aca="1" ref="A54" ca="1">IFERROR(
    SMALL(
        IF(統合マスタ!$R$5:$R$1500=2, 統合マスタ!$AC$5:$AC$1500),
        ROW(A50)
    ),
"")</f>
        <v>403</v>
      </c>
      <c r="B54" s="27">
        <f t="shared" si="1"/>
        <v>50</v>
      </c>
      <c r="C54" s="27">
        <f ca="1">IF(A54="","",OFFSET(統合マスタ!$B$4,MATCH(A54,統合マスタ!$AC$5:$AC$1500,0),0))</f>
        <v>403</v>
      </c>
      <c r="D54" s="27" t="str">
        <f ca="1">IF($A54="","",OFFSET(統合マスタ!$C$4,MATCH($A54,統合マスタ!$AC$5:$AC$1500,0),0))</f>
        <v>トラゼンタ錠５ｍｇ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/>
    </row>
    <row r="55" spans="1:13">
      <c r="A55" s="66" cm="1">
        <f t="array" aca="1" ref="A55" ca="1">IFERROR(
    SMALL(
        IF(統合マスタ!$R$5:$R$1500=2, 統合マスタ!$AC$5:$AC$1500),
        ROW(A51)
    ),
"")</f>
        <v>419</v>
      </c>
      <c r="B55" s="27">
        <f t="shared" si="1"/>
        <v>51</v>
      </c>
      <c r="C55" s="27">
        <f ca="1">IF(A55="","",OFFSET(統合マスタ!$B$4,MATCH(A55,統合マスタ!$AC$5:$AC$1500,0),0))</f>
        <v>419</v>
      </c>
      <c r="D55" s="27" t="str">
        <f ca="1">IF($A55="","",OFFSET(統合マスタ!$C$4,MATCH($A55,統合マスタ!$AC$5:$AC$1500,0),0))</f>
        <v>ドルミカム注射液１０ｍｇ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15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２ｍｌｘ１０Ａ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不良在庫</v>
      </c>
      <c r="K55" s="54" t="str">
        <f t="shared" ca="1" si="0"/>
        <v/>
      </c>
      <c r="L55" s="65"/>
      <c r="M55" s="54"/>
    </row>
    <row r="56" spans="1:13">
      <c r="A56" s="66" cm="1">
        <f t="array" aca="1" ref="A56" ca="1">IFERROR(
    SMALL(
        IF(統合マスタ!$R$5:$R$1500=2, 統合マスタ!$AC$5:$AC$1500),
        ROW(A52)
    ),
"")</f>
        <v>440</v>
      </c>
      <c r="B56" s="27">
        <f t="shared" si="1"/>
        <v>52</v>
      </c>
      <c r="C56" s="27">
        <f ca="1">IF(A56="","",OFFSET(統合マスタ!$B$4,MATCH(A56,統合マスタ!$AC$5:$AC$1500,0),0))</f>
        <v>440</v>
      </c>
      <c r="D56" s="27" t="str">
        <f ca="1">IF($A56="","",OFFSET(統合マスタ!$C$4,MATCH($A56,統合マスタ!$AC$5:$AC$1500,0),0))</f>
        <v>ネイリンカプセル１００ｍｇ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８４Ｔ</v>
      </c>
      <c r="I56" s="27" t="str">
        <f ca="1">IF($A56="","",OFFSET(統合マスタ!$K$4,MATCH($A56,統合マスタ!$AC$5:$AC$1500,0),0))</f>
        <v>cap</v>
      </c>
      <c r="J56" s="54" t="str">
        <f ca="1">IF(F56="","",OFFSET(分類!$B$29,MATCH(F56,分類!$A$30:$A$46,0),0))</f>
        <v>外用.臨時.散薬ヒート</v>
      </c>
      <c r="K56" s="54" t="str">
        <f t="shared" ca="1" si="0"/>
        <v/>
      </c>
      <c r="L56" s="65"/>
      <c r="M56" s="54"/>
    </row>
    <row r="57" spans="1:13">
      <c r="A57" s="66" cm="1">
        <f t="array" aca="1" ref="A57" ca="1">IFERROR(
    SMALL(
        IF(統合マスタ!$R$5:$R$1500=2, 統合マスタ!$AC$5:$AC$1500),
        ROW(A53)
    ),
"")</f>
        <v>459</v>
      </c>
      <c r="B57" s="27">
        <f t="shared" si="1"/>
        <v>53</v>
      </c>
      <c r="C57" s="27">
        <f ca="1">IF(A57="","",OFFSET(統合マスタ!$B$4,MATCH(A57,統合マスタ!$AC$5:$AC$1500,0),0))</f>
        <v>459</v>
      </c>
      <c r="D57" s="27" t="str">
        <f ca="1">IF($A57="","",OFFSET(統合マスタ!$C$4,MATCH($A57,統合マスタ!$AC$5:$AC$1500,0),0))</f>
        <v>バルプロ酸ＮＡ徐放顆粒４０％「フジナガ」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15</v>
      </c>
      <c r="G57" s="27" t="str">
        <f ca="1">IF($A57="","",OFFSET(統合マスタ!$E$4,MATCH($A57,統合マスタ!$AC$5:$AC$1500,0),0))</f>
        <v>粉</v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ｇ</v>
      </c>
      <c r="J57" s="54" t="str">
        <f ca="1">IF(F57="","",OFFSET(分類!$B$29,MATCH(F57,分類!$A$30:$A$46,0),0))</f>
        <v>不良在庫</v>
      </c>
      <c r="K57" s="54">
        <f t="shared" ca="1" si="0"/>
        <v>500</v>
      </c>
      <c r="L57" s="65"/>
      <c r="M57" s="54"/>
    </row>
    <row r="58" spans="1:13">
      <c r="A58" s="66" cm="1">
        <f t="array" aca="1" ref="A58" ca="1">IFERROR(
    SMALL(
        IF(統合マスタ!$R$5:$R$1500=2, 統合マスタ!$AC$5:$AC$1500),
        ROW(A54)
    ),
"")</f>
        <v>480</v>
      </c>
      <c r="B58" s="27">
        <f t="shared" si="1"/>
        <v>54</v>
      </c>
      <c r="C58" s="27">
        <f ca="1">IF(A58="","",OFFSET(統合マスタ!$B$4,MATCH(A58,統合マスタ!$AC$5:$AC$1500,0),0))</f>
        <v>480</v>
      </c>
      <c r="D58" s="27" t="str">
        <f ca="1">IF($A58="","",OFFSET(統合マスタ!$C$4,MATCH($A58,統合マスタ!$AC$5:$AC$1500,0),0))</f>
        <v>ピーゼットシー糖衣錠４ｍｇ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>ＰＴＰ</v>
      </c>
      <c r="H58" s="27" t="str">
        <f ca="1">IF($A58="","",OFFSET(統合マスタ!$F$4,MATCH($A58,統合マスタ!$AC$5:$AC$1500,0),0))</f>
        <v>１００Ｔ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外用.臨時.散薬ヒート</v>
      </c>
      <c r="K58" s="54" t="str">
        <f t="shared" ca="1" si="0"/>
        <v/>
      </c>
      <c r="L58" s="65"/>
      <c r="M58" s="54"/>
    </row>
    <row r="59" spans="1:13">
      <c r="A59" s="66" cm="1">
        <f t="array" aca="1" ref="A59" ca="1">IFERROR(
    SMALL(
        IF(統合マスタ!$R$5:$R$1500=2, 統合マスタ!$AC$5:$AC$1500),
        ROW(A55)
    ),
"")</f>
        <v>491</v>
      </c>
      <c r="B59" s="27">
        <f t="shared" si="1"/>
        <v>55</v>
      </c>
      <c r="C59" s="27">
        <f ca="1">IF(A59="","",OFFSET(統合マスタ!$B$4,MATCH(A59,統合マスタ!$AC$5:$AC$1500,0),0))</f>
        <v>491</v>
      </c>
      <c r="D59" s="27" t="str">
        <f ca="1">IF($A59="","",OFFSET(統合マスタ!$C$4,MATCH($A59,統合マスタ!$AC$5:$AC$1500,0),0))</f>
        <v>ビソノテープ２ｍｇ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７０枚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/>
    </row>
    <row r="60" spans="1:13">
      <c r="A60" s="66" cm="1">
        <f t="array" aca="1" ref="A60" ca="1">IFERROR(
    SMALL(
        IF(統合マスタ!$R$5:$R$1500=2, 統合マスタ!$AC$5:$AC$1500),
        ROW(A56)
    ),
"")</f>
        <v>492</v>
      </c>
      <c r="B60" s="27">
        <f t="shared" si="1"/>
        <v>56</v>
      </c>
      <c r="C60" s="27">
        <f ca="1">IF(A60="","",OFFSET(統合マスタ!$B$4,MATCH(A60,統合マスタ!$AC$5:$AC$1500,0),0))</f>
        <v>492</v>
      </c>
      <c r="D60" s="27" t="str">
        <f ca="1">IF($A60="","",OFFSET(統合マスタ!$C$4,MATCH($A60,統合マスタ!$AC$5:$AC$1500,0),0))</f>
        <v>ビソノテープ４ｍｇ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/>
    </row>
    <row r="61" spans="1:13">
      <c r="A61" s="66" cm="1">
        <f t="array" aca="1" ref="A61" ca="1">IFERROR(
    SMALL(
        IF(統合マスタ!$R$5:$R$1500=2, 統合マスタ!$AC$5:$AC$1500),
        ROW(A57)
    ),
"")</f>
        <v>509</v>
      </c>
      <c r="B61" s="27">
        <f t="shared" si="1"/>
        <v>57</v>
      </c>
      <c r="C61" s="27">
        <f ca="1">IF(A61="","",OFFSET(統合マスタ!$B$4,MATCH(A61,統合マスタ!$AC$5:$AC$1500,0),0))</f>
        <v>509</v>
      </c>
      <c r="D61" s="27" t="str">
        <f ca="1">IF($A61="","",OFFSET(統合マスタ!$C$4,MATCH($A61,統合マスタ!$AC$5:$AC$1500,0),0))</f>
        <v>ピモベンダン錠１．２５ｍｇ「ＴＥ」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不良在庫</v>
      </c>
      <c r="K61" s="54" t="str">
        <f t="shared" ca="1" si="0"/>
        <v/>
      </c>
      <c r="L61" s="65"/>
      <c r="M61" s="54"/>
    </row>
    <row r="62" spans="1:13">
      <c r="A62" s="66" cm="1">
        <f t="array" aca="1" ref="A62" ca="1">IFERROR(
    SMALL(
        IF(統合マスタ!$R$5:$R$1500=2, 統合マスタ!$AC$5:$AC$1500),
        ROW(A58)
    ),
"")</f>
        <v>523</v>
      </c>
      <c r="B62" s="27">
        <f t="shared" si="1"/>
        <v>58</v>
      </c>
      <c r="C62" s="27">
        <f ca="1">IF(A62="","",OFFSET(統合マスタ!$B$4,MATCH(A62,統合マスタ!$AC$5:$AC$1500,0),0))</f>
        <v>523</v>
      </c>
      <c r="D62" s="27" t="str">
        <f ca="1">IF($A62="","",OFFSET(統合マスタ!$C$4,MATCH($A62,統合マスタ!$AC$5:$AC$1500,0),0))</f>
        <v>ピレノキシン懸濁性点眼液０．００５％「参天」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</v>
      </c>
      <c r="I62" s="27" t="str">
        <f ca="1">IF($A62="","",OFFSET(統合マスタ!$K$4,MATCH($A62,統合マスタ!$AC$5:$AC$1500,0),0))</f>
        <v>瓶</v>
      </c>
      <c r="J62" s="54" t="str">
        <f ca="1">IF(F62="","",OFFSET(分類!$B$29,MATCH(F62,分類!$A$30:$A$46,0),0))</f>
        <v>外用.臨時.散薬ヒート</v>
      </c>
      <c r="K62" s="54" t="str">
        <f t="shared" ca="1" si="0"/>
        <v/>
      </c>
      <c r="L62" s="65"/>
      <c r="M62" s="54"/>
    </row>
    <row r="63" spans="1:13">
      <c r="A63" s="66" cm="1">
        <f t="array" aca="1" ref="A63" ca="1">IFERROR(
    SMALL(
        IF(統合マスタ!$R$5:$R$1500=2, 統合マスタ!$AC$5:$AC$1500),
        ROW(A59)
    ),
"")</f>
        <v>545</v>
      </c>
      <c r="B63" s="27">
        <f t="shared" si="1"/>
        <v>59</v>
      </c>
      <c r="C63" s="27">
        <f ca="1">IF(A63="","",OFFSET(統合マスタ!$B$4,MATCH(A63,統合マスタ!$AC$5:$AC$1500,0),0))</f>
        <v>545</v>
      </c>
      <c r="D63" s="27" t="str">
        <f ca="1">IF($A63="","",OFFSET(統合マスタ!$C$4,MATCH($A63,統合マスタ!$AC$5:$AC$1500,0),0))</f>
        <v>フラジール内服錠２５０ｍｇ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１００錠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/>
    </row>
    <row r="64" spans="1:13">
      <c r="A64" s="66" cm="1">
        <f t="array" aca="1" ref="A64" ca="1">IFERROR(
    SMALL(
        IF(統合マスタ!$R$5:$R$1500=2, 統合マスタ!$AC$5:$AC$1500),
        ROW(A60)
    ),
"")</f>
        <v>546</v>
      </c>
      <c r="B64" s="27">
        <f t="shared" si="1"/>
        <v>60</v>
      </c>
      <c r="C64" s="27">
        <f ca="1">IF(A64="","",OFFSET(統合マスタ!$B$4,MATCH(A64,統合マスタ!$AC$5:$AC$1500,0),0))</f>
        <v>546</v>
      </c>
      <c r="D64" s="27" t="str">
        <f ca="1">IF($A64="","",OFFSET(統合マスタ!$C$4,MATCH($A64,統合マスタ!$AC$5:$AC$1500,0),0))</f>
        <v>フラジール腟錠２５０ｍｇ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15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６０Ｔ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不良在庫</v>
      </c>
      <c r="K64" s="54" t="str">
        <f t="shared" ca="1" si="0"/>
        <v/>
      </c>
      <c r="L64" s="65"/>
      <c r="M64" s="54"/>
    </row>
    <row r="65" spans="1:13">
      <c r="A65" s="66" cm="1">
        <f t="array" aca="1" ref="A65" ca="1">IFERROR(
    SMALL(
        IF(統合マスタ!$R$5:$R$1500=2, 統合マスタ!$AC$5:$AC$1500),
        ROW(A61)
    ),
"")</f>
        <v>552</v>
      </c>
      <c r="B65" s="27">
        <f t="shared" si="1"/>
        <v>61</v>
      </c>
      <c r="C65" s="27">
        <f ca="1">IF(A65="","",OFFSET(統合マスタ!$B$4,MATCH(A65,統合マスタ!$AC$5:$AC$1500,0),0))</f>
        <v>552</v>
      </c>
      <c r="D65" s="27" t="str">
        <f ca="1">IF($A65="","",OFFSET(統合マスタ!$C$4,MATCH($A65,統合マスタ!$AC$5:$AC$1500,0),0))</f>
        <v>フルイトラン錠２ｍｇ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外用.臨時.散薬ヒート</v>
      </c>
      <c r="K65" s="54" t="str">
        <f t="shared" ca="1" si="0"/>
        <v/>
      </c>
      <c r="L65" s="65"/>
      <c r="M65" s="54"/>
    </row>
    <row r="66" spans="1:13">
      <c r="A66" s="66" cm="1">
        <f t="array" aca="1" ref="A66" ca="1">IFERROR(
    SMALL(
        IF(統合マスタ!$R$5:$R$1500=2, 統合マスタ!$AC$5:$AC$1500),
        ROW(A62)
    ),
"")</f>
        <v>553</v>
      </c>
      <c r="B66" s="27">
        <f t="shared" si="1"/>
        <v>62</v>
      </c>
      <c r="C66" s="27">
        <f ca="1">IF(A66="","",OFFSET(統合マスタ!$B$4,MATCH(A66,統合マスタ!$AC$5:$AC$1500,0),0))</f>
        <v>553</v>
      </c>
      <c r="D66" s="27" t="str">
        <f ca="1">IF($A66="","",OFFSET(統合マスタ!$C$4,MATCH($A66,統合マスタ!$AC$5:$AC$1500,0),0))</f>
        <v>フルオロメトロン点眼液０．１％「ＮＩＴ」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５ｍｌｘ１０</v>
      </c>
      <c r="I66" s="27" t="str">
        <f ca="1">IF($A66="","",OFFSET(統合マスタ!$K$4,MATCH($A66,統合マスタ!$AC$5:$AC$1500,0),0))</f>
        <v>ｍｌ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/>
    </row>
    <row r="67" spans="1:13">
      <c r="A67" s="66" cm="1">
        <f t="array" aca="1" ref="A67" ca="1">IFERROR(
    SMALL(
        IF(統合マスタ!$R$5:$R$1500=2, 統合マスタ!$AC$5:$AC$1500),
        ROW(A63)
    ),
"")</f>
        <v>559</v>
      </c>
      <c r="B67" s="27">
        <f t="shared" si="1"/>
        <v>63</v>
      </c>
      <c r="C67" s="27">
        <f ca="1">IF(A67="","",OFFSET(統合マスタ!$B$4,MATCH(A67,統合マスタ!$AC$5:$AC$1500,0),0))</f>
        <v>559</v>
      </c>
      <c r="D67" s="27" t="str">
        <f ca="1">IF($A67="","",OFFSET(統合マスタ!$C$4,MATCH($A67,統合マスタ!$AC$5:$AC$1500,0),0))</f>
        <v>プレガバリンＯＤ錠２５ｍｇ「サワイ」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 t="str">
        <f t="shared" ca="1" si="0"/>
        <v/>
      </c>
      <c r="L67" s="65"/>
      <c r="M67" s="54"/>
    </row>
    <row r="68" spans="1:13">
      <c r="A68" s="66" cm="1">
        <f t="array" aca="1" ref="A68" ca="1">IFERROR(
    SMALL(
        IF(統合マスタ!$R$5:$R$1500=2, 統合マスタ!$AC$5:$AC$1500),
        ROW(A64)
    ),
"")</f>
        <v>560</v>
      </c>
      <c r="B68" s="27">
        <f t="shared" si="1"/>
        <v>64</v>
      </c>
      <c r="C68" s="27">
        <f ca="1">IF(A68="","",OFFSET(統合マスタ!$B$4,MATCH(A68,統合マスタ!$AC$5:$AC$1500,0),0))</f>
        <v>560</v>
      </c>
      <c r="D68" s="27" t="str">
        <f ca="1">IF($A68="","",OFFSET(統合マスタ!$C$4,MATCH($A68,統合マスタ!$AC$5:$AC$1500,0),0))</f>
        <v>プレガバリンＯＤ錠７５ｍｇ「サワイ」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/>
    </row>
    <row r="69" spans="1:13">
      <c r="A69" s="66" cm="1">
        <f t="array" aca="1" ref="A69" ca="1">IFERROR(
    SMALL(
        IF(統合マスタ!$R$5:$R$1500=2, 統合マスタ!$AC$5:$AC$1500),
        ROW(A65)
    ),
"")</f>
        <v>561</v>
      </c>
      <c r="B69" s="27">
        <f t="shared" si="1"/>
        <v>65</v>
      </c>
      <c r="C69" s="27">
        <f ca="1">IF(A69="","",OFFSET(統合マスタ!$B$4,MATCH(A69,統合マスタ!$AC$5:$AC$1500,0),0))</f>
        <v>561</v>
      </c>
      <c r="D69" s="27" t="str">
        <f ca="1">IF($A69="","",OFFSET(統合マスタ!$C$4,MATCH($A69,統合マスタ!$AC$5:$AC$1500,0),0))</f>
        <v>プレドニゾロン錠１ｍｇ「ＶＴＲＳ」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/>
    </row>
    <row r="70" spans="1:13">
      <c r="A70" s="66" cm="1">
        <f t="array" aca="1" ref="A70" ca="1">IFERROR(
    SMALL(
        IF(統合マスタ!$R$5:$R$1500=2, 統合マスタ!$AC$5:$AC$1500),
        ROW(A66)
    ),
"")</f>
        <v>570</v>
      </c>
      <c r="B70" s="27">
        <f t="shared" si="1"/>
        <v>66</v>
      </c>
      <c r="C70" s="27">
        <f ca="1">IF(A70="","",OFFSET(統合マスタ!$B$4,MATCH(A70,統合マスタ!$AC$5:$AC$1500,0),0))</f>
        <v>570</v>
      </c>
      <c r="D70" s="27" t="str">
        <f ca="1">IF($A70="","",OFFSET(統合マスタ!$C$4,MATCH($A70,統合マスタ!$AC$5:$AC$1500,0),0))</f>
        <v>ブロナック点眼液０．１％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５ｍｌｘ１０</v>
      </c>
      <c r="I70" s="27" t="str">
        <f ca="1">IF($A70="","",OFFSET(統合マスタ!$K$4,MATCH($A70,統合マスタ!$AC$5:$AC$1500,0),0))</f>
        <v>ｍｌ</v>
      </c>
      <c r="J70" s="54" t="str">
        <f ca="1">IF(F70="","",OFFSET(分類!$B$29,MATCH(F70,分類!$A$30:$A$46,0),0))</f>
        <v>外用.臨時.散薬ヒート</v>
      </c>
      <c r="K70" s="54" t="str">
        <f t="shared" ref="K70:K133" ca="1" si="2">IF(G70="粉",VALUE(SUBSTITUTE(SUBSTITUTE(LEFT(H70, FIND("ｇ", H70) - 1), "．", "."), "　", "")),"")</f>
        <v/>
      </c>
      <c r="L70" s="65"/>
      <c r="M70" s="54"/>
    </row>
    <row r="71" spans="1:13">
      <c r="A71" s="66" cm="1">
        <f t="array" aca="1" ref="A71" ca="1">IFERROR(
    SMALL(
        IF(統合マスタ!$R$5:$R$1500=2, 統合マスタ!$AC$5:$AC$1500),
        ROW(A67)
    ),
"")</f>
        <v>588</v>
      </c>
      <c r="B71" s="27">
        <f t="shared" ref="B71:B134" si="3">B70+1</f>
        <v>67</v>
      </c>
      <c r="C71" s="27">
        <f ca="1">IF(A71="","",OFFSET(統合マスタ!$B$4,MATCH(A71,統合マスタ!$AC$5:$AC$1500,0),0))</f>
        <v>588</v>
      </c>
      <c r="D71" s="27" t="str">
        <f ca="1">IF($A71="","",OFFSET(統合マスタ!$C$4,MATCH($A71,統合マスタ!$AC$5:$AC$1500,0),0))</f>
        <v>ベタナミン錠１０ｍｇ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15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不良在庫</v>
      </c>
      <c r="K71" s="54" t="str">
        <f t="shared" ca="1" si="2"/>
        <v/>
      </c>
      <c r="L71" s="65"/>
      <c r="M71" s="54"/>
    </row>
    <row r="72" spans="1:13">
      <c r="A72" s="66" cm="1">
        <f t="array" aca="1" ref="A72" ca="1">IFERROR(
    SMALL(
        IF(統合マスタ!$R$5:$R$1500=2, 統合マスタ!$AC$5:$AC$1500),
        ROW(A68)
    ),
"")</f>
        <v>607</v>
      </c>
      <c r="B72" s="27">
        <f t="shared" si="3"/>
        <v>68</v>
      </c>
      <c r="C72" s="27">
        <f ca="1">IF(A72="","",OFFSET(統合マスタ!$B$4,MATCH(A72,統合マスタ!$AC$5:$AC$1500,0),0))</f>
        <v>607</v>
      </c>
      <c r="D72" s="27" t="str">
        <f ca="1">IF($A72="","",OFFSET(統合マスタ!$C$4,MATCH($A72,統合マスタ!$AC$5:$AC$1500,0),0))</f>
        <v>ペンタサ顆粒９４％　５００ｍｇ含有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</v>
      </c>
      <c r="G72" s="27" t="str">
        <f ca="1">IF($A72="","",OFFSET(統合マスタ!$E$4,MATCH($A72,統合マスタ!$AC$5:$AC$1500,0),0))</f>
        <v>粉</v>
      </c>
      <c r="H72" s="27" t="str">
        <f ca="1">IF($A72="","",OFFSET(統合マスタ!$F$4,MATCH($A72,統合マスタ!$AC$5:$AC$1500,0),0))</f>
        <v>０．５３ｇｘ１００包</v>
      </c>
      <c r="I72" s="27" t="str">
        <f ca="1">IF($A72="","",OFFSET(統合マスタ!$K$4,MATCH($A72,統合マスタ!$AC$5:$AC$1500,0),0))</f>
        <v>ｇ</v>
      </c>
      <c r="J72" s="54" t="str">
        <f ca="1">IF(F72="","",OFFSET(分類!$B$29,MATCH(F72,分類!$A$30:$A$46,0),0))</f>
        <v>調剤棚</v>
      </c>
      <c r="K72" s="54">
        <f t="shared" ca="1" si="2"/>
        <v>0.53</v>
      </c>
      <c r="L72" s="65"/>
      <c r="M72" s="54"/>
    </row>
    <row r="73" spans="1:13">
      <c r="A73" s="66" cm="1">
        <f t="array" aca="1" ref="A73" ca="1">IFERROR(
    SMALL(
        IF(統合マスタ!$R$5:$R$1500=2, 統合マスタ!$AC$5:$AC$1500),
        ROW(A69)
    ),
"")</f>
        <v>610</v>
      </c>
      <c r="B73" s="27">
        <f t="shared" si="3"/>
        <v>69</v>
      </c>
      <c r="C73" s="27">
        <f ca="1">IF(A73="","",OFFSET(統合マスタ!$B$4,MATCH(A73,統合マスタ!$AC$5:$AC$1500,0),0))</f>
        <v>610</v>
      </c>
      <c r="D73" s="27" t="str">
        <f ca="1">IF($A73="","",OFFSET(統合マスタ!$C$4,MATCH($A73,統合マスタ!$AC$5:$AC$1500,0),0))</f>
        <v>ホーリンＶ膣用錠１ｍｇ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外用.臨時.散薬ヒート</v>
      </c>
      <c r="K73" s="54" t="str">
        <f t="shared" ca="1" si="2"/>
        <v/>
      </c>
      <c r="L73" s="65"/>
      <c r="M73" s="54"/>
    </row>
    <row r="74" spans="1:13">
      <c r="A74" s="66" cm="1">
        <f t="array" aca="1" ref="A74" ca="1">IFERROR(
    SMALL(
        IF(統合マスタ!$R$5:$R$1500=2, 統合マスタ!$AC$5:$AC$1500),
        ROW(A70)
    ),
"")</f>
        <v>615</v>
      </c>
      <c r="B74" s="27">
        <f t="shared" si="3"/>
        <v>70</v>
      </c>
      <c r="C74" s="27">
        <f ca="1">IF(A74="","",OFFSET(統合マスタ!$B$4,MATCH(A74,統合マスタ!$AC$5:$AC$1500,0),0))</f>
        <v>615</v>
      </c>
      <c r="D74" s="27" t="str">
        <f ca="1">IF($A74="","",OFFSET(統合マスタ!$C$4,MATCH($A74,統合マスタ!$AC$5:$AC$1500,0),0))</f>
        <v>ホスリボン配合顆粒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15</v>
      </c>
      <c r="G74" s="27" t="str">
        <f ca="1">IF($A74="","",OFFSET(統合マスタ!$E$4,MATCH($A74,統合マスタ!$AC$5:$AC$1500,0),0))</f>
        <v>粉</v>
      </c>
      <c r="H74" s="27" t="str">
        <f ca="1">IF($A74="","",OFFSET(統合マスタ!$F$4,MATCH($A74,統合マスタ!$AC$5:$AC$1500,0),0))</f>
        <v>２００包</v>
      </c>
      <c r="I74" s="27" t="str">
        <f ca="1">IF($A74="","",OFFSET(統合マスタ!$K$4,MATCH($A74,統合マスタ!$AC$5:$AC$1500,0),0))</f>
        <v>包</v>
      </c>
      <c r="J74" s="54" t="str">
        <f ca="1">IF(F74="","",OFFSET(分類!$B$29,MATCH(F74,分類!$A$30:$A$46,0),0))</f>
        <v>不良在庫</v>
      </c>
      <c r="K74" s="54" t="e">
        <f t="shared" ca="1" si="2"/>
        <v>#VALUE!</v>
      </c>
      <c r="L74" s="65"/>
      <c r="M74" s="54"/>
    </row>
    <row r="75" spans="1:13">
      <c r="A75" s="66" cm="1">
        <f t="array" aca="1" ref="A75" ca="1">IFERROR(
    SMALL(
        IF(統合マスタ!$R$5:$R$1500=2, 統合マスタ!$AC$5:$AC$1500),
        ROW(A71)
    ),
"")</f>
        <v>620</v>
      </c>
      <c r="B75" s="27">
        <f t="shared" si="3"/>
        <v>71</v>
      </c>
      <c r="C75" s="27">
        <f ca="1">IF(A75="","",OFFSET(統合マスタ!$B$4,MATCH(A75,統合マスタ!$AC$5:$AC$1500,0),0))</f>
        <v>620</v>
      </c>
      <c r="D75" s="27" t="str">
        <f ca="1">IF($A75="","",OFFSET(統合マスタ!$C$4,MATCH($A75,統合マスタ!$AC$5:$AC$1500,0),0))</f>
        <v>ポララミン注５ｍｇ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不良在庫</v>
      </c>
      <c r="K75" s="54" t="str">
        <f t="shared" ca="1" si="2"/>
        <v/>
      </c>
      <c r="L75" s="65"/>
      <c r="M75" s="54"/>
    </row>
    <row r="76" spans="1:13">
      <c r="A76" s="66" cm="1">
        <f t="array" aca="1" ref="A76" ca="1">IFERROR(
    SMALL(
        IF(統合マスタ!$R$5:$R$1500=2, 統合マスタ!$AC$5:$AC$1500),
        ROW(A72)
    ),
"")</f>
        <v>622</v>
      </c>
      <c r="B76" s="27">
        <f t="shared" si="3"/>
        <v>72</v>
      </c>
      <c r="C76" s="27">
        <f ca="1">IF(A76="","",OFFSET(統合マスタ!$B$4,MATCH(A76,統合マスタ!$AC$5:$AC$1500,0),0))</f>
        <v>622</v>
      </c>
      <c r="D76" s="27" t="str">
        <f ca="1">IF($A76="","",OFFSET(統合マスタ!$C$4,MATCH($A76,統合マスタ!$AC$5:$AC$1500,0),0))</f>
        <v>ボルズイ錠５ｍｇ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3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外用.臨時.散薬ヒート</v>
      </c>
      <c r="K76" s="54" t="str">
        <f t="shared" ca="1" si="2"/>
        <v/>
      </c>
      <c r="L76" s="65"/>
      <c r="M76" s="54"/>
    </row>
    <row r="77" spans="1:13">
      <c r="A77" s="66" cm="1">
        <f t="array" aca="1" ref="A77" ca="1">IFERROR(
    SMALL(
        IF(統合マスタ!$R$5:$R$1500=2, 統合マスタ!$AC$5:$AC$1500),
        ROW(A73)
    ),
"")</f>
        <v>637</v>
      </c>
      <c r="B77" s="27">
        <f t="shared" si="3"/>
        <v>73</v>
      </c>
      <c r="C77" s="27">
        <f ca="1">IF(A77="","",OFFSET(統合マスタ!$B$4,MATCH(A77,統合マスタ!$AC$5:$AC$1500,0),0))</f>
        <v>637</v>
      </c>
      <c r="D77" s="27" t="str">
        <f ca="1">IF($A77="","",OFFSET(統合マスタ!$C$4,MATCH($A77,統合マスタ!$AC$5:$AC$1500,0),0))</f>
        <v>ミケルナ配合点眼液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２．５ｍｌｘ１０</v>
      </c>
      <c r="I77" s="27" t="str">
        <f ca="1">IF($A77="","",OFFSET(統合マスタ!$K$4,MATCH($A77,統合マスタ!$AC$5:$AC$1500,0),0))</f>
        <v>ｍｌ</v>
      </c>
      <c r="J77" s="54" t="str">
        <f ca="1">IF(F77="","",OFFSET(分類!$B$29,MATCH(F77,分類!$A$30:$A$46,0),0))</f>
        <v>外用.臨時.散薬ヒート</v>
      </c>
      <c r="K77" s="54" t="str">
        <f t="shared" ca="1" si="2"/>
        <v/>
      </c>
      <c r="L77" s="65"/>
      <c r="M77" s="54"/>
    </row>
    <row r="78" spans="1:13">
      <c r="A78" s="66" cm="1">
        <f t="array" aca="1" ref="A78" ca="1">IFERROR(
    SMALL(
        IF(統合マスタ!$R$5:$R$1500=2, 統合マスタ!$AC$5:$AC$1500),
        ROW(A74)
    ),
"")</f>
        <v>644</v>
      </c>
      <c r="B78" s="27">
        <f t="shared" si="3"/>
        <v>74</v>
      </c>
      <c r="C78" s="27">
        <f ca="1">IF(A78="","",OFFSET(統合マスタ!$B$4,MATCH(A78,統合マスタ!$AC$5:$AC$1500,0),0))</f>
        <v>644</v>
      </c>
      <c r="D78" s="27" t="str">
        <f ca="1">IF($A78="","",OFFSET(統合マスタ!$C$4,MATCH($A78,統合マスタ!$AC$5:$AC$1500,0),0))</f>
        <v>ムコスタ点眼液ＵＤ２％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０．３５ｍｌｘ１１２</v>
      </c>
      <c r="I78" s="27" t="str">
        <f ca="1">IF($A78="","",OFFSET(統合マスタ!$K$4,MATCH($A78,統合マスタ!$AC$5:$AC$1500,0),0))</f>
        <v>本</v>
      </c>
      <c r="J78" s="54" t="str">
        <f ca="1">IF(F78="","",OFFSET(分類!$B$29,MATCH(F78,分類!$A$30:$A$46,0),0))</f>
        <v>外用.臨時.散薬ヒート</v>
      </c>
      <c r="K78" s="54" t="str">
        <f t="shared" ca="1" si="2"/>
        <v/>
      </c>
      <c r="L78" s="65"/>
      <c r="M78" s="54"/>
    </row>
    <row r="79" spans="1:13">
      <c r="A79" s="66" cm="1">
        <f t="array" aca="1" ref="A79" ca="1">IFERROR(
    SMALL(
        IF(統合マスタ!$R$5:$R$1500=2, 統合マスタ!$AC$5:$AC$1500),
        ROW(A75)
    ),
"")</f>
        <v>657</v>
      </c>
      <c r="B79" s="27">
        <f t="shared" si="3"/>
        <v>75</v>
      </c>
      <c r="C79" s="27">
        <f ca="1">IF(A79="","",OFFSET(統合マスタ!$B$4,MATCH(A79,統合マスタ!$AC$5:$AC$1500,0),0))</f>
        <v>657</v>
      </c>
      <c r="D79" s="27" t="str">
        <f ca="1">IF($A79="","",OFFSET(統合マスタ!$C$4,MATCH($A79,統合マスタ!$AC$5:$AC$1500,0),0))</f>
        <v>メリスロン錠６ｍｇ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>ＰＴＰ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外用.臨時.散薬ヒート</v>
      </c>
      <c r="K79" s="54" t="str">
        <f t="shared" ca="1" si="2"/>
        <v/>
      </c>
      <c r="L79" s="65"/>
      <c r="M79" s="54"/>
    </row>
    <row r="80" spans="1:13">
      <c r="A80" s="66" cm="1">
        <f t="array" aca="1" ref="A80" ca="1">IFERROR(
    SMALL(
        IF(統合マスタ!$R$5:$R$1500=2, 統合マスタ!$AC$5:$AC$1500),
        ROW(A76)
    ),
"")</f>
        <v>658</v>
      </c>
      <c r="B80" s="27">
        <f t="shared" si="3"/>
        <v>76</v>
      </c>
      <c r="C80" s="27">
        <f ca="1">IF(A80="","",OFFSET(統合マスタ!$B$4,MATCH(A80,統合マスタ!$AC$5:$AC$1500,0),0))</f>
        <v>658</v>
      </c>
      <c r="D80" s="27" t="str">
        <f ca="1">IF($A80="","",OFFSET(統合マスタ!$C$4,MATCH($A80,統合マスタ!$AC$5:$AC$1500,0),0))</f>
        <v>メルカゾール錠５ｍｇ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2"/>
        <v/>
      </c>
      <c r="L80" s="65"/>
      <c r="M80" s="54"/>
    </row>
    <row r="81" spans="1:13">
      <c r="A81" s="66" cm="1">
        <f t="array" aca="1" ref="A81" ca="1">IFERROR(
    SMALL(
        IF(統合マスタ!$R$5:$R$1500=2, 統合マスタ!$AC$5:$AC$1500),
        ROW(A77)
    ),
"")</f>
        <v>668</v>
      </c>
      <c r="B81" s="27">
        <f t="shared" si="3"/>
        <v>77</v>
      </c>
      <c r="C81" s="27">
        <f ca="1">IF(A81="","",OFFSET(統合マスタ!$B$4,MATCH(A81,統合マスタ!$AC$5:$AC$1500,0),0))</f>
        <v>668</v>
      </c>
      <c r="D81" s="27" t="str">
        <f ca="1">IF($A81="","",OFFSET(統合マスタ!$C$4,MATCH($A81,統合マスタ!$AC$5:$AC$1500,0),0))</f>
        <v>ユリス錠２ｍｇ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1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</v>
      </c>
      <c r="K81" s="54" t="str">
        <f t="shared" ca="1" si="2"/>
        <v/>
      </c>
      <c r="L81" s="65"/>
      <c r="M81" s="54"/>
    </row>
    <row r="82" spans="1:13">
      <c r="A82" s="66" cm="1">
        <f t="array" aca="1" ref="A82" ca="1">IFERROR(
    SMALL(
        IF(統合マスタ!$R$5:$R$1500=2, 統合マスタ!$AC$5:$AC$1500),
        ROW(A78)
    ),
"")</f>
        <v>669</v>
      </c>
      <c r="B82" s="27">
        <f t="shared" si="3"/>
        <v>78</v>
      </c>
      <c r="C82" s="27">
        <f ca="1">IF(A82="","",OFFSET(統合マスタ!$B$4,MATCH(A82,統合マスタ!$AC$5:$AC$1500,0),0))</f>
        <v>669</v>
      </c>
      <c r="D82" s="27" t="str">
        <f ca="1">IF($A82="","",OFFSET(統合マスタ!$C$4,MATCH($A82,統合マスタ!$AC$5:$AC$1500,0),0))</f>
        <v>ヨウ化カリウム丸５０ｍｇ「日医工」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１０００丸</v>
      </c>
      <c r="I82" s="27" t="str">
        <f ca="1">IF($A82="","",OFFSET(統合マスタ!$K$4,MATCH($A82,統合マスタ!$AC$5:$AC$1500,0),0))</f>
        <v>丸</v>
      </c>
      <c r="J82" s="54" t="str">
        <f ca="1">IF(F82="","",OFFSET(分類!$B$29,MATCH(F82,分類!$A$30:$A$46,0),0))</f>
        <v>不良在庫</v>
      </c>
      <c r="K82" s="54" t="str">
        <f t="shared" ca="1" si="2"/>
        <v/>
      </c>
      <c r="L82" s="65"/>
      <c r="M82" s="54"/>
    </row>
    <row r="83" spans="1:13">
      <c r="A83" s="66" cm="1">
        <f t="array" aca="1" ref="A83" ca="1">IFERROR(
    SMALL(
        IF(統合マスタ!$R$5:$R$1500=2, 統合マスタ!$AC$5:$AC$1500),
        ROW(A79)
    ),
"")</f>
        <v>675</v>
      </c>
      <c r="B83" s="27">
        <f t="shared" si="3"/>
        <v>79</v>
      </c>
      <c r="C83" s="27">
        <f ca="1">IF(A83="","",OFFSET(統合マスタ!$B$4,MATCH(A83,統合マスタ!$AC$5:$AC$1500,0),0))</f>
        <v>675</v>
      </c>
      <c r="D83" s="27" t="str">
        <f ca="1">IF($A83="","",OFFSET(統合マスタ!$C$4,MATCH($A83,統合マスタ!$AC$5:$AC$1500,0),0))</f>
        <v>ラジカット内用懸濁液２．１％　　　３５ｍｌ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３５ｍｌｘ１</v>
      </c>
      <c r="I83" s="27" t="str">
        <f ca="1">IF($A83="","",OFFSET(統合マスタ!$K$4,MATCH($A83,統合マスタ!$AC$5:$AC$1500,0),0))</f>
        <v>ｍｌ</v>
      </c>
      <c r="J83" s="54" t="str">
        <f ca="1">IF(F83="","",OFFSET(分類!$B$29,MATCH(F83,分類!$A$30:$A$46,0),0))</f>
        <v>不良在庫</v>
      </c>
      <c r="K83" s="54" t="str">
        <f t="shared" ca="1" si="2"/>
        <v/>
      </c>
      <c r="L83" s="65"/>
      <c r="M83" s="54"/>
    </row>
    <row r="84" spans="1:13">
      <c r="A84" s="66" cm="1">
        <f t="array" aca="1" ref="A84" ca="1">IFERROR(
    SMALL(
        IF(統合マスタ!$R$5:$R$1500=2, 統合マスタ!$AC$5:$AC$1500),
        ROW(A80)
    ),
"")</f>
        <v>676</v>
      </c>
      <c r="B84" s="27">
        <f t="shared" si="3"/>
        <v>80</v>
      </c>
      <c r="C84" s="27">
        <f ca="1">IF(A84="","",OFFSET(統合マスタ!$B$4,MATCH(A84,統合マスタ!$AC$5:$AC$1500,0),0))</f>
        <v>676</v>
      </c>
      <c r="D84" s="27" t="str">
        <f ca="1">IF($A84="","",OFFSET(統合マスタ!$C$4,MATCH($A84,統合マスタ!$AC$5:$AC$1500,0),0))</f>
        <v>ラジカット内用懸濁液２．１％　　　５０ｍｌ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５０ｍｌｘ１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2"/>
        <v/>
      </c>
      <c r="L84" s="65"/>
      <c r="M84" s="54"/>
    </row>
    <row r="85" spans="1:13">
      <c r="A85" s="66" cm="1">
        <f t="array" aca="1" ref="A85" ca="1">IFERROR(
    SMALL(
        IF(統合マスタ!$R$5:$R$1500=2, 統合マスタ!$AC$5:$AC$1500),
        ROW(A81)
    ),
"")</f>
        <v>683</v>
      </c>
      <c r="B85" s="27">
        <f t="shared" si="3"/>
        <v>81</v>
      </c>
      <c r="C85" s="27">
        <f ca="1">IF(A85="","",OFFSET(統合マスタ!$B$4,MATCH(A85,統合マスタ!$AC$5:$AC$1500,0),0))</f>
        <v>683</v>
      </c>
      <c r="D85" s="27" t="str">
        <f ca="1">IF($A85="","",OFFSET(統合マスタ!$C$4,MATCH($A85,統合マスタ!$AC$5:$AC$1500,0),0))</f>
        <v>ラピアクタ点滴静注バッグ３００ｍｇ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6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６０ｍｌｘ１</v>
      </c>
      <c r="I85" s="27" t="str">
        <f ca="1">IF($A85="","",OFFSET(統合マスタ!$K$4,MATCH($A85,統合マスタ!$AC$5:$AC$1500,0),0))</f>
        <v>袋</v>
      </c>
      <c r="J85" s="54" t="str">
        <f ca="1">IF(F85="","",OFFSET(分類!$B$29,MATCH(F85,分類!$A$30:$A$46,0),0))</f>
        <v>劇薬バラ</v>
      </c>
      <c r="K85" s="54" t="str">
        <f t="shared" ca="1" si="2"/>
        <v/>
      </c>
      <c r="L85" s="65"/>
      <c r="M85" s="54"/>
    </row>
    <row r="86" spans="1:13">
      <c r="A86" s="66" cm="1">
        <f t="array" aca="1" ref="A86" ca="1">IFERROR(
    SMALL(
        IF(統合マスタ!$R$5:$R$1500=2, 統合マスタ!$AC$5:$AC$1500),
        ROW(A82)
    ),
"")</f>
        <v>724</v>
      </c>
      <c r="B86" s="27">
        <f t="shared" si="3"/>
        <v>82</v>
      </c>
      <c r="C86" s="27">
        <f ca="1">IF(A86="","",OFFSET(統合マスタ!$B$4,MATCH(A86,統合マスタ!$AC$5:$AC$1500,0),0))</f>
        <v>724</v>
      </c>
      <c r="D86" s="27" t="str">
        <f ca="1">IF($A86="","",OFFSET(統合マスタ!$C$4,MATCH($A86,統合マスタ!$AC$5:$AC$1500,0),0))</f>
        <v>リドメックスコーワ軟膏０．３％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3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１０ｇｘ１０</v>
      </c>
      <c r="I86" s="27" t="str">
        <f ca="1">IF($A86="","",OFFSET(統合マスタ!$K$4,MATCH($A86,統合マスタ!$AC$5:$AC$1500,0),0))</f>
        <v>ｇ</v>
      </c>
      <c r="J86" s="54" t="str">
        <f ca="1">IF(F86="","",OFFSET(分類!$B$29,MATCH(F86,分類!$A$30:$A$46,0),0))</f>
        <v>外用.臨時.散薬ヒート</v>
      </c>
      <c r="K86" s="54" t="str">
        <f t="shared" ca="1" si="2"/>
        <v/>
      </c>
      <c r="L86" s="65"/>
      <c r="M86" s="54"/>
    </row>
    <row r="87" spans="1:13">
      <c r="A87" s="66" cm="1">
        <f t="array" aca="1" ref="A87" ca="1">IFERROR(
    SMALL(
        IF(統合マスタ!$R$5:$R$1500=2, 統合マスタ!$AC$5:$AC$1500),
        ROW(A83)
    ),
"")</f>
        <v>738</v>
      </c>
      <c r="B87" s="27">
        <f t="shared" si="3"/>
        <v>83</v>
      </c>
      <c r="C87" s="27">
        <f ca="1">IF(A87="","",OFFSET(統合マスタ!$B$4,MATCH(A87,統合マスタ!$AC$5:$AC$1500,0),0))</f>
        <v>738</v>
      </c>
      <c r="D87" s="27" t="str">
        <f ca="1">IF($A87="","",OFFSET(統合マスタ!$C$4,MATCH($A87,統合マスタ!$AC$5:$AC$1500,0),0))</f>
        <v>リルゾール錠５０ｍｇ「ニプロ」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15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５６Ｔ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不良在庫</v>
      </c>
      <c r="K87" s="54" t="str">
        <f t="shared" ca="1" si="2"/>
        <v/>
      </c>
      <c r="L87" s="65"/>
      <c r="M87" s="54"/>
    </row>
    <row r="88" spans="1:13">
      <c r="A88" s="66" cm="1">
        <f t="array" aca="1" ref="A88" ca="1">IFERROR(
    SMALL(
        IF(統合マスタ!$R$5:$R$1500=2, 統合マスタ!$AC$5:$AC$1500),
        ROW(A84)
    ),
"")</f>
        <v>741</v>
      </c>
      <c r="B88" s="27">
        <f t="shared" si="3"/>
        <v>84</v>
      </c>
      <c r="C88" s="27">
        <f ca="1">IF(A88="","",OFFSET(統合マスタ!$B$4,MATCH(A88,統合マスタ!$AC$5:$AC$1500,0),0))</f>
        <v>741</v>
      </c>
      <c r="D88" s="27" t="str">
        <f ca="1">IF($A88="","",OFFSET(統合マスタ!$C$4,MATCH($A88,統合マスタ!$AC$5:$AC$1500,0),0))</f>
        <v>リンデロン懸濁注２．５ｍｇ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11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０．５ｘ１０Ａ</v>
      </c>
      <c r="I88" s="27" t="str">
        <f ca="1">IF($A88="","",OFFSET(統合マスタ!$K$4,MATCH($A88,統合マスタ!$AC$5:$AC$1500,0),0))</f>
        <v>A</v>
      </c>
      <c r="J88" s="54" t="str">
        <f ca="1">IF(F88="","",OFFSET(分類!$B$29,MATCH(F88,分類!$A$30:$A$46,0),0))</f>
        <v>冷蔵庫</v>
      </c>
      <c r="K88" s="54" t="str">
        <f t="shared" ca="1" si="2"/>
        <v/>
      </c>
      <c r="L88" s="65"/>
      <c r="M88" s="54"/>
    </row>
    <row r="89" spans="1:13">
      <c r="A89" s="66" cm="1">
        <f t="array" aca="1" ref="A89" ca="1">IFERROR(
    SMALL(
        IF(統合マスタ!$R$5:$R$1500=2, 統合マスタ!$AC$5:$AC$1500),
        ROW(A85)
    ),
"")</f>
        <v>768</v>
      </c>
      <c r="B89" s="27">
        <f t="shared" si="3"/>
        <v>85</v>
      </c>
      <c r="C89" s="27">
        <f ca="1">IF(A89="","",OFFSET(統合マスタ!$B$4,MATCH(A89,統合マスタ!$AC$5:$AC$1500,0),0))</f>
        <v>768</v>
      </c>
      <c r="D89" s="27" t="str">
        <f ca="1">IF($A89="","",OFFSET(統合マスタ!$C$4,MATCH($A89,統合マスタ!$AC$5:$AC$1500,0),0))</f>
        <v>レボカルニチンＦＦ錠２５０ｍｇ「アメル」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15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不良在庫</v>
      </c>
      <c r="K89" s="54" t="str">
        <f t="shared" ca="1" si="2"/>
        <v/>
      </c>
      <c r="L89" s="65"/>
      <c r="M89" s="54"/>
    </row>
    <row r="90" spans="1:13">
      <c r="A90" s="66" cm="1">
        <f t="array" aca="1" ref="A90" ca="1">IFERROR(
    SMALL(
        IF(統合マスタ!$R$5:$R$1500=2, 統合マスタ!$AC$5:$AC$1500),
        ROW(A86)
    ),
"")</f>
        <v>769</v>
      </c>
      <c r="B90" s="27">
        <f t="shared" si="3"/>
        <v>86</v>
      </c>
      <c r="C90" s="27">
        <f ca="1">IF(A90="","",OFFSET(統合マスタ!$B$4,MATCH(A90,統合マスタ!$AC$5:$AC$1500,0),0))</f>
        <v>769</v>
      </c>
      <c r="D90" s="27" t="str">
        <f ca="1">IF($A90="","",OFFSET(統合マスタ!$C$4,MATCH($A90,統合マスタ!$AC$5:$AC$1500,0),0))</f>
        <v>レボフロキサシン細粒１０％「ＤＳＥＰ」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</v>
      </c>
      <c r="G90" s="27" t="str">
        <f ca="1">IF($A90="","",OFFSET(統合マスタ!$E$4,MATCH($A90,統合マスタ!$AC$5:$AC$1500,0),0))</f>
        <v>粉</v>
      </c>
      <c r="H90" s="27" t="str">
        <f ca="1">IF($A90="","",OFFSET(統合マスタ!$F$4,MATCH($A90,統合マスタ!$AC$5:$AC$1500,0),0))</f>
        <v>１００ｇ</v>
      </c>
      <c r="I90" s="27" t="str">
        <f ca="1">IF($A90="","",OFFSET(統合マスタ!$K$4,MATCH($A90,統合マスタ!$AC$5:$AC$1500,0),0))</f>
        <v>ｇ</v>
      </c>
      <c r="J90" s="54" t="str">
        <f ca="1">IF(F90="","",OFFSET(分類!$B$29,MATCH(F90,分類!$A$30:$A$46,0),0))</f>
        <v>散薬調剤台</v>
      </c>
      <c r="K90" s="54">
        <f t="shared" ca="1" si="2"/>
        <v>100</v>
      </c>
      <c r="L90" s="65"/>
      <c r="M90" s="54"/>
    </row>
    <row r="91" spans="1:13">
      <c r="A91" s="66" cm="1">
        <f t="array" aca="1" ref="A91" ca="1">IFERROR(
    SMALL(
        IF(統合マスタ!$R$5:$R$1500=2, 統合マスタ!$AC$5:$AC$1500),
        ROW(A87)
    ),
"")</f>
        <v>771</v>
      </c>
      <c r="B91" s="27">
        <f t="shared" si="3"/>
        <v>87</v>
      </c>
      <c r="C91" s="27">
        <f ca="1">IF(A91="","",OFFSET(統合マスタ!$B$4,MATCH(A91,統合マスタ!$AC$5:$AC$1500,0),0))</f>
        <v>771</v>
      </c>
      <c r="D91" s="27" t="str">
        <f ca="1">IF($A91="","",OFFSET(統合マスタ!$C$4,MATCH($A91,統合マスタ!$AC$5:$AC$1500,0),0))</f>
        <v>レボフロキサシン点眼液１．５％「ニットー」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3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５ｍｌｘ１０</v>
      </c>
      <c r="I91" s="27" t="str">
        <f ca="1">IF($A91="","",OFFSET(統合マスタ!$K$4,MATCH($A91,統合マスタ!$AC$5:$AC$1500,0),0))</f>
        <v>ｍｌ</v>
      </c>
      <c r="J91" s="54" t="str">
        <f ca="1">IF(F91="","",OFFSET(分類!$B$29,MATCH(F91,分類!$A$30:$A$46,0),0))</f>
        <v>外用.臨時.散薬ヒート</v>
      </c>
      <c r="K91" s="54" t="str">
        <f t="shared" ca="1" si="2"/>
        <v/>
      </c>
      <c r="L91" s="65"/>
      <c r="M91" s="54"/>
    </row>
    <row r="92" spans="1:13">
      <c r="A92" s="66" cm="1">
        <f t="array" aca="1" ref="A92" ca="1">IFERROR(
    SMALL(
        IF(統合マスタ!$R$5:$R$1500=2, 統合マスタ!$AC$5:$AC$1500),
        ROW(A88)
    ),
"")</f>
        <v>775</v>
      </c>
      <c r="B92" s="27">
        <f t="shared" si="3"/>
        <v>88</v>
      </c>
      <c r="C92" s="27">
        <f ca="1">IF(A92="","",OFFSET(統合マスタ!$B$4,MATCH(A92,統合マスタ!$AC$5:$AC$1500,0),0))</f>
        <v>775</v>
      </c>
      <c r="D92" s="27" t="str">
        <f ca="1">IF($A92="","",OFFSET(統合マスタ!$C$4,MATCH($A92,統合マスタ!$AC$5:$AC$1500,0),0))</f>
        <v>レルベア１００エリプタ３０吸入用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１個</v>
      </c>
      <c r="I92" s="27" t="str">
        <f ca="1">IF($A92="","",OFFSET(統合マスタ!$K$4,MATCH($A92,統合マスタ!$AC$5:$AC$1500,0),0))</f>
        <v>個</v>
      </c>
      <c r="J92" s="54" t="str">
        <f ca="1">IF(F92="","",OFFSET(分類!$B$29,MATCH(F92,分類!$A$30:$A$46,0),0))</f>
        <v>外用.臨時.散薬ヒート</v>
      </c>
      <c r="K92" s="54" t="str">
        <f t="shared" ca="1" si="2"/>
        <v/>
      </c>
      <c r="L92" s="65"/>
      <c r="M92" s="54"/>
    </row>
    <row r="93" spans="1:13">
      <c r="A93" s="66" cm="1">
        <f t="array" aca="1" ref="A93" ca="1">IFERROR(
    SMALL(
        IF(統合マスタ!$R$5:$R$1500=2, 統合マスタ!$AC$5:$AC$1500),
        ROW(A89)
    ),
"")</f>
        <v>776</v>
      </c>
      <c r="B93" s="27">
        <f t="shared" si="3"/>
        <v>89</v>
      </c>
      <c r="C93" s="27">
        <f ca="1">IF(A93="","",OFFSET(統合マスタ!$B$4,MATCH(A93,統合マスタ!$AC$5:$AC$1500,0),0))</f>
        <v>776</v>
      </c>
      <c r="D93" s="27" t="str">
        <f ca="1">IF($A93="","",OFFSET(統合マスタ!$C$4,MATCH($A93,統合マスタ!$AC$5:$AC$1500,0),0))</f>
        <v>レルベア２００エリプタ３０吸入用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2"/>
        <v/>
      </c>
      <c r="L93" s="65"/>
      <c r="M93" s="54"/>
    </row>
    <row r="94" spans="1:13">
      <c r="A94" s="66" cm="1">
        <f t="array" aca="1" ref="A94" ca="1">IFERROR(
    SMALL(
        IF(統合マスタ!$R$5:$R$1500=2, 統合マスタ!$AC$5:$AC$1500),
        ROW(A90)
    ),
"")</f>
        <v>782</v>
      </c>
      <c r="B94" s="27">
        <f t="shared" si="3"/>
        <v>90</v>
      </c>
      <c r="C94" s="27">
        <f ca="1">IF(A94="","",OFFSET(統合マスタ!$B$4,MATCH(A94,統合マスタ!$AC$5:$AC$1500,0),0))</f>
        <v>782</v>
      </c>
      <c r="D94" s="27" t="str">
        <f ca="1">IF($A94="","",OFFSET(統合マスタ!$C$4,MATCH($A94,統合マスタ!$AC$5:$AC$1500,0),0))</f>
        <v>ロケルマ懸濁用散分包５ｇ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>粉</v>
      </c>
      <c r="H94" s="27" t="str">
        <f ca="1">IF($A94="","",OFFSET(統合マスタ!$F$4,MATCH($A94,統合マスタ!$AC$5:$AC$1500,0),0))</f>
        <v>２８包</v>
      </c>
      <c r="I94" s="27" t="str">
        <f ca="1">IF($A94="","",OFFSET(統合マスタ!$K$4,MATCH($A94,統合マスタ!$AC$5:$AC$1500,0),0))</f>
        <v>包</v>
      </c>
      <c r="J94" s="54" t="str">
        <f ca="1">IF(F94="","",OFFSET(分類!$B$29,MATCH(F94,分類!$A$30:$A$46,0),0))</f>
        <v>外用.臨時.散薬ヒート</v>
      </c>
      <c r="K94" s="54" t="e">
        <f t="shared" ca="1" si="2"/>
        <v>#VALUE!</v>
      </c>
      <c r="L94" s="65"/>
      <c r="M94" s="54"/>
    </row>
    <row r="95" spans="1:13">
      <c r="A95" s="66" cm="1">
        <f t="array" aca="1" ref="A95" ca="1">IFERROR(
    SMALL(
        IF(統合マスタ!$R$5:$R$1500=2, 統合マスタ!$AC$5:$AC$1500),
        ROW(A91)
    ),
"")</f>
        <v>786</v>
      </c>
      <c r="B95" s="27">
        <f t="shared" si="3"/>
        <v>91</v>
      </c>
      <c r="C95" s="27">
        <f ca="1">IF(A95="","",OFFSET(統合マスタ!$B$4,MATCH(A95,統合マスタ!$AC$5:$AC$1500,0),0))</f>
        <v>786</v>
      </c>
      <c r="D95" s="27" t="str">
        <f ca="1">IF($A95="","",OFFSET(統合マスタ!$C$4,MATCH($A95,統合マスタ!$AC$5:$AC$1500,0),0))</f>
        <v>ロゼレム錠８ｍｇ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１００Ｔ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外用.臨時.散薬ヒート</v>
      </c>
      <c r="K95" s="54" t="str">
        <f t="shared" ca="1" si="2"/>
        <v/>
      </c>
      <c r="L95" s="65"/>
      <c r="M95" s="54"/>
    </row>
    <row r="96" spans="1:13">
      <c r="A96" s="66" cm="1">
        <f t="array" aca="1" ref="A96" ca="1">IFERROR(
    SMALL(
        IF(統合マスタ!$R$5:$R$1500=2, 統合マスタ!$AC$5:$AC$1500),
        ROW(A92)
    ),
"")</f>
        <v>813</v>
      </c>
      <c r="B96" s="27">
        <f t="shared" si="3"/>
        <v>92</v>
      </c>
      <c r="C96" s="27">
        <f ca="1">IF(A96="","",OFFSET(統合マスタ!$B$4,MATCH(A96,統合マスタ!$AC$5:$AC$1500,0),0))</f>
        <v>813</v>
      </c>
      <c r="D96" s="27" t="str">
        <f ca="1">IF($A96="","",OFFSET(統合マスタ!$C$4,MATCH($A96,統合マスタ!$AC$5:$AC$1500,0),0))</f>
        <v>水溶性プレドニン１０ｍｇ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9</v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>１０Ａ</v>
      </c>
      <c r="I96" s="27" t="str">
        <f ca="1">IF($A96="","",OFFSET(統合マスタ!$K$4,MATCH($A96,統合マスタ!$AC$5:$AC$1500,0),0))</f>
        <v>A</v>
      </c>
      <c r="J96" s="54" t="str">
        <f ca="1">IF(F96="","",OFFSET(分類!$B$29,MATCH(F96,分類!$A$30:$A$46,0),0))</f>
        <v>注射</v>
      </c>
      <c r="K96" s="54" t="str">
        <f t="shared" ca="1" si="2"/>
        <v/>
      </c>
      <c r="L96" s="65"/>
      <c r="M96" s="54"/>
    </row>
    <row r="97" spans="1:13">
      <c r="A97" s="66" cm="1">
        <f t="array" aca="1" ref="A97" ca="1">IFERROR(
    SMALL(
        IF(統合マスタ!$R$5:$R$1500=2, 統合マスタ!$AC$5:$AC$1500),
        ROW(A93)
    ),
"")</f>
        <v>200051</v>
      </c>
      <c r="B97" s="27">
        <f t="shared" si="3"/>
        <v>93</v>
      </c>
      <c r="C97" s="27">
        <f ca="1">IF(A97="","",OFFSET(統合マスタ!$B$4,MATCH(A97,統合マスタ!$AC$5:$AC$1500,0),0))</f>
        <v>51</v>
      </c>
      <c r="D97" s="27" t="str">
        <f ca="1">IF($A97="","",OFFSET(統合マスタ!$C$4,MATCH($A97,統合マスタ!$AC$5:$AC$1500,0),0))</f>
        <v>アセリオ静注液１０００ｍｇバッグ</v>
      </c>
      <c r="E97" s="27">
        <f ca="1">IF($A97="","",OFFSET(統合マスタ!$X$4,MATCH($A97,統合マスタ!$AC$5:$AC$1500,0),0))</f>
        <v>2</v>
      </c>
      <c r="F97" s="27">
        <f ca="1">IF($A97="","",OFFSET(統合マスタ!$Z$4,MATCH($A97,統合マスタ!$AC$5:$AC$1500,0),0))</f>
        <v>8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１００ｍｌｘ２０</v>
      </c>
      <c r="I97" s="27" t="str">
        <f ca="1">IF($A97="","",OFFSET(統合マスタ!$K$4,MATCH($A97,統合マスタ!$AC$5:$AC$1500,0),0))</f>
        <v>袋</v>
      </c>
      <c r="J97" s="54" t="str">
        <f ca="1">IF(F97="","",OFFSET(分類!$B$29,MATCH(F97,分類!$A$30:$A$46,0),0))</f>
        <v>抗生剤.小輸液</v>
      </c>
      <c r="K97" s="54" t="str">
        <f t="shared" ca="1" si="2"/>
        <v/>
      </c>
      <c r="L97" s="65"/>
      <c r="M97" s="54"/>
    </row>
    <row r="98" spans="1:13">
      <c r="A98" s="66" cm="1">
        <f t="array" aca="1" ref="A98" ca="1">IFERROR(
    SMALL(
        IF(統合マスタ!$R$5:$R$1500=2, 統合マスタ!$AC$5:$AC$1500),
        ROW(A94)
    ),
"")</f>
        <v>200052</v>
      </c>
      <c r="B98" s="27">
        <f t="shared" si="3"/>
        <v>94</v>
      </c>
      <c r="C98" s="27">
        <f ca="1">IF(A98="","",OFFSET(統合マスタ!$B$4,MATCH(A98,統合マスタ!$AC$5:$AC$1500,0),0))</f>
        <v>52</v>
      </c>
      <c r="D98" s="27" t="str">
        <f ca="1">IF($A98="","",OFFSET(統合マスタ!$C$4,MATCH($A98,統合マスタ!$AC$5:$AC$1500,0),0))</f>
        <v>アセレンド注１００μｇ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9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２ｍｌｘ１０Ａ</v>
      </c>
      <c r="I98" s="27" t="str">
        <f ca="1">IF($A98="","",OFFSET(統合マスタ!$K$4,MATCH($A98,統合マスタ!$AC$5:$AC$1500,0),0))</f>
        <v>瓶</v>
      </c>
      <c r="J98" s="54" t="str">
        <f ca="1">IF(F98="","",OFFSET(分類!$B$29,MATCH(F98,分類!$A$30:$A$46,0),0))</f>
        <v>注射</v>
      </c>
      <c r="K98" s="54" t="str">
        <f t="shared" ca="1" si="2"/>
        <v/>
      </c>
      <c r="L98" s="65"/>
      <c r="M98" s="54"/>
    </row>
    <row r="99" spans="1:13">
      <c r="A99" s="66" cm="1">
        <f t="array" aca="1" ref="A99" ca="1">IFERROR(
    SMALL(
        IF(統合マスタ!$R$5:$R$1500=2, 統合マスタ!$AC$5:$AC$1500),
        ROW(A95)
    ),
"")</f>
        <v>200070</v>
      </c>
      <c r="B99" s="27">
        <f t="shared" si="3"/>
        <v>95</v>
      </c>
      <c r="C99" s="27">
        <f ca="1">IF(A99="","",OFFSET(統合マスタ!$B$4,MATCH(A99,統合マスタ!$AC$5:$AC$1500,0),0))</f>
        <v>70</v>
      </c>
      <c r="D99" s="27" t="str">
        <f ca="1">IF($A99="","",OFFSET(統合マスタ!$C$4,MATCH($A99,統合マスタ!$AC$5:$AC$1500,0),0))</f>
        <v>アナストロゾール錠１ｍｇ「サワイ」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3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３０Ｔ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外用.臨時.散薬ヒート</v>
      </c>
      <c r="K99" s="54" t="str">
        <f t="shared" ca="1" si="2"/>
        <v/>
      </c>
      <c r="L99" s="65"/>
      <c r="M99" s="54"/>
    </row>
    <row r="100" spans="1:13">
      <c r="A100" s="66" cm="1">
        <f t="array" aca="1" ref="A100" ca="1">IFERROR(
    SMALL(
        IF(統合マスタ!$R$5:$R$1500=2, 統合マスタ!$AC$5:$AC$1500),
        ROW(A96)
    ),
"")</f>
        <v>200110</v>
      </c>
      <c r="B100" s="27">
        <f t="shared" si="3"/>
        <v>96</v>
      </c>
      <c r="C100" s="27">
        <f ca="1">IF(A100="","",OFFSET(統合マスタ!$B$4,MATCH(A100,統合マスタ!$AC$5:$AC$1500,0),0))</f>
        <v>110</v>
      </c>
      <c r="D100" s="27" t="str">
        <f ca="1">IF($A100="","",OFFSET(統合マスタ!$C$4,MATCH($A100,統合マスタ!$AC$5:$AC$1500,0),0))</f>
        <v>イリボー錠５μｇ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15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１００Ｔ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不良在庫</v>
      </c>
      <c r="K100" s="54" t="str">
        <f t="shared" ca="1" si="2"/>
        <v/>
      </c>
      <c r="L100" s="65"/>
      <c r="M100" s="54"/>
    </row>
    <row r="101" spans="1:13">
      <c r="A101" s="66" cm="1">
        <f t="array" aca="1" ref="A101" ca="1">IFERROR(
    SMALL(
        IF(統合マスタ!$R$5:$R$1500=2, 統合マスタ!$AC$5:$AC$1500),
        ROW(A97)
    ),
"")</f>
        <v>200115</v>
      </c>
      <c r="B101" s="27">
        <f t="shared" si="3"/>
        <v>97</v>
      </c>
      <c r="C101" s="27">
        <f ca="1">IF(A101="","",OFFSET(統合マスタ!$B$4,MATCH(A101,統合マスタ!$AC$5:$AC$1500,0),0))</f>
        <v>115</v>
      </c>
      <c r="D101" s="27" t="str">
        <f ca="1">IF($A101="","",OFFSET(統合マスタ!$C$4,MATCH($A101,統合マスタ!$AC$5:$AC$1500,0),0))</f>
        <v>インチュニブ錠１ｍｇ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3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外用.臨時.散薬ヒート</v>
      </c>
      <c r="K101" s="54" t="str">
        <f t="shared" ca="1" si="2"/>
        <v/>
      </c>
      <c r="L101" s="65"/>
      <c r="M101" s="54"/>
    </row>
    <row r="102" spans="1:13">
      <c r="A102" s="66" cm="1">
        <f t="array" aca="1" ref="A102" ca="1">IFERROR(
    SMALL(
        IF(統合マスタ!$R$5:$R$1500=2, 統合マスタ!$AC$5:$AC$1500),
        ROW(A98)
    ),
"")</f>
        <v>200234</v>
      </c>
      <c r="B102" s="27">
        <f t="shared" si="3"/>
        <v>98</v>
      </c>
      <c r="C102" s="27">
        <f ca="1">IF(A102="","",OFFSET(統合マスタ!$B$4,MATCH(A102,統合マスタ!$AC$5:$AC$1500,0),0))</f>
        <v>234</v>
      </c>
      <c r="D102" s="27" t="str">
        <f ca="1">IF($A102="","",OFFSET(統合マスタ!$C$4,MATCH($A102,統合マスタ!$AC$5:$AC$1500,0),0))</f>
        <v>コンサータ錠１８ｍｇ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2"/>
        <v/>
      </c>
      <c r="L102" s="65"/>
      <c r="M102" s="54"/>
    </row>
    <row r="103" spans="1:13">
      <c r="A103" s="66" cm="1">
        <f t="array" aca="1" ref="A103" ca="1">IFERROR(
    SMALL(
        IF(統合マスタ!$R$5:$R$1500=2, 統合マスタ!$AC$5:$AC$1500),
        ROW(A99)
    ),
"")</f>
        <v>200243</v>
      </c>
      <c r="B103" s="27">
        <f t="shared" si="3"/>
        <v>99</v>
      </c>
      <c r="C103" s="27">
        <f ca="1">IF(A103="","",OFFSET(統合マスタ!$B$4,MATCH(A103,統合マスタ!$AC$5:$AC$1500,0),0))</f>
        <v>243</v>
      </c>
      <c r="D103" s="27" t="str">
        <f ca="1">IF($A103="","",OFFSET(統合マスタ!$C$4,MATCH($A103,統合マスタ!$AC$5:$AC$1500,0),0))</f>
        <v>サンリズムカプセル２５ｍｇ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2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１００Ｐ</v>
      </c>
      <c r="I103" s="27" t="str">
        <f ca="1">IF($A103="","",OFFSET(統合マスタ!$K$4,MATCH($A103,統合マスタ!$AC$5:$AC$1500,0),0))</f>
        <v>cap</v>
      </c>
      <c r="J103" s="54" t="str">
        <f ca="1">IF(F103="","",OFFSET(分類!$B$29,MATCH(F103,分類!$A$30:$A$46,0),0))</f>
        <v>散薬調剤台</v>
      </c>
      <c r="K103" s="54" t="str">
        <f t="shared" ca="1" si="2"/>
        <v/>
      </c>
      <c r="L103" s="65"/>
      <c r="M103" s="54"/>
    </row>
    <row r="104" spans="1:13">
      <c r="A104" s="66" cm="1">
        <f t="array" aca="1" ref="A104" ca="1">IFERROR(
    SMALL(
        IF(統合マスタ!$R$5:$R$1500=2, 統合マスタ!$AC$5:$AC$1500),
        ROW(A100)
    ),
"")</f>
        <v>200255</v>
      </c>
      <c r="B104" s="27">
        <f t="shared" si="3"/>
        <v>100</v>
      </c>
      <c r="C104" s="27">
        <f ca="1">IF(A104="","",OFFSET(統合マスタ!$B$4,MATCH(A104,統合マスタ!$AC$5:$AC$1500,0),0))</f>
        <v>255</v>
      </c>
      <c r="D104" s="27" t="str">
        <f ca="1">IF($A104="","",OFFSET(統合マスタ!$C$4,MATCH($A104,統合マスタ!$AC$5:$AC$1500,0),0))</f>
        <v>シクロスポリンカプセル５０ｍｇ「トーワ」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3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１００ｃａｐ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外用.臨時.散薬ヒート</v>
      </c>
      <c r="K104" s="54" t="str">
        <f t="shared" ca="1" si="2"/>
        <v/>
      </c>
      <c r="L104" s="65"/>
      <c r="M104" s="54"/>
    </row>
    <row r="105" spans="1:13">
      <c r="A105" s="66" cm="1">
        <f t="array" aca="1" ref="A105" ca="1">IFERROR(
    SMALL(
        IF(統合マスタ!$R$5:$R$1500=2, 統合マスタ!$AC$5:$AC$1500),
        ROW(A101)
    ),
"")</f>
        <v>200263</v>
      </c>
      <c r="B105" s="27">
        <f t="shared" si="3"/>
        <v>101</v>
      </c>
      <c r="C105" s="27">
        <f ca="1">IF(A105="","",OFFSET(統合マスタ!$B$4,MATCH(A105,統合マスタ!$AC$5:$AC$1500,0),0))</f>
        <v>263</v>
      </c>
      <c r="D105" s="27" t="str">
        <f ca="1">IF($A105="","",OFFSET(統合マスタ!$C$4,MATCH($A105,統合マスタ!$AC$5:$AC$1500,0),0))</f>
        <v>シベンゾリンコハク酸塩錠１００ｍｇ「サワイ」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外用.臨時.散薬ヒート</v>
      </c>
      <c r="K105" s="54" t="str">
        <f t="shared" ca="1" si="2"/>
        <v/>
      </c>
      <c r="L105" s="65"/>
      <c r="M105" s="54"/>
    </row>
    <row r="106" spans="1:13">
      <c r="A106" s="66" cm="1">
        <f t="array" aca="1" ref="A106" ca="1">IFERROR(
    SMALL(
        IF(統合マスタ!$R$5:$R$1500=2, 統合マスタ!$AC$5:$AC$1500),
        ROW(A102)
    ),
"")</f>
        <v>200272</v>
      </c>
      <c r="B106" s="27">
        <f t="shared" si="3"/>
        <v>102</v>
      </c>
      <c r="C106" s="27">
        <f ca="1">IF(A106="","",OFFSET(統合マスタ!$B$4,MATCH(A106,統合マスタ!$AC$5:$AC$1500,0),0))</f>
        <v>272</v>
      </c>
      <c r="D106" s="27" t="str">
        <f ca="1">IF($A106="","",OFFSET(統合マスタ!$C$4,MATCH($A106,統合マスタ!$AC$5:$AC$1500,0),0))</f>
        <v>ストロメクトール錠３ｍｇ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2"/>
        <v/>
      </c>
      <c r="L106" s="65"/>
      <c r="M106" s="54"/>
    </row>
    <row r="107" spans="1:13">
      <c r="A107" s="66" cm="1">
        <f t="array" aca="1" ref="A107" ca="1">IFERROR(
    SMALL(
        IF(統合マスタ!$R$5:$R$1500=2, 統合マスタ!$AC$5:$AC$1500),
        ROW(A103)
    ),
"")</f>
        <v>200289</v>
      </c>
      <c r="B107" s="27">
        <f t="shared" si="3"/>
        <v>103</v>
      </c>
      <c r="C107" s="27">
        <f ca="1">IF(A107="","",OFFSET(統合マスタ!$B$4,MATCH(A107,統合マスタ!$AC$5:$AC$1500,0),0))</f>
        <v>289</v>
      </c>
      <c r="D107" s="27" t="str">
        <f ca="1">IF($A107="","",OFFSET(統合マスタ!$C$4,MATCH($A107,統合マスタ!$AC$5:$AC$1500,0),0))</f>
        <v>セパミット細粒１％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粉</v>
      </c>
      <c r="H107" s="27" t="str">
        <f ca="1">IF($A107="","",OFFSET(統合マスタ!$F$4,MATCH($A107,統合マスタ!$AC$5:$AC$1500,0),0))</f>
        <v>１ｇｘ３００包</v>
      </c>
      <c r="I107" s="27" t="str">
        <f ca="1">IF($A107="","",OFFSET(統合マスタ!$K$4,MATCH($A107,統合マスタ!$AC$5:$AC$1500,0),0))</f>
        <v>ｇ</v>
      </c>
      <c r="J107" s="54" t="str">
        <f ca="1">IF(F107="","",OFFSET(分類!$B$29,MATCH(F107,分類!$A$30:$A$46,0),0))</f>
        <v>外用.臨時.散薬ヒート</v>
      </c>
      <c r="K107" s="54">
        <f t="shared" ca="1" si="2"/>
        <v>1</v>
      </c>
      <c r="L107" s="65"/>
      <c r="M107" s="54"/>
    </row>
    <row r="108" spans="1:13">
      <c r="A108" s="66" cm="1">
        <f t="array" aca="1" ref="A108" ca="1">IFERROR(
    SMALL(
        IF(統合マスタ!$R$5:$R$1500=2, 統合マスタ!$AC$5:$AC$1500),
        ROW(A104)
    ),
"")</f>
        <v>200322</v>
      </c>
      <c r="B108" s="27">
        <f t="shared" si="3"/>
        <v>104</v>
      </c>
      <c r="C108" s="27">
        <f ca="1">IF(A108="","",OFFSET(統合マスタ!$B$4,MATCH(A108,統合マスタ!$AC$5:$AC$1500,0),0))</f>
        <v>322</v>
      </c>
      <c r="D108" s="27" t="str">
        <f ca="1">IF($A108="","",OFFSET(統合マスタ!$C$4,MATCH($A108,統合マスタ!$AC$5:$AC$1500,0),0))</f>
        <v>ソルダクトン静注用１００ｍｇ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9</v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>１０管</v>
      </c>
      <c r="I108" s="27" t="str">
        <f ca="1">IF($A108="","",OFFSET(統合マスタ!$K$4,MATCH($A108,統合マスタ!$AC$5:$AC$1500,0),0))</f>
        <v>管</v>
      </c>
      <c r="J108" s="54" t="str">
        <f ca="1">IF(F108="","",OFFSET(分類!$B$29,MATCH(F108,分類!$A$30:$A$46,0),0))</f>
        <v>注射</v>
      </c>
      <c r="K108" s="54" t="str">
        <f t="shared" ca="1" si="2"/>
        <v/>
      </c>
      <c r="L108" s="65"/>
      <c r="M108" s="54"/>
    </row>
    <row r="109" spans="1:13">
      <c r="A109" s="66" cm="1">
        <f t="array" aca="1" ref="A109" ca="1">IFERROR(
    SMALL(
        IF(統合マスタ!$R$5:$R$1500=2, 統合マスタ!$AC$5:$AC$1500),
        ROW(A105)
    ),
"")</f>
        <v>200325</v>
      </c>
      <c r="B109" s="27">
        <f t="shared" si="3"/>
        <v>105</v>
      </c>
      <c r="C109" s="27">
        <f ca="1">IF(A109="","",OFFSET(統合マスタ!$B$4,MATCH(A109,統合マスタ!$AC$5:$AC$1500,0),0))</f>
        <v>325</v>
      </c>
      <c r="D109" s="27" t="str">
        <f ca="1">IF($A109="","",OFFSET(統合マスタ!$C$4,MATCH($A109,統合マスタ!$AC$5:$AC$1500,0),0))</f>
        <v>ダーブロック錠２ｍｇ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15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１００Ｔ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不良在庫</v>
      </c>
      <c r="K109" s="54" t="str">
        <f t="shared" ca="1" si="2"/>
        <v/>
      </c>
      <c r="L109" s="65"/>
      <c r="M109" s="54"/>
    </row>
    <row r="110" spans="1:13">
      <c r="A110" s="66" cm="1">
        <f t="array" aca="1" ref="A110" ca="1">IFERROR(
    SMALL(
        IF(統合マスタ!$R$5:$R$1500=2, 統合マスタ!$AC$5:$AC$1500),
        ROW(A106)
    ),
"")</f>
        <v>200329</v>
      </c>
      <c r="B110" s="27">
        <f t="shared" si="3"/>
        <v>106</v>
      </c>
      <c r="C110" s="27">
        <f ca="1">IF(A110="","",OFFSET(統合マスタ!$B$4,MATCH(A110,統合マスタ!$AC$5:$AC$1500,0),0))</f>
        <v>329</v>
      </c>
      <c r="D110" s="27" t="str">
        <f ca="1">IF($A110="","",OFFSET(統合マスタ!$C$4,MATCH($A110,統合マスタ!$AC$5:$AC$1500,0),0))</f>
        <v>タクロリムスカプセル１ｍｇ「ニプロ」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１００ｃａｐ</v>
      </c>
      <c r="I110" s="27" t="str">
        <f ca="1">IF($A110="","",OFFSET(統合マスタ!$K$4,MATCH($A110,統合マスタ!$AC$5:$AC$1500,0),0))</f>
        <v>cap</v>
      </c>
      <c r="J110" s="54" t="str">
        <f ca="1">IF(F110="","",OFFSET(分類!$B$29,MATCH(F110,分類!$A$30:$A$46,0),0))</f>
        <v>不良在庫</v>
      </c>
      <c r="K110" s="54" t="str">
        <f t="shared" ca="1" si="2"/>
        <v/>
      </c>
      <c r="L110" s="65"/>
      <c r="M110" s="54"/>
    </row>
    <row r="111" spans="1:13">
      <c r="A111" s="66" cm="1">
        <f t="array" aca="1" ref="A111" ca="1">IFERROR(
    SMALL(
        IF(統合マスタ!$R$5:$R$1500=2, 統合マスタ!$AC$5:$AC$1500),
        ROW(A107)
    ),
"")</f>
        <v>200341</v>
      </c>
      <c r="B111" s="27">
        <f t="shared" si="3"/>
        <v>107</v>
      </c>
      <c r="C111" s="27">
        <f ca="1">IF(A111="","",OFFSET(統合マスタ!$B$4,MATCH(A111,統合マスタ!$AC$5:$AC$1500,0),0))</f>
        <v>341</v>
      </c>
      <c r="D111" s="27" t="str">
        <f ca="1">IF($A111="","",OFFSET(統合マスタ!$C$4,MATCH($A111,統合マスタ!$AC$5:$AC$1500,0),0))</f>
        <v>ダルベポエチン　アルファＢＳ注１２０μｇシリンジ「三和」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11</v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>１シリンジ</v>
      </c>
      <c r="I111" s="27" t="str">
        <f ca="1">IF($A111="","",OFFSET(統合マスタ!$K$4,MATCH($A111,統合マスタ!$AC$5:$AC$1500,0),0))</f>
        <v>シリンジ</v>
      </c>
      <c r="J111" s="54" t="str">
        <f ca="1">IF(F111="","",OFFSET(分類!$B$29,MATCH(F111,分類!$A$30:$A$46,0),0))</f>
        <v>冷蔵庫</v>
      </c>
      <c r="K111" s="54" t="str">
        <f t="shared" ca="1" si="2"/>
        <v/>
      </c>
      <c r="L111" s="65"/>
      <c r="M111" s="54"/>
    </row>
    <row r="112" spans="1:13">
      <c r="A112" s="66" cm="1">
        <f t="array" aca="1" ref="A112" ca="1">IFERROR(
    SMALL(
        IF(統合マスタ!$R$5:$R$1500=2, 統合マスタ!$AC$5:$AC$1500),
        ROW(A108)
    ),
"")</f>
        <v>200342</v>
      </c>
      <c r="B112" s="27">
        <f t="shared" si="3"/>
        <v>108</v>
      </c>
      <c r="C112" s="27">
        <f ca="1">IF(A112="","",OFFSET(統合マスタ!$B$4,MATCH(A112,統合マスタ!$AC$5:$AC$1500,0),0))</f>
        <v>342</v>
      </c>
      <c r="D112" s="27" t="str">
        <f ca="1">IF($A112="","",OFFSET(統合マスタ!$C$4,MATCH($A112,統合マスタ!$AC$5:$AC$1500,0),0))</f>
        <v>ダルベポエチン　アルファＢＳ注３０μｇシリンジ「三和」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15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不良在庫</v>
      </c>
      <c r="K112" s="54" t="str">
        <f t="shared" ca="1" si="2"/>
        <v/>
      </c>
      <c r="L112" s="65"/>
      <c r="M112" s="54"/>
    </row>
    <row r="113" spans="1:13">
      <c r="A113" s="66" cm="1">
        <f t="array" aca="1" ref="A113" ca="1">IFERROR(
    SMALL(
        IF(統合マスタ!$R$5:$R$1500=2, 統合マスタ!$AC$5:$AC$1500),
        ROW(A109)
    ),
"")</f>
        <v>200343</v>
      </c>
      <c r="B113" s="27">
        <f t="shared" si="3"/>
        <v>109</v>
      </c>
      <c r="C113" s="27">
        <f ca="1">IF(A113="","",OFFSET(統合マスタ!$B$4,MATCH(A113,統合マスタ!$AC$5:$AC$1500,0),0))</f>
        <v>343</v>
      </c>
      <c r="D113" s="27" t="str">
        <f ca="1">IF($A113="","",OFFSET(統合マスタ!$C$4,MATCH($A113,統合マスタ!$AC$5:$AC$1500,0),0))</f>
        <v>ダルベポエチンアルファＢＳ注６０μｇシリンジ「三和」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2"/>
        <v/>
      </c>
      <c r="L113" s="65"/>
      <c r="M113" s="54"/>
    </row>
    <row r="114" spans="1:13">
      <c r="A114" s="66" cm="1">
        <f t="array" aca="1" ref="A114" ca="1">IFERROR(
    SMALL(
        IF(統合マスタ!$R$5:$R$1500=2, 統合マスタ!$AC$5:$AC$1500),
        ROW(A110)
    ),
"")</f>
        <v>200347</v>
      </c>
      <c r="B114" s="27">
        <f t="shared" si="3"/>
        <v>110</v>
      </c>
      <c r="C114" s="27">
        <f ca="1">IF(A114="","",OFFSET(統合マスタ!$B$4,MATCH(A114,統合マスタ!$AC$5:$AC$1500,0),0))</f>
        <v>347</v>
      </c>
      <c r="D114" s="27" t="str">
        <f ca="1">IF($A114="","",OFFSET(統合マスタ!$C$4,MATCH($A114,統合マスタ!$AC$5:$AC$1500,0),0))</f>
        <v>タンボコール錠５０ｍｇ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8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抗生剤.小輸液</v>
      </c>
      <c r="K114" s="54" t="str">
        <f t="shared" ca="1" si="2"/>
        <v/>
      </c>
      <c r="L114" s="65"/>
      <c r="M114" s="54"/>
    </row>
    <row r="115" spans="1:13">
      <c r="A115" s="66" cm="1">
        <f t="array" aca="1" ref="A115" ca="1">IFERROR(
    SMALL(
        IF(統合マスタ!$R$5:$R$1500=2, 統合マスタ!$AC$5:$AC$1500),
        ROW(A111)
    ),
"")</f>
        <v>200354</v>
      </c>
      <c r="B115" s="27">
        <f t="shared" si="3"/>
        <v>111</v>
      </c>
      <c r="C115" s="27">
        <f ca="1">IF(A115="","",OFFSET(統合マスタ!$B$4,MATCH(A115,統合マスタ!$AC$5:$AC$1500,0),0))</f>
        <v>354</v>
      </c>
      <c r="D115" s="27" t="str">
        <f ca="1">IF($A115="","",OFFSET(統合マスタ!$C$4,MATCH($A115,統合マスタ!$AC$5:$AC$1500,0),0))</f>
        <v>チラーヂンＳ静注液２００μｇ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15</v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>１ｍｌｘ２Ａ</v>
      </c>
      <c r="I115" s="27" t="str">
        <f ca="1">IF($A115="","",OFFSET(統合マスタ!$K$4,MATCH($A115,統合マスタ!$AC$5:$AC$1500,0),0))</f>
        <v>A</v>
      </c>
      <c r="J115" s="54" t="str">
        <f ca="1">IF(F115="","",OFFSET(分類!$B$29,MATCH(F115,分類!$A$30:$A$46,0),0))</f>
        <v>不良在庫</v>
      </c>
      <c r="K115" s="54" t="str">
        <f t="shared" ca="1" si="2"/>
        <v/>
      </c>
      <c r="L115" s="65"/>
      <c r="M115" s="54"/>
    </row>
    <row r="116" spans="1:13">
      <c r="A116" s="66" cm="1">
        <f t="array" aca="1" ref="A116" ca="1">IFERROR(
    SMALL(
        IF(統合マスタ!$R$5:$R$1500=2, 統合マスタ!$AC$5:$AC$1500),
        ROW(A112)
    ),
"")</f>
        <v>200378</v>
      </c>
      <c r="B116" s="27">
        <f t="shared" si="3"/>
        <v>112</v>
      </c>
      <c r="C116" s="27">
        <f ca="1">IF(A116="","",OFFSET(統合マスタ!$B$4,MATCH(A116,統合マスタ!$AC$5:$AC$1500,0),0))</f>
        <v>378</v>
      </c>
      <c r="D116" s="27" t="str">
        <f ca="1">IF($A116="","",OFFSET(統合マスタ!$C$4,MATCH($A116,統合マスタ!$AC$5:$AC$1500,0),0))</f>
        <v>デュタステリドカプセル０．５ｍｇＡＶ「サワイ」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3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３０Ｐ</v>
      </c>
      <c r="I116" s="27" t="str">
        <f ca="1">IF($A116="","",OFFSET(統合マスタ!$K$4,MATCH($A116,統合マスタ!$AC$5:$AC$1500,0),0))</f>
        <v>cap</v>
      </c>
      <c r="J116" s="54" t="str">
        <f ca="1">IF(F116="","",OFFSET(分類!$B$29,MATCH(F116,分類!$A$30:$A$46,0),0))</f>
        <v>外用.臨時.散薬ヒート</v>
      </c>
      <c r="K116" s="54" t="str">
        <f t="shared" ca="1" si="2"/>
        <v/>
      </c>
      <c r="L116" s="65"/>
      <c r="M116" s="54"/>
    </row>
    <row r="117" spans="1:13">
      <c r="A117" s="66" cm="1">
        <f t="array" aca="1" ref="A117" ca="1">IFERROR(
    SMALL(
        IF(統合マスタ!$R$5:$R$1500=2, 統合マスタ!$AC$5:$AC$1500),
        ROW(A113)
    ),
"")</f>
        <v>200389</v>
      </c>
      <c r="B117" s="27">
        <f t="shared" si="3"/>
        <v>113</v>
      </c>
      <c r="C117" s="27">
        <f ca="1">IF(A117="","",OFFSET(統合マスタ!$B$4,MATCH(A117,統合マスタ!$AC$5:$AC$1500,0),0))</f>
        <v>389</v>
      </c>
      <c r="D117" s="27" t="str">
        <f ca="1">IF($A117="","",OFFSET(統合マスタ!$C$4,MATCH($A117,統合マスタ!$AC$5:$AC$1500,0),0))</f>
        <v>トアラセット配合錠「オーハラ」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１００Ｔ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外用.臨時.散薬ヒート</v>
      </c>
      <c r="K117" s="54" t="str">
        <f t="shared" ca="1" si="2"/>
        <v/>
      </c>
      <c r="L117" s="65"/>
      <c r="M117" s="54"/>
    </row>
    <row r="118" spans="1:13">
      <c r="A118" s="66" cm="1">
        <f t="array" aca="1" ref="A118" ca="1">IFERROR(
    SMALL(
        IF(統合マスタ!$R$5:$R$1500=2, 統合マスタ!$AC$5:$AC$1500),
        ROW(A114)
    ),
"")</f>
        <v>200406</v>
      </c>
      <c r="B118" s="27">
        <f t="shared" si="3"/>
        <v>114</v>
      </c>
      <c r="C118" s="27">
        <f ca="1">IF(A118="","",OFFSET(統合マスタ!$B$4,MATCH(A118,統合マスタ!$AC$5:$AC$1500,0),0))</f>
        <v>406</v>
      </c>
      <c r="D118" s="27" t="str">
        <f ca="1">IF($A118="","",OFFSET(統合マスタ!$C$4,MATCH($A118,統合マスタ!$AC$5:$AC$1500,0),0))</f>
        <v>トラマールＯＤ錠２５ｍｇ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2"/>
        <v/>
      </c>
      <c r="L118" s="65"/>
      <c r="M118" s="54"/>
    </row>
    <row r="119" spans="1:13">
      <c r="A119" s="66" cm="1">
        <f t="array" aca="1" ref="A119" ca="1">IFERROR(
    SMALL(
        IF(統合マスタ!$R$5:$R$1500=2, 統合マスタ!$AC$5:$AC$1500),
        ROW(A115)
    ),
"")</f>
        <v>200418</v>
      </c>
      <c r="B119" s="27">
        <f t="shared" si="3"/>
        <v>115</v>
      </c>
      <c r="C119" s="27">
        <f ca="1">IF(A119="","",OFFSET(統合マスタ!$B$4,MATCH(A119,統合マスタ!$AC$5:$AC$1500,0),0))</f>
        <v>418</v>
      </c>
      <c r="D119" s="27" t="str">
        <f ca="1">IF($A119="","",OFFSET(統合マスタ!$C$4,MATCH($A119,統合マスタ!$AC$5:$AC$1500,0),0))</f>
        <v>トルバプタンＯＤ錠７．５ｍｇ「ＴＥ」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２０Ｔ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2"/>
        <v/>
      </c>
      <c r="L119" s="65"/>
      <c r="M119" s="54"/>
    </row>
    <row r="120" spans="1:13">
      <c r="A120" s="66" cm="1">
        <f t="array" aca="1" ref="A120" ca="1">IFERROR(
    SMALL(
        IF(統合マスタ!$R$5:$R$1500=2, 統合マスタ!$AC$5:$AC$1500),
        ROW(A116)
    ),
"")</f>
        <v>200420</v>
      </c>
      <c r="B120" s="27">
        <f t="shared" si="3"/>
        <v>116</v>
      </c>
      <c r="C120" s="27">
        <f ca="1">IF(A120="","",OFFSET(統合マスタ!$B$4,MATCH(A120,統合マスタ!$AC$5:$AC$1500,0),0))</f>
        <v>420</v>
      </c>
      <c r="D120" s="27" t="str">
        <f ca="1">IF($A120="","",OFFSET(統合マスタ!$C$4,MATCH($A120,統合マスタ!$AC$5:$AC$1500,0),0))</f>
        <v>トルリシティ皮下注０．７５ｍｇアテオス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11</v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>２ｋｉｔ</v>
      </c>
      <c r="I120" s="27" t="str">
        <f ca="1">IF($A120="","",OFFSET(統合マスタ!$K$4,MATCH($A120,統合マスタ!$AC$5:$AC$1500,0),0))</f>
        <v>kit</v>
      </c>
      <c r="J120" s="54" t="str">
        <f ca="1">IF(F120="","",OFFSET(分類!$B$29,MATCH(F120,分類!$A$30:$A$46,0),0))</f>
        <v>冷蔵庫</v>
      </c>
      <c r="K120" s="54" t="str">
        <f t="shared" ca="1" si="2"/>
        <v/>
      </c>
      <c r="L120" s="65"/>
      <c r="M120" s="54"/>
    </row>
    <row r="121" spans="1:13">
      <c r="A121" s="66" cm="1">
        <f t="array" aca="1" ref="A121" ca="1">IFERROR(
    SMALL(
        IF(統合マスタ!$R$5:$R$1500=2, 統合マスタ!$AC$5:$AC$1500),
        ROW(A117)
    ),
"")</f>
        <v>200421</v>
      </c>
      <c r="B121" s="27">
        <f t="shared" si="3"/>
        <v>117</v>
      </c>
      <c r="C121" s="27">
        <f ca="1">IF(A121="","",OFFSET(統合マスタ!$B$4,MATCH(A121,統合マスタ!$AC$5:$AC$1500,0),0))</f>
        <v>421</v>
      </c>
      <c r="D121" s="27" t="str">
        <f ca="1">IF($A121="","",OFFSET(統合マスタ!$C$4,MATCH($A121,統合マスタ!$AC$5:$AC$1500,0),0))</f>
        <v>トレシーバ注フレックスタッチ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３ｍｌｘ２</v>
      </c>
      <c r="I121" s="27" t="str">
        <f ca="1">IF($A121="","",OFFSET(統合マスタ!$K$4,MATCH($A121,統合マスタ!$AC$5:$AC$1500,0),0))</f>
        <v>キット</v>
      </c>
      <c r="J121" s="54" t="str">
        <f ca="1">IF(F121="","",OFFSET(分類!$B$29,MATCH(F121,分類!$A$30:$A$46,0),0))</f>
        <v>冷蔵庫</v>
      </c>
      <c r="K121" s="54" t="str">
        <f t="shared" ca="1" si="2"/>
        <v/>
      </c>
      <c r="L121" s="65"/>
      <c r="M121" s="54"/>
    </row>
    <row r="122" spans="1:13">
      <c r="A122" s="66" cm="1">
        <f t="array" aca="1" ref="A122" ca="1">IFERROR(
    SMALL(
        IF(統合マスタ!$R$5:$R$1500=2, 統合マスタ!$AC$5:$AC$1500),
        ROW(A118)
    ),
"")</f>
        <v>200434</v>
      </c>
      <c r="B122" s="27">
        <f t="shared" si="3"/>
        <v>118</v>
      </c>
      <c r="C122" s="27">
        <f ca="1">IF(A122="","",OFFSET(統合マスタ!$B$4,MATCH(A122,統合マスタ!$AC$5:$AC$1500,0),0))</f>
        <v>434</v>
      </c>
      <c r="D122" s="27" t="str">
        <f ca="1">IF($A122="","",OFFSET(統合マスタ!$C$4,MATCH($A122,統合マスタ!$AC$5:$AC$1500,0),0))</f>
        <v>ニュープロパッチ４．５ｍｇ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3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２８枚</v>
      </c>
      <c r="I122" s="27" t="str">
        <f ca="1">IF($A122="","",OFFSET(統合マスタ!$K$4,MATCH($A122,統合マスタ!$AC$5:$AC$1500,0),0))</f>
        <v>枚</v>
      </c>
      <c r="J122" s="54" t="str">
        <f ca="1">IF(F122="","",OFFSET(分類!$B$29,MATCH(F122,分類!$A$30:$A$46,0),0))</f>
        <v>外用.臨時.散薬ヒート</v>
      </c>
      <c r="K122" s="54" t="str">
        <f t="shared" ca="1" si="2"/>
        <v/>
      </c>
      <c r="L122" s="65"/>
      <c r="M122" s="54"/>
    </row>
    <row r="123" spans="1:13">
      <c r="A123" s="66" cm="1">
        <f t="array" aca="1" ref="A123" ca="1">IFERROR(
    SMALL(
        IF(統合マスタ!$R$5:$R$1500=2, 統合マスタ!$AC$5:$AC$1500),
        ROW(A119)
    ),
"")</f>
        <v>200435</v>
      </c>
      <c r="B123" s="27">
        <f t="shared" si="3"/>
        <v>119</v>
      </c>
      <c r="C123" s="27">
        <f ca="1">IF(A123="","",OFFSET(統合マスタ!$B$4,MATCH(A123,統合マスタ!$AC$5:$AC$1500,0),0))</f>
        <v>435</v>
      </c>
      <c r="D123" s="27" t="str">
        <f ca="1">IF($A123="","",OFFSET(統合マスタ!$C$4,MATCH($A123,統合マスタ!$AC$5:$AC$1500,0),0))</f>
        <v>ニューモバックスＮＰシリンジ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15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０．５ｍｌｘ１</v>
      </c>
      <c r="I123" s="27" t="str">
        <f ca="1">IF($A123="","",OFFSET(統合マスタ!$K$4,MATCH($A123,統合マスタ!$AC$5:$AC$1500,0),0))</f>
        <v>kit</v>
      </c>
      <c r="J123" s="54" t="str">
        <f ca="1">IF(F123="","",OFFSET(分類!$B$29,MATCH(F123,分類!$A$30:$A$46,0),0))</f>
        <v>不良在庫</v>
      </c>
      <c r="K123" s="54" t="str">
        <f t="shared" ca="1" si="2"/>
        <v/>
      </c>
      <c r="L123" s="65"/>
      <c r="M123" s="54"/>
    </row>
    <row r="124" spans="1:13">
      <c r="A124" s="66" cm="1">
        <f t="array" aca="1" ref="A124" ca="1">IFERROR(
    SMALL(
        IF(統合マスタ!$R$5:$R$1500=2, 統合マスタ!$AC$5:$AC$1500),
        ROW(A120)
    ),
"")</f>
        <v>200449</v>
      </c>
      <c r="B124" s="27">
        <f t="shared" si="3"/>
        <v>120</v>
      </c>
      <c r="C124" s="27">
        <f ca="1">IF(A124="","",OFFSET(統合マスタ!$B$4,MATCH(A124,統合マスタ!$AC$5:$AC$1500,0),0))</f>
        <v>449</v>
      </c>
      <c r="D124" s="27" t="str">
        <f ca="1">IF($A124="","",OFFSET(統合マスタ!$C$4,MATCH($A124,統合マスタ!$AC$5:$AC$1500,0),0))</f>
        <v>ノベルジン錠２５ｍｇ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3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外用.臨時.散薬ヒート</v>
      </c>
      <c r="K124" s="54" t="str">
        <f t="shared" ca="1" si="2"/>
        <v/>
      </c>
      <c r="L124" s="65"/>
      <c r="M124" s="54"/>
    </row>
    <row r="125" spans="1:13">
      <c r="A125" s="66" cm="1">
        <f t="array" aca="1" ref="A125" ca="1">IFERROR(
    SMALL(
        IF(統合マスタ!$R$5:$R$1500=2, 統合マスタ!$AC$5:$AC$1500),
        ROW(A121)
    ),
"")</f>
        <v>200451</v>
      </c>
      <c r="B125" s="27">
        <f t="shared" si="3"/>
        <v>121</v>
      </c>
      <c r="C125" s="27">
        <f ca="1">IF(A125="","",OFFSET(統合マスタ!$B$4,MATCH(A125,統合マスタ!$AC$5:$AC$1500,0),0))</f>
        <v>451</v>
      </c>
      <c r="D125" s="27" t="str">
        <f ca="1">IF($A125="","",OFFSET(統合マスタ!$C$4,MATCH($A125,統合マスタ!$AC$5:$AC$1500,0),0))</f>
        <v>ハーフジゴキシンＫＹ錠０．１２５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15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不良在庫</v>
      </c>
      <c r="K125" s="54" t="str">
        <f t="shared" ca="1" si="2"/>
        <v/>
      </c>
      <c r="L125" s="65"/>
      <c r="M125" s="54"/>
    </row>
    <row r="126" spans="1:13">
      <c r="A126" s="66" cm="1">
        <f t="array" aca="1" ref="A126" ca="1">IFERROR(
    SMALL(
        IF(統合マスタ!$R$5:$R$1500=2, 統合マスタ!$AC$5:$AC$1500),
        ROW(A122)
    ),
"")</f>
        <v>200478</v>
      </c>
      <c r="B126" s="27">
        <f t="shared" si="3"/>
        <v>122</v>
      </c>
      <c r="C126" s="27">
        <f ca="1">IF(A126="","",OFFSET(統合マスタ!$B$4,MATCH(A126,統合マスタ!$AC$5:$AC$1500,0),0))</f>
        <v>478</v>
      </c>
      <c r="D126" s="27" t="str">
        <f ca="1">IF($A126="","",OFFSET(統合マスタ!$C$4,MATCH($A126,統合マスタ!$AC$5:$AC$1500,0),0))</f>
        <v>ビ・シフロール錠０．１２５ｍｇ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3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外用.臨時.散薬ヒート</v>
      </c>
      <c r="K126" s="54" t="str">
        <f t="shared" ca="1" si="2"/>
        <v/>
      </c>
      <c r="L126" s="65"/>
      <c r="M126" s="54"/>
    </row>
    <row r="127" spans="1:13">
      <c r="A127" s="66" cm="1">
        <f t="array" aca="1" ref="A127" ca="1">IFERROR(
    SMALL(
        IF(統合マスタ!$R$5:$R$1500=2, 統合マスタ!$AC$5:$AC$1500),
        ROW(A123)
    ),
"")</f>
        <v>200487</v>
      </c>
      <c r="B127" s="27">
        <f t="shared" si="3"/>
        <v>123</v>
      </c>
      <c r="C127" s="27">
        <f ca="1">IF(A127="","",OFFSET(統合マスタ!$B$4,MATCH(A127,統合マスタ!$AC$5:$AC$1500,0),0))</f>
        <v>487</v>
      </c>
      <c r="D127" s="27" t="str">
        <f ca="1">IF($A127="","",OFFSET(統合マスタ!$C$4,MATCH($A127,統合マスタ!$AC$5:$AC$1500,0),0))</f>
        <v>ビカルタミド錠８０ｍｇ「オーハラ」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３０Ｔ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2"/>
        <v/>
      </c>
      <c r="L127" s="65"/>
      <c r="M127" s="54"/>
    </row>
    <row r="128" spans="1:13">
      <c r="A128" s="66" cm="1">
        <f t="array" aca="1" ref="A128" ca="1">IFERROR(
    SMALL(
        IF(統合マスタ!$R$5:$R$1500=2, 統合マスタ!$AC$5:$AC$1500),
        ROW(A124)
    ),
"")</f>
        <v>200497</v>
      </c>
      <c r="B128" s="27">
        <f t="shared" si="3"/>
        <v>124</v>
      </c>
      <c r="C128" s="27">
        <f ca="1">IF(A128="","",OFFSET(統合マスタ!$B$4,MATCH(A128,統合マスタ!$AC$5:$AC$1500,0),0))</f>
        <v>497</v>
      </c>
      <c r="D128" s="27" t="str">
        <f ca="1">IF($A128="","",OFFSET(統合マスタ!$C$4,MATCH($A128,統合マスタ!$AC$5:$AC$1500,0),0))</f>
        <v>ビプレッソ徐放錠１５０ｍｇ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2"/>
        <v/>
      </c>
      <c r="L128" s="65"/>
      <c r="M128" s="54"/>
    </row>
    <row r="129" spans="1:13">
      <c r="A129" s="66" cm="1">
        <f t="array" aca="1" ref="A129" ca="1">IFERROR(
    SMALL(
        IF(統合マスタ!$R$5:$R$1500=2, 統合マスタ!$AC$5:$AC$1500),
        ROW(A125)
    ),
"")</f>
        <v>200498</v>
      </c>
      <c r="B129" s="27">
        <f t="shared" si="3"/>
        <v>125</v>
      </c>
      <c r="C129" s="27">
        <f ca="1">IF(A129="","",OFFSET(統合マスタ!$B$4,MATCH(A129,統合マスタ!$AC$5:$AC$1500,0),0))</f>
        <v>498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バラ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2"/>
        <v/>
      </c>
      <c r="L129" s="65"/>
      <c r="M129" s="54"/>
    </row>
    <row r="130" spans="1:13">
      <c r="A130" s="66" cm="1">
        <f t="array" aca="1" ref="A130" ca="1">IFERROR(
    SMALL(
        IF(統合マスタ!$R$5:$R$1500=2, 統合マスタ!$AC$5:$AC$1500),
        ROW(A126)
    ),
"")</f>
        <v>200499</v>
      </c>
      <c r="B130" s="27">
        <f t="shared" si="3"/>
        <v>126</v>
      </c>
      <c r="C130" s="27">
        <f ca="1">IF(A130="","",OFFSET(統合マスタ!$B$4,MATCH(A130,統合マスタ!$AC$5:$AC$1500,0),0))</f>
        <v>499</v>
      </c>
      <c r="D130" s="27" t="str">
        <f ca="1">IF($A130="","",OFFSET(統合マスタ!$C$4,MATCH($A130,統合マスタ!$AC$5:$AC$1500,0),0))</f>
        <v>ビプレッソ徐放錠５０ｍｇ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2"/>
        <v/>
      </c>
      <c r="L130" s="65"/>
      <c r="M130" s="54"/>
    </row>
    <row r="131" spans="1:13">
      <c r="A131" s="66" cm="1">
        <f t="array" aca="1" ref="A131" ca="1">IFERROR(
    SMALL(
        IF(統合マスタ!$R$5:$R$1500=2, 統合マスタ!$AC$5:$AC$1500),
        ROW(A127)
    ),
"")</f>
        <v>200500</v>
      </c>
      <c r="B131" s="27">
        <f t="shared" si="3"/>
        <v>127</v>
      </c>
      <c r="C131" s="27">
        <f ca="1">IF(A131="","",OFFSET(統合マスタ!$B$4,MATCH(A131,統合マスタ!$AC$5:$AC$1500,0),0))</f>
        <v>500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2"/>
        <v/>
      </c>
      <c r="L131" s="65"/>
      <c r="M131" s="54"/>
    </row>
    <row r="132" spans="1:13">
      <c r="A132" s="66" cm="1">
        <f t="array" aca="1" ref="A132" ca="1">IFERROR(
    SMALL(
        IF(統合マスタ!$R$5:$R$1500=2, 統合マスタ!$AC$5:$AC$1500),
        ROW(A128)
    ),
"")</f>
        <v>200508</v>
      </c>
      <c r="B132" s="27">
        <f t="shared" si="3"/>
        <v>128</v>
      </c>
      <c r="C132" s="27">
        <f ca="1">IF(A132="","",OFFSET(統合マスタ!$B$4,MATCH(A132,統合マスタ!$AC$5:$AC$1500,0),0))</f>
        <v>508</v>
      </c>
      <c r="D132" s="27" t="str">
        <f ca="1">IF($A132="","",OFFSET(統合マスタ!$C$4,MATCH($A132,統合マスタ!$AC$5:$AC$1500,0),0))</f>
        <v>ピメノールカプセル５０ｍｇ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カプセル</v>
      </c>
      <c r="J132" s="54" t="str">
        <f ca="1">IF(F132="","",OFFSET(分類!$B$29,MATCH(F132,分類!$A$30:$A$46,0),0))</f>
        <v>外用.臨時.散薬ヒート</v>
      </c>
      <c r="K132" s="54" t="str">
        <f t="shared" ca="1" si="2"/>
        <v/>
      </c>
      <c r="L132" s="65"/>
      <c r="M132" s="54"/>
    </row>
    <row r="133" spans="1:13">
      <c r="A133" s="66" cm="1">
        <f t="array" aca="1" ref="A133" ca="1">IFERROR(
    SMALL(
        IF(統合マスタ!$R$5:$R$1500=2, 統合マスタ!$AC$5:$AC$1500),
        ROW(A129)
    ),
"")</f>
        <v>200512</v>
      </c>
      <c r="B133" s="27">
        <f t="shared" si="3"/>
        <v>129</v>
      </c>
      <c r="C133" s="27">
        <f ca="1">IF(A133="","",OFFSET(統合マスタ!$B$4,MATCH(A133,統合マスタ!$AC$5:$AC$1500,0),0))</f>
        <v>512</v>
      </c>
      <c r="D133" s="27" t="str">
        <f ca="1">IF($A133="","",OFFSET(統合マスタ!$C$4,MATCH($A133,統合マスタ!$AC$5:$AC$1500,0),0))</f>
        <v>ヒューマログミックス５０注ミリオペン　３００単位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11</v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>３ｍｌｘ２</v>
      </c>
      <c r="I133" s="27" t="str">
        <f ca="1">IF($A133="","",OFFSET(統合マスタ!$K$4,MATCH($A133,統合マスタ!$AC$5:$AC$1500,0),0))</f>
        <v>本</v>
      </c>
      <c r="J133" s="54" t="str">
        <f ca="1">IF(F133="","",OFFSET(分類!$B$29,MATCH(F133,分類!$A$30:$A$46,0),0))</f>
        <v>冷蔵庫</v>
      </c>
      <c r="K133" s="54" t="str">
        <f t="shared" ca="1" si="2"/>
        <v/>
      </c>
      <c r="L133" s="65"/>
      <c r="M133" s="54"/>
    </row>
    <row r="134" spans="1:13">
      <c r="A134" s="66" cm="1">
        <f t="array" aca="1" ref="A134" ca="1">IFERROR(
    SMALL(
        IF(統合マスタ!$R$5:$R$1500=2, 統合マスタ!$AC$5:$AC$1500),
        ROW(A130)
    ),
"")</f>
        <v>200530</v>
      </c>
      <c r="B134" s="27">
        <f t="shared" si="3"/>
        <v>130</v>
      </c>
      <c r="C134" s="27">
        <f ca="1">IF(A134="","",OFFSET(統合マスタ!$B$4,MATCH(A134,統合マスタ!$AC$5:$AC$1500,0),0))</f>
        <v>530</v>
      </c>
      <c r="D134" s="27" t="str">
        <f ca="1">IF($A134="","",OFFSET(統合マスタ!$C$4,MATCH($A134,統合マスタ!$AC$5:$AC$1500,0),0))</f>
        <v>フェノバール錠３０ｍｇ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3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１００Ｔ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外用.臨時.散薬ヒート</v>
      </c>
      <c r="K134" s="54" t="str">
        <f t="shared" ref="K134:K197" ca="1" si="4">IF(G134="粉",VALUE(SUBSTITUTE(SUBSTITUTE(LEFT(H134, FIND("ｇ", H134) - 1), "．", "."), "　", "")),"")</f>
        <v/>
      </c>
      <c r="L134" s="65"/>
      <c r="M134" s="54"/>
    </row>
    <row r="135" spans="1:13">
      <c r="A135" s="66" cm="1">
        <f t="array" aca="1" ref="A135" ca="1">IFERROR(
    SMALL(
        IF(統合マスタ!$R$5:$R$1500=2, 統合マスタ!$AC$5:$AC$1500),
        ROW(A131)
    ),
"")</f>
        <v>200549</v>
      </c>
      <c r="B135" s="27">
        <f t="shared" ref="B135:B198" si="5">B134+1</f>
        <v>131</v>
      </c>
      <c r="C135" s="27">
        <f ca="1">IF(A135="","",OFFSET(統合マスタ!$B$4,MATCH(A135,統合マスタ!$AC$5:$AC$1500,0),0))</f>
        <v>549</v>
      </c>
      <c r="D135" s="27" t="str">
        <f ca="1">IF($A135="","",OFFSET(統合マスタ!$C$4,MATCH($A135,統合マスタ!$AC$5:$AC$1500,0),0))</f>
        <v>プラリア皮下注６０ｍｇシリンジ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15</v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>１ｍｌｘ１本</v>
      </c>
      <c r="I135" s="27" t="str">
        <f ca="1">IF($A135="","",OFFSET(統合マスタ!$K$4,MATCH($A135,統合マスタ!$AC$5:$AC$1500,0),0))</f>
        <v>ｼﾘﾝｼﾞ</v>
      </c>
      <c r="J135" s="54" t="str">
        <f ca="1">IF(F135="","",OFFSET(分類!$B$29,MATCH(F135,分類!$A$30:$A$46,0),0))</f>
        <v>不良在庫</v>
      </c>
      <c r="K135" s="54" t="str">
        <f t="shared" ca="1" si="4"/>
        <v/>
      </c>
      <c r="L135" s="65"/>
      <c r="M135" s="54"/>
    </row>
    <row r="136" spans="1:13">
      <c r="A136" s="66" cm="1">
        <f t="array" aca="1" ref="A136" ca="1">IFERROR(
    SMALL(
        IF(統合マスタ!$R$5:$R$1500=2, 統合マスタ!$AC$5:$AC$1500),
        ROW(A132)
    ),
"")</f>
        <v>200586</v>
      </c>
      <c r="B136" s="27">
        <f t="shared" si="5"/>
        <v>132</v>
      </c>
      <c r="C136" s="27">
        <f ca="1">IF(A136="","",OFFSET(統合マスタ!$B$4,MATCH(A136,統合マスタ!$AC$5:$AC$1500,0),0))</f>
        <v>586</v>
      </c>
      <c r="D136" s="27" t="str">
        <f ca="1">IF($A136="","",OFFSET(統合マスタ!$C$4,MATCH($A136,統合マスタ!$AC$5:$AC$1500,0),0))</f>
        <v>ベサコリン散５％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2</v>
      </c>
      <c r="G136" s="27" t="str">
        <f ca="1">IF($A136="","",OFFSET(統合マスタ!$E$4,MATCH($A136,統合マスタ!$AC$5:$AC$1500,0),0))</f>
        <v>粉</v>
      </c>
      <c r="H136" s="27" t="str">
        <f ca="1">IF($A136="","",OFFSET(統合マスタ!$F$4,MATCH($A136,統合マスタ!$AC$5:$AC$1500,0),0))</f>
        <v>１００ｇ</v>
      </c>
      <c r="I136" s="27" t="str">
        <f ca="1">IF($A136="","",OFFSET(統合マスタ!$K$4,MATCH($A136,統合マスタ!$AC$5:$AC$1500,0),0))</f>
        <v>ｇ</v>
      </c>
      <c r="J136" s="54" t="str">
        <f ca="1">IF(F136="","",OFFSET(分類!$B$29,MATCH(F136,分類!$A$30:$A$46,0),0))</f>
        <v>散薬調剤台</v>
      </c>
      <c r="K136" s="54">
        <f t="shared" ca="1" si="4"/>
        <v>100</v>
      </c>
      <c r="L136" s="65"/>
      <c r="M136" s="54"/>
    </row>
    <row r="137" spans="1:13">
      <c r="A137" s="66" cm="1">
        <f t="array" aca="1" ref="A137" ca="1">IFERROR(
    SMALL(
        IF(統合マスタ!$R$5:$R$1500=2, 統合マスタ!$AC$5:$AC$1500),
        ROW(A133)
    ),
"")</f>
        <v>200597</v>
      </c>
      <c r="B137" s="27">
        <f t="shared" si="5"/>
        <v>133</v>
      </c>
      <c r="C137" s="27">
        <f ca="1">IF(A137="","",OFFSET(統合マスタ!$B$4,MATCH(A137,統合マスタ!$AC$5:$AC$1500,0),0))</f>
        <v>597</v>
      </c>
      <c r="D137" s="27" t="str">
        <f ca="1">IF($A137="","",OFFSET(統合マスタ!$C$4,MATCH($A137,統合マスタ!$AC$5:$AC$1500,0),0))</f>
        <v>ベプリコール錠５０ｍｇ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3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１００Ｔ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外用.臨時.散薬ヒート</v>
      </c>
      <c r="K137" s="54" t="str">
        <f t="shared" ca="1" si="4"/>
        <v/>
      </c>
      <c r="L137" s="65"/>
      <c r="M137" s="54"/>
    </row>
    <row r="138" spans="1:13">
      <c r="A138" s="66" cm="1">
        <f t="array" aca="1" ref="A138" ca="1">IFERROR(
    SMALL(
        IF(統合マスタ!$R$5:$R$1500=2, 統合マスタ!$AC$5:$AC$1500),
        ROW(A134)
    ),
"")</f>
        <v>200623</v>
      </c>
      <c r="B138" s="27">
        <f t="shared" si="5"/>
        <v>134</v>
      </c>
      <c r="C138" s="27">
        <f ca="1">IF(A138="","",OFFSET(統合マスタ!$B$4,MATCH(A138,統合マスタ!$AC$5:$AC$1500,0),0))</f>
        <v>623</v>
      </c>
      <c r="D138" s="27" t="str">
        <f ca="1">IF($A138="","",OFFSET(統合マスタ!$C$4,MATCH($A138,統合マスタ!$AC$5:$AC$1500,0),0))</f>
        <v>ボルタレン錠２５ｍｇ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2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散薬調剤台</v>
      </c>
      <c r="K138" s="54" t="str">
        <f t="shared" ca="1" si="4"/>
        <v/>
      </c>
      <c r="L138" s="65"/>
      <c r="M138" s="54"/>
    </row>
    <row r="139" spans="1:13">
      <c r="A139" s="66" cm="1">
        <f t="array" aca="1" ref="A139" ca="1">IFERROR(
    SMALL(
        IF(統合マスタ!$R$5:$R$1500=2, 統合マスタ!$AC$5:$AC$1500),
        ROW(A135)
    ),
"")</f>
        <v>200650</v>
      </c>
      <c r="B139" s="27">
        <f t="shared" si="5"/>
        <v>135</v>
      </c>
      <c r="C139" s="27">
        <f ca="1">IF(A139="","",OFFSET(統合マスタ!$B$4,MATCH(A139,統合マスタ!$AC$5:$AC$1500,0),0))</f>
        <v>650</v>
      </c>
      <c r="D139" s="27" t="str">
        <f ca="1">IF($A139="","",OFFSET(統合マスタ!$C$4,MATCH($A139,統合マスタ!$AC$5:$AC$1500,0),0))</f>
        <v>メトトレキサート錠２ｍｇ「あゆみ」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3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４８Ｔ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外用.臨時.散薬ヒート</v>
      </c>
      <c r="K139" s="54" t="str">
        <f t="shared" ca="1" si="4"/>
        <v/>
      </c>
      <c r="L139" s="65"/>
      <c r="M139" s="54"/>
    </row>
    <row r="140" spans="1:13">
      <c r="A140" s="66" cm="1">
        <f t="array" aca="1" ref="A140" ca="1">IFERROR(
    SMALL(
        IF(統合マスタ!$R$5:$R$1500=2, 統合マスタ!$AC$5:$AC$1500),
        ROW(A136)
    ),
"")</f>
        <v>200674</v>
      </c>
      <c r="B140" s="27">
        <f t="shared" si="5"/>
        <v>136</v>
      </c>
      <c r="C140" s="27">
        <f ca="1">IF(A140="","",OFFSET(統合マスタ!$B$4,MATCH(A140,統合マスタ!$AC$5:$AC$1500,0),0))</f>
        <v>674</v>
      </c>
      <c r="D140" s="27" t="str">
        <f ca="1">IF($A140="","",OFFSET(統合マスタ!$C$4,MATCH($A140,統合マスタ!$AC$5:$AC$1500,0),0))</f>
        <v>ラコサミド錠５０ｍｇ「ＪＧ」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4"/>
        <v/>
      </c>
      <c r="L140" s="65"/>
      <c r="M140" s="54"/>
    </row>
    <row r="141" spans="1:13">
      <c r="A141" s="66" cm="1">
        <f t="array" aca="1" ref="A141" ca="1">IFERROR(
    SMALL(
        IF(統合マスタ!$R$5:$R$1500=2, 統合マスタ!$AC$5:$AC$1500),
        ROW(A137)
    ),
"")</f>
        <v>200693</v>
      </c>
      <c r="B141" s="27">
        <f t="shared" si="5"/>
        <v>137</v>
      </c>
      <c r="C141" s="27">
        <f ca="1">IF(A141="","",OFFSET(統合マスタ!$B$4,MATCH(A141,統合マスタ!$AC$5:$AC$1500,0),0))</f>
        <v>693</v>
      </c>
      <c r="D141" s="27" t="str">
        <f ca="1">IF($A141="","",OFFSET(統合マスタ!$C$4,MATCH($A141,統合マスタ!$AC$5:$AC$1500,0),0))</f>
        <v>ランタス注ソロスター３００単位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11</v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>３ｍｌｘ２本</v>
      </c>
      <c r="I141" s="27" t="str">
        <f ca="1">IF($A141="","",OFFSET(統合マスタ!$K$4,MATCH($A141,統合マスタ!$AC$5:$AC$1500,0),0))</f>
        <v>本</v>
      </c>
      <c r="J141" s="54" t="str">
        <f ca="1">IF(F141="","",OFFSET(分類!$B$29,MATCH(F141,分類!$A$30:$A$46,0),0))</f>
        <v>冷蔵庫</v>
      </c>
      <c r="K141" s="54" t="str">
        <f t="shared" ca="1" si="4"/>
        <v/>
      </c>
      <c r="L141" s="65"/>
      <c r="M141" s="54"/>
    </row>
    <row r="142" spans="1:13">
      <c r="A142" s="66" cm="1">
        <f t="array" aca="1" ref="A142" ca="1">IFERROR(
    SMALL(
        IF(統合マスタ!$R$5:$R$1500=2, 統合マスタ!$AC$5:$AC$1500),
        ROW(A138)
    ),
"")</f>
        <v>200695</v>
      </c>
      <c r="B142" s="27">
        <f t="shared" si="5"/>
        <v>138</v>
      </c>
      <c r="C142" s="27">
        <f ca="1">IF(A142="","",OFFSET(統合マスタ!$B$4,MATCH(A142,統合マスタ!$AC$5:$AC$1500,0),0))</f>
        <v>695</v>
      </c>
      <c r="D142" s="27" t="str">
        <f ca="1">IF($A142="","",OFFSET(統合マスタ!$C$4,MATCH($A142,統合マスタ!$AC$5:$AC$1500,0),0))</f>
        <v>リオレサール錠５ｍｇ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3</v>
      </c>
      <c r="G142" s="27" t="str">
        <f ca="1">IF($A142="","",OFFSET(統合マスタ!$E$4,MATCH($A142,統合マスタ!$AC$5:$AC$1500,0),0))</f>
        <v>ＰＴＰ</v>
      </c>
      <c r="H142" s="27" t="str">
        <f ca="1">IF($A142="","",OFFSET(統合マスタ!$F$4,MATCH($A142,統合マスタ!$AC$5:$AC$1500,0),0))</f>
        <v>１００Ｔ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外用.臨時.散薬ヒート</v>
      </c>
      <c r="K142" s="54" t="str">
        <f t="shared" ca="1" si="4"/>
        <v/>
      </c>
      <c r="L142" s="65"/>
      <c r="M142" s="54"/>
    </row>
    <row r="143" spans="1:13">
      <c r="A143" s="66" cm="1">
        <f t="array" aca="1" ref="A143" ca="1">IFERROR(
    SMALL(
        IF(統合マスタ!$R$5:$R$1500=2, 統合マスタ!$AC$5:$AC$1500),
        ROW(A139)
    ),
"")</f>
        <v>200697</v>
      </c>
      <c r="B143" s="27">
        <f t="shared" si="5"/>
        <v>139</v>
      </c>
      <c r="C143" s="27">
        <f ca="1">IF(A143="","",OFFSET(統合マスタ!$B$4,MATCH(A143,統合マスタ!$AC$5:$AC$1500,0),0))</f>
        <v>697</v>
      </c>
      <c r="D143" s="27" t="str">
        <f ca="1">IF($A143="","",OFFSET(統合マスタ!$C$4,MATCH($A143,統合マスタ!$AC$5:$AC$1500,0),0))</f>
        <v>リクラスト点滴静注液５ｍｇ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9</v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>１袋</v>
      </c>
      <c r="I143" s="27" t="str">
        <f ca="1">IF($A143="","",OFFSET(統合マスタ!$K$4,MATCH($A143,統合マスタ!$AC$5:$AC$1500,0),0))</f>
        <v>袋</v>
      </c>
      <c r="J143" s="54" t="str">
        <f ca="1">IF(F143="","",OFFSET(分類!$B$29,MATCH(F143,分類!$A$30:$A$46,0),0))</f>
        <v>注射</v>
      </c>
      <c r="K143" s="54" t="str">
        <f t="shared" ca="1" si="4"/>
        <v/>
      </c>
      <c r="L143" s="65"/>
      <c r="M143" s="54"/>
    </row>
    <row r="144" spans="1:13">
      <c r="A144" s="66" cm="1">
        <f t="array" aca="1" ref="A144" ca="1">IFERROR(
    SMALL(
        IF(統合マスタ!$R$5:$R$1500=2, 統合マスタ!$AC$5:$AC$1500),
        ROW(A140)
    ),
"")</f>
        <v>200735</v>
      </c>
      <c r="B144" s="27">
        <f t="shared" si="5"/>
        <v>140</v>
      </c>
      <c r="C144" s="27">
        <f ca="1">IF(A144="","",OFFSET(統合マスタ!$B$4,MATCH(A144,統合マスタ!$AC$5:$AC$1500,0),0))</f>
        <v>735</v>
      </c>
      <c r="D144" s="27" t="str">
        <f ca="1">IF($A144="","",OFFSET(統合マスタ!$C$4,MATCH($A144,統合マスタ!$AC$5:$AC$1500,0),0))</f>
        <v>リマチル錠１００ｍｇ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1</v>
      </c>
      <c r="G144" s="27" t="str">
        <f ca="1">IF($A144="","",OFFSET(統合マスタ!$E$4,MATCH($A144,統合マスタ!$AC$5:$AC$1500,0),0))</f>
        <v>ＰＴＰ</v>
      </c>
      <c r="H144" s="27" t="str">
        <f ca="1">IF($A144="","",OFFSET(統合マスタ!$F$4,MATCH($A144,統合マスタ!$AC$5:$AC$1500,0),0))</f>
        <v>１００Ｔ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</v>
      </c>
      <c r="K144" s="54" t="str">
        <f t="shared" ca="1" si="4"/>
        <v/>
      </c>
      <c r="L144" s="65"/>
      <c r="M144" s="54"/>
    </row>
    <row r="145" spans="1:13">
      <c r="A145" s="66" cm="1">
        <f t="array" aca="1" ref="A145" ca="1">IFERROR(
    SMALL(
        IF(統合マスタ!$R$5:$R$1500=2, 統合マスタ!$AC$5:$AC$1500),
        ROW(A141)
    ),
"")</f>
        <v>200737</v>
      </c>
      <c r="B145" s="27">
        <f t="shared" si="5"/>
        <v>141</v>
      </c>
      <c r="C145" s="27">
        <f ca="1">IF(A145="","",OFFSET(統合マスタ!$B$4,MATCH(A145,統合マスタ!$AC$5:$AC$1500,0),0))</f>
        <v>737</v>
      </c>
      <c r="D145" s="27" t="str">
        <f ca="1">IF($A145="","",OFFSET(統合マスタ!$C$4,MATCH($A145,統合マスタ!$AC$5:$AC$1500,0),0))</f>
        <v>リュープロレリン酢酸塩注射用キット３．７５ｍｇ「あすか」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15</v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>１筒</v>
      </c>
      <c r="I145" s="27" t="str">
        <f ca="1">IF($A145="","",OFFSET(統合マスタ!$K$4,MATCH($A145,統合マスタ!$AC$5:$AC$1500,0),0))</f>
        <v>筒</v>
      </c>
      <c r="J145" s="54" t="str">
        <f ca="1">IF(F145="","",OFFSET(分類!$B$29,MATCH(F145,分類!$A$30:$A$46,0),0))</f>
        <v>不良在庫</v>
      </c>
      <c r="K145" s="54" t="str">
        <f t="shared" ca="1" si="4"/>
        <v/>
      </c>
      <c r="L145" s="65"/>
      <c r="M145" s="54"/>
    </row>
    <row r="146" spans="1:13">
      <c r="A146" s="66" cm="1">
        <f t="array" aca="1" ref="A146" ca="1">IFERROR(
    SMALL(
        IF(統合マスタ!$R$5:$R$1500=2, 統合マスタ!$AC$5:$AC$1500),
        ROW(A142)
    ),
"")</f>
        <v>200761</v>
      </c>
      <c r="B146" s="27">
        <f t="shared" si="5"/>
        <v>142</v>
      </c>
      <c r="C146" s="27">
        <f ca="1">IF(A146="","",OFFSET(統合マスタ!$B$4,MATCH(A146,統合マスタ!$AC$5:$AC$1500,0),0))</f>
        <v>761</v>
      </c>
      <c r="D146" s="27" t="str">
        <f ca="1">IF($A146="","",OFFSET(統合マスタ!$C$4,MATCH($A146,統合マスタ!$AC$5:$AC$1500,0),0))</f>
        <v>レトロゾール錠２．５ｍｇ「サワイ」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3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３０Ｔ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外用.臨時.散薬ヒート</v>
      </c>
      <c r="K146" s="54" t="str">
        <f t="shared" ca="1" si="4"/>
        <v/>
      </c>
      <c r="L146" s="65"/>
      <c r="M146" s="54"/>
    </row>
    <row r="147" spans="1:13">
      <c r="A147" s="66" cm="1">
        <f t="array" aca="1" ref="A147" ca="1">IFERROR(
    SMALL(
        IF(統合マスタ!$R$5:$R$1500=2, 統合マスタ!$AC$5:$AC$1500),
        ROW(A143)
    ),
"")</f>
        <v>200773</v>
      </c>
      <c r="B147" s="27">
        <f t="shared" si="5"/>
        <v>143</v>
      </c>
      <c r="C147" s="27">
        <f ca="1">IF(A147="","",OFFSET(統合マスタ!$B$4,MATCH(A147,統合マスタ!$AC$5:$AC$1500,0),0))</f>
        <v>773</v>
      </c>
      <c r="D147" s="27" t="str">
        <f ca="1">IF($A147="","",OFFSET(統合マスタ!$C$4,MATCH($A147,統合マスタ!$AC$5:$AC$1500,0),0))</f>
        <v>レボレード錠１２．５ｍｇ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15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７０Ｔ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不良在庫</v>
      </c>
      <c r="K147" s="54" t="str">
        <f t="shared" ca="1" si="4"/>
        <v/>
      </c>
      <c r="L147" s="65"/>
      <c r="M147" s="54"/>
    </row>
    <row r="148" spans="1:13">
      <c r="A148" s="66" cm="1">
        <f t="array" aca="1" ref="A148" ca="1">IFERROR(
    SMALL(
        IF(統合マスタ!$R$5:$R$1500=2, 統合マスタ!$AC$5:$AC$1500),
        ROW(A144)
    ),
"")</f>
        <v>200774</v>
      </c>
      <c r="B148" s="27">
        <f t="shared" si="5"/>
        <v>144</v>
      </c>
      <c r="C148" s="27">
        <f ca="1">IF(A148="","",OFFSET(統合マスタ!$B$4,MATCH(A148,統合マスタ!$AC$5:$AC$1500,0),0))</f>
        <v>774</v>
      </c>
      <c r="D148" s="27" t="str">
        <f ca="1">IF($A148="","",OFFSET(統合マスタ!$C$4,MATCH($A148,統合マスタ!$AC$5:$AC$1500,0),0))</f>
        <v>レルパックス錠２０ｍｇ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3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１０Ｔ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外用.臨時.散薬ヒート</v>
      </c>
      <c r="K148" s="54" t="str">
        <f t="shared" ca="1" si="4"/>
        <v/>
      </c>
      <c r="L148" s="65"/>
      <c r="M148" s="54"/>
    </row>
    <row r="149" spans="1:13">
      <c r="A149" s="66" t="str" cm="1">
        <f t="array" aca="1" ref="A149" ca="1">IFERROR(
    SMALL(
        IF(統合マスタ!$R$5:$R$1500=2, 統合マスタ!$AC$5:$AC$1500),
        ROW(A145)
    ),
"")</f>
        <v/>
      </c>
      <c r="B149" s="27">
        <f t="shared" si="5"/>
        <v>145</v>
      </c>
      <c r="C149" s="27" t="str">
        <f ca="1">IF(A149="","",OFFSET(統合マスタ!$B$4,MATCH(A149,統合マスタ!$AC$5:$AC$1500,0),0))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4"/>
        <v/>
      </c>
      <c r="L149" s="65"/>
      <c r="M149" s="54"/>
    </row>
    <row r="150" spans="1:13">
      <c r="A150" s="66" t="str" cm="1">
        <f t="array" aca="1" ref="A150" ca="1">IFERROR(
    SMALL(
        IF(統合マスタ!$R$5:$R$1500=2, 統合マスタ!$AC$5:$AC$1500),
        ROW(A146)
    ),
"")</f>
        <v/>
      </c>
      <c r="B150" s="27">
        <f t="shared" si="5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4"/>
        <v/>
      </c>
      <c r="L150" s="65"/>
      <c r="M150" s="54"/>
    </row>
    <row r="151" spans="1:13">
      <c r="A151" s="66" t="str" cm="1">
        <f t="array" aca="1" ref="A151" ca="1">IFERROR(
    SMALL(
        IF(統合マスタ!$R$5:$R$1500=2, 統合マスタ!$AC$5:$AC$1500),
        ROW(A147)
    ),
"")</f>
        <v/>
      </c>
      <c r="B151" s="27">
        <f t="shared" si="5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4"/>
        <v/>
      </c>
      <c r="L151" s="65"/>
      <c r="M151" s="54"/>
    </row>
    <row r="152" spans="1:13">
      <c r="A152" s="66" t="str" cm="1">
        <f t="array" aca="1" ref="A152" ca="1">IFERROR(
    SMALL(
        IF(統合マスタ!$R$5:$R$1500=2, 統合マスタ!$AC$5:$AC$1500),
        ROW(A148)
    ),
"")</f>
        <v/>
      </c>
      <c r="B152" s="27">
        <f t="shared" si="5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4"/>
        <v/>
      </c>
      <c r="L152" s="65"/>
      <c r="M152" s="54"/>
    </row>
    <row r="153" spans="1:13">
      <c r="A153" s="66" t="str" cm="1">
        <f t="array" aca="1" ref="A153" ca="1">IFERROR(
    SMALL(
        IF(統合マスタ!$R$5:$R$1500=2, 統合マスタ!$AC$5:$AC$1500),
        ROW(A149)
    ),
"")</f>
        <v/>
      </c>
      <c r="B153" s="27">
        <f t="shared" si="5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4"/>
        <v/>
      </c>
      <c r="L153" s="65"/>
      <c r="M153" s="54"/>
    </row>
    <row r="154" spans="1:13">
      <c r="A154" s="66" t="str" cm="1">
        <f t="array" aca="1" ref="A154" ca="1">IFERROR(
    SMALL(
        IF(統合マスタ!$R$5:$R$1500=2, 統合マスタ!$AC$5:$AC$1500),
        ROW(A150)
    ),
"")</f>
        <v/>
      </c>
      <c r="B154" s="27">
        <f t="shared" si="5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4"/>
        <v/>
      </c>
      <c r="L154" s="65"/>
      <c r="M154" s="54"/>
    </row>
    <row r="155" spans="1:13">
      <c r="A155" s="66" t="str" cm="1">
        <f t="array" aca="1" ref="A155" ca="1">IFERROR(
    SMALL(
        IF(統合マスタ!$R$5:$R$1500=2, 統合マスタ!$AC$5:$AC$1500),
        ROW(A151)
    ),
"")</f>
        <v/>
      </c>
      <c r="B155" s="27">
        <f t="shared" si="5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4"/>
        <v/>
      </c>
      <c r="L155" s="65"/>
      <c r="M155" s="54"/>
    </row>
    <row r="156" spans="1:13">
      <c r="A156" s="66" t="str" cm="1">
        <f t="array" aca="1" ref="A156" ca="1">IFERROR(
    SMALL(
        IF(統合マスタ!$R$5:$R$1500=2, 統合マスタ!$AC$5:$AC$1500),
        ROW(A152)
    ),
"")</f>
        <v/>
      </c>
      <c r="B156" s="27">
        <f t="shared" si="5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4"/>
        <v/>
      </c>
      <c r="L156" s="65"/>
      <c r="M156" s="54"/>
    </row>
    <row r="157" spans="1:13">
      <c r="A157" s="66" t="str" cm="1">
        <f t="array" aca="1" ref="A157" ca="1">IFERROR(
    SMALL(
        IF(統合マスタ!$R$5:$R$1500=2, 統合マスタ!$AC$5:$AC$1500),
        ROW(A153)
    ),
"")</f>
        <v/>
      </c>
      <c r="B157" s="27">
        <f t="shared" si="5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4"/>
        <v/>
      </c>
      <c r="L157" s="65"/>
      <c r="M157" s="54"/>
    </row>
    <row r="158" spans="1:13">
      <c r="A158" s="66" t="str" cm="1">
        <f t="array" aca="1" ref="A158" ca="1">IFERROR(
    SMALL(
        IF(統合マスタ!$R$5:$R$1500=2, 統合マスタ!$AC$5:$AC$1500),
        ROW(A154)
    ),
"")</f>
        <v/>
      </c>
      <c r="B158" s="27">
        <f t="shared" si="5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4"/>
        <v/>
      </c>
      <c r="L158" s="65"/>
      <c r="M158" s="54"/>
    </row>
    <row r="159" spans="1:13">
      <c r="A159" s="66" t="str" cm="1">
        <f t="array" aca="1" ref="A159" ca="1">IFERROR(
    SMALL(
        IF(統合マスタ!$R$5:$R$1500=2, 統合マスタ!$AC$5:$AC$1500),
        ROW(A155)
    ),
"")</f>
        <v/>
      </c>
      <c r="B159" s="27">
        <f t="shared" si="5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4"/>
        <v/>
      </c>
      <c r="L159" s="65"/>
      <c r="M159" s="54"/>
    </row>
    <row r="160" spans="1:13">
      <c r="A160" s="66" t="str" cm="1">
        <f t="array" aca="1" ref="A160" ca="1">IFERROR(
    SMALL(
        IF(統合マスタ!$R$5:$R$1500=2, 統合マスタ!$AC$5:$AC$1500),
        ROW(A156)
    ),
"")</f>
        <v/>
      </c>
      <c r="B160" s="27">
        <f t="shared" si="5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4"/>
        <v/>
      </c>
      <c r="L160" s="65"/>
      <c r="M160" s="54"/>
    </row>
    <row r="161" spans="1:13">
      <c r="A161" s="66" t="str" cm="1">
        <f t="array" aca="1" ref="A161" ca="1">IFERROR(
    SMALL(
        IF(統合マスタ!$R$5:$R$1500=2, 統合マスタ!$AC$5:$AC$1500),
        ROW(A157)
    ),
"")</f>
        <v/>
      </c>
      <c r="B161" s="27">
        <f t="shared" si="5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4"/>
        <v/>
      </c>
      <c r="L161" s="65"/>
      <c r="M161" s="54"/>
    </row>
    <row r="162" spans="1:13">
      <c r="A162" s="66" t="str" cm="1">
        <f t="array" aca="1" ref="A162" ca="1">IFERROR(
    SMALL(
        IF(統合マスタ!$R$5:$R$1500=2, 統合マスタ!$AC$5:$AC$1500),
        ROW(A158)
    ),
"")</f>
        <v/>
      </c>
      <c r="B162" s="27">
        <f t="shared" si="5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4"/>
        <v/>
      </c>
      <c r="L162" s="65"/>
      <c r="M162" s="54"/>
    </row>
    <row r="163" spans="1:13">
      <c r="A163" s="66" t="str" cm="1">
        <f t="array" aca="1" ref="A163" ca="1">IFERROR(
    SMALL(
        IF(統合マスタ!$R$5:$R$1500=2, 統合マスタ!$AC$5:$AC$1500),
        ROW(A159)
    ),
"")</f>
        <v/>
      </c>
      <c r="B163" s="27">
        <f t="shared" si="5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4"/>
        <v/>
      </c>
      <c r="L163" s="65"/>
      <c r="M163" s="54"/>
    </row>
    <row r="164" spans="1:13">
      <c r="A164" s="66" t="str" cm="1">
        <f t="array" aca="1" ref="A164" ca="1">IFERROR(
    SMALL(
        IF(統合マスタ!$R$5:$R$1500=2, 統合マスタ!$AC$5:$AC$1500),
        ROW(A160)
    ),
"")</f>
        <v/>
      </c>
      <c r="B164" s="27">
        <f t="shared" si="5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4"/>
        <v/>
      </c>
      <c r="L164" s="65"/>
      <c r="M164" s="54"/>
    </row>
    <row r="165" spans="1:13">
      <c r="A165" s="66" t="str" cm="1">
        <f t="array" aca="1" ref="A165" ca="1">IFERROR(
    SMALL(
        IF(統合マスタ!$R$5:$R$1500=2, 統合マスタ!$AC$5:$AC$1500),
        ROW(A161)
    ),
"")</f>
        <v/>
      </c>
      <c r="B165" s="27">
        <f t="shared" si="5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4"/>
        <v/>
      </c>
      <c r="L165" s="65"/>
      <c r="M165" s="54"/>
    </row>
    <row r="166" spans="1:13">
      <c r="A166" s="66" t="str" cm="1">
        <f t="array" aca="1" ref="A166" ca="1">IFERROR(
    SMALL(
        IF(統合マスタ!$R$5:$R$1500=2, 統合マスタ!$AC$5:$AC$1500),
        ROW(A162)
    ),
"")</f>
        <v/>
      </c>
      <c r="B166" s="27">
        <f t="shared" si="5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4"/>
        <v/>
      </c>
      <c r="L166" s="65"/>
      <c r="M166" s="54"/>
    </row>
    <row r="167" spans="1:13">
      <c r="A167" s="66" t="str" cm="1">
        <f t="array" aca="1" ref="A167" ca="1">IFERROR(
    SMALL(
        IF(統合マスタ!$R$5:$R$1500=2, 統合マスタ!$AC$5:$AC$1500),
        ROW(A163)
    ),
"")</f>
        <v/>
      </c>
      <c r="B167" s="27">
        <f t="shared" si="5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4"/>
        <v/>
      </c>
      <c r="L167" s="65"/>
      <c r="M167" s="54"/>
    </row>
    <row r="168" spans="1:13">
      <c r="A168" s="66" t="str" cm="1">
        <f t="array" aca="1" ref="A168" ca="1">IFERROR(
    SMALL(
        IF(統合マスタ!$R$5:$R$1500=2, 統合マスタ!$AC$5:$AC$1500),
        ROW(A164)
    ),
"")</f>
        <v/>
      </c>
      <c r="B168" s="27">
        <f t="shared" si="5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4"/>
        <v/>
      </c>
      <c r="L168" s="65"/>
      <c r="M168" s="54"/>
    </row>
    <row r="169" spans="1:13">
      <c r="A169" s="66" t="str" cm="1">
        <f t="array" aca="1" ref="A169" ca="1">IFERROR(
    SMALL(
        IF(統合マスタ!$R$5:$R$1500=2, 統合マスタ!$AC$5:$AC$1500),
        ROW(A165)
    ),
"")</f>
        <v/>
      </c>
      <c r="B169" s="27">
        <f t="shared" si="5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4"/>
        <v/>
      </c>
      <c r="L169" s="65"/>
      <c r="M169" s="54"/>
    </row>
    <row r="170" spans="1:13">
      <c r="A170" s="66" t="str" cm="1">
        <f t="array" aca="1" ref="A170" ca="1">IFERROR(
    SMALL(
        IF(統合マスタ!$R$5:$R$1500=2, 統合マスタ!$AC$5:$AC$1500),
        ROW(A166)
    ),
"")</f>
        <v/>
      </c>
      <c r="B170" s="27">
        <f t="shared" si="5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4"/>
        <v/>
      </c>
      <c r="L170" s="65"/>
      <c r="M170" s="54"/>
    </row>
    <row r="171" spans="1:13">
      <c r="A171" s="66" t="str" cm="1">
        <f t="array" aca="1" ref="A171" ca="1">IFERROR(
    SMALL(
        IF(統合マスタ!$R$5:$R$1500=2, 統合マスタ!$AC$5:$AC$1500),
        ROW(A167)
    ),
"")</f>
        <v/>
      </c>
      <c r="B171" s="27">
        <f t="shared" si="5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4"/>
        <v/>
      </c>
      <c r="L171" s="65"/>
      <c r="M171" s="54"/>
    </row>
    <row r="172" spans="1:13">
      <c r="A172" s="66" t="str" cm="1">
        <f t="array" aca="1" ref="A172" ca="1">IFERROR(
    SMALL(
        IF(統合マスタ!$R$5:$R$1500=2, 統合マスタ!$AC$5:$AC$1500),
        ROW(A168)
    ),
"")</f>
        <v/>
      </c>
      <c r="B172" s="27">
        <f t="shared" si="5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4"/>
        <v/>
      </c>
      <c r="L172" s="65"/>
      <c r="M172" s="54"/>
    </row>
    <row r="173" spans="1:13">
      <c r="A173" s="66" t="str" cm="1">
        <f t="array" aca="1" ref="A173" ca="1">IFERROR(
    SMALL(
        IF(統合マスタ!$R$5:$R$1500=2, 統合マスタ!$AC$5:$AC$1500),
        ROW(A169)
    ),
"")</f>
        <v/>
      </c>
      <c r="B173" s="27">
        <f t="shared" si="5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4"/>
        <v/>
      </c>
      <c r="L173" s="65"/>
      <c r="M173" s="54"/>
    </row>
    <row r="174" spans="1:13">
      <c r="A174" s="66" t="str" cm="1">
        <f t="array" aca="1" ref="A174" ca="1">IFERROR(
    SMALL(
        IF(統合マスタ!$R$5:$R$1500=2, 統合マスタ!$AC$5:$AC$1500),
        ROW(A170)
    ),
"")</f>
        <v/>
      </c>
      <c r="B174" s="27">
        <f t="shared" si="5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4"/>
        <v/>
      </c>
      <c r="L174" s="65"/>
      <c r="M174" s="54"/>
    </row>
    <row r="175" spans="1:13">
      <c r="A175" s="66" t="str" cm="1">
        <f t="array" aca="1" ref="A175" ca="1">IFERROR(
    SMALL(
        IF(統合マスタ!$R$5:$R$1500=2, 統合マスタ!$AC$5:$AC$1500),
        ROW(A171)
    ),
"")</f>
        <v/>
      </c>
      <c r="B175" s="27">
        <f t="shared" si="5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4"/>
        <v/>
      </c>
      <c r="L175" s="65"/>
      <c r="M175" s="54"/>
    </row>
    <row r="176" spans="1:13">
      <c r="A176" s="66" t="str" cm="1">
        <f t="array" aca="1" ref="A176" ca="1">IFERROR(
    SMALL(
        IF(統合マスタ!$R$5:$R$1500=2, 統合マスタ!$AC$5:$AC$1500),
        ROW(A172)
    ),
"")</f>
        <v/>
      </c>
      <c r="B176" s="27">
        <f t="shared" si="5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4"/>
        <v/>
      </c>
      <c r="L176" s="65"/>
      <c r="M176" s="54"/>
    </row>
    <row r="177" spans="1:13">
      <c r="A177" s="66" t="str" cm="1">
        <f t="array" aca="1" ref="A177" ca="1">IFERROR(
    SMALL(
        IF(統合マスタ!$R$5:$R$1500=2, 統合マスタ!$AC$5:$AC$1500),
        ROW(A173)
    ),
"")</f>
        <v/>
      </c>
      <c r="B177" s="27">
        <f t="shared" si="5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4"/>
        <v/>
      </c>
      <c r="L177" s="65"/>
      <c r="M177" s="54"/>
    </row>
    <row r="178" spans="1:13">
      <c r="A178" s="66" t="str" cm="1">
        <f t="array" aca="1" ref="A178" ca="1">IFERROR(
    SMALL(
        IF(統合マスタ!$R$5:$R$1500=2, 統合マスタ!$AC$5:$AC$1500),
        ROW(A174)
    ),
"")</f>
        <v/>
      </c>
      <c r="B178" s="27">
        <f t="shared" si="5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4"/>
        <v/>
      </c>
      <c r="L178" s="65"/>
      <c r="M178" s="54"/>
    </row>
    <row r="179" spans="1:13">
      <c r="A179" s="66" t="str" cm="1">
        <f t="array" aca="1" ref="A179" ca="1">IFERROR(
    SMALL(
        IF(統合マスタ!$R$5:$R$1500=2, 統合マスタ!$AC$5:$AC$1500),
        ROW(A175)
    ),
"")</f>
        <v/>
      </c>
      <c r="B179" s="27">
        <f t="shared" si="5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4"/>
        <v/>
      </c>
      <c r="L179" s="65"/>
      <c r="M179" s="54"/>
    </row>
    <row r="180" spans="1:13">
      <c r="A180" s="66" t="str" cm="1">
        <f t="array" aca="1" ref="A180" ca="1">IFERROR(
    SMALL(
        IF(統合マスタ!$R$5:$R$1500=2, 統合マスタ!$AC$5:$AC$1500),
        ROW(A176)
    ),
"")</f>
        <v/>
      </c>
      <c r="B180" s="27">
        <f t="shared" si="5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4"/>
        <v/>
      </c>
      <c r="L180" s="65"/>
      <c r="M180" s="54"/>
    </row>
    <row r="181" spans="1:13">
      <c r="A181" s="66" t="str" cm="1">
        <f t="array" aca="1" ref="A181" ca="1">IFERROR(
    SMALL(
        IF(統合マスタ!$R$5:$R$1500=2, 統合マスタ!$AC$5:$AC$1500),
        ROW(A177)
    ),
"")</f>
        <v/>
      </c>
      <c r="B181" s="27">
        <f t="shared" si="5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4"/>
        <v/>
      </c>
      <c r="L181" s="65"/>
      <c r="M181" s="54"/>
    </row>
    <row r="182" spans="1:13">
      <c r="A182" s="66" t="str" cm="1">
        <f t="array" aca="1" ref="A182" ca="1">IFERROR(
    SMALL(
        IF(統合マスタ!$R$5:$R$1500=2, 統合マスタ!$AC$5:$AC$1500),
        ROW(A178)
    ),
"")</f>
        <v/>
      </c>
      <c r="B182" s="27">
        <f t="shared" si="5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4"/>
        <v/>
      </c>
      <c r="L182" s="65"/>
      <c r="M182" s="54"/>
    </row>
    <row r="183" spans="1:13">
      <c r="A183" s="66" t="str" cm="1">
        <f t="array" aca="1" ref="A183" ca="1">IFERROR(
    SMALL(
        IF(統合マスタ!$R$5:$R$1500=2, 統合マスタ!$AC$5:$AC$1500),
        ROW(A179)
    ),
"")</f>
        <v/>
      </c>
      <c r="B183" s="27">
        <f t="shared" si="5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4"/>
        <v/>
      </c>
      <c r="L183" s="65"/>
      <c r="M183" s="54"/>
    </row>
    <row r="184" spans="1:13">
      <c r="A184" s="66" t="str" cm="1">
        <f t="array" aca="1" ref="A184" ca="1">IFERROR(
    SMALL(
        IF(統合マスタ!$R$5:$R$1500=2, 統合マスタ!$AC$5:$AC$1500),
        ROW(A180)
    ),
"")</f>
        <v/>
      </c>
      <c r="B184" s="27">
        <f t="shared" si="5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4"/>
        <v/>
      </c>
      <c r="L184" s="65"/>
      <c r="M184" s="54"/>
    </row>
    <row r="185" spans="1:13">
      <c r="A185" s="66" t="str" cm="1">
        <f t="array" aca="1" ref="A185" ca="1">IFERROR(
    SMALL(
        IF(統合マスタ!$R$5:$R$1500=2, 統合マスタ!$AC$5:$AC$1500),
        ROW(A181)
    ),
"")</f>
        <v/>
      </c>
      <c r="B185" s="27">
        <f t="shared" si="5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4"/>
        <v/>
      </c>
      <c r="L185" s="65"/>
      <c r="M185" s="54"/>
    </row>
    <row r="186" spans="1:13">
      <c r="A186" s="66" t="str" cm="1">
        <f t="array" aca="1" ref="A186" ca="1">IFERROR(
    SMALL(
        IF(統合マスタ!$R$5:$R$1500=2, 統合マスタ!$AC$5:$AC$1500),
        ROW(A182)
    ),
"")</f>
        <v/>
      </c>
      <c r="B186" s="27">
        <f t="shared" si="5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4"/>
        <v/>
      </c>
      <c r="L186" s="65"/>
      <c r="M186" s="54"/>
    </row>
    <row r="187" spans="1:13">
      <c r="A187" s="66" t="str" cm="1">
        <f t="array" aca="1" ref="A187" ca="1">IFERROR(
    SMALL(
        IF(統合マスタ!$R$5:$R$1500=2, 統合マスタ!$AC$5:$AC$1500),
        ROW(A183)
    ),
"")</f>
        <v/>
      </c>
      <c r="B187" s="27">
        <f t="shared" si="5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4"/>
        <v/>
      </c>
      <c r="L187" s="65"/>
      <c r="M187" s="54"/>
    </row>
    <row r="188" spans="1:13">
      <c r="A188" s="66" t="str" cm="1">
        <f t="array" aca="1" ref="A188" ca="1">IFERROR(
    SMALL(
        IF(統合マスタ!$R$5:$R$1500=2, 統合マスタ!$AC$5:$AC$1500),
        ROW(A184)
    ),
"")</f>
        <v/>
      </c>
      <c r="B188" s="27">
        <f t="shared" si="5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4"/>
        <v/>
      </c>
      <c r="L188" s="65"/>
      <c r="M188" s="54"/>
    </row>
    <row r="189" spans="1:13">
      <c r="A189" s="66" t="str" cm="1">
        <f t="array" aca="1" ref="A189" ca="1">IFERROR(
    SMALL(
        IF(統合マスタ!$R$5:$R$1500=2, 統合マスタ!$AC$5:$AC$1500),
        ROW(A185)
    ),
"")</f>
        <v/>
      </c>
      <c r="B189" s="27">
        <f t="shared" si="5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4"/>
        <v/>
      </c>
      <c r="L189" s="65"/>
      <c r="M189" s="54"/>
    </row>
    <row r="190" spans="1:13">
      <c r="A190" s="66" t="str" cm="1">
        <f t="array" aca="1" ref="A190" ca="1">IFERROR(
    SMALL(
        IF(統合マスタ!$R$5:$R$1500=2, 統合マスタ!$AC$5:$AC$1500),
        ROW(A186)
    ),
"")</f>
        <v/>
      </c>
      <c r="B190" s="27">
        <f t="shared" si="5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4"/>
        <v/>
      </c>
      <c r="L190" s="65"/>
      <c r="M190" s="54"/>
    </row>
    <row r="191" spans="1:13">
      <c r="A191" s="66" t="str" cm="1">
        <f t="array" aca="1" ref="A191" ca="1">IFERROR(
    SMALL(
        IF(統合マスタ!$R$5:$R$1500=2, 統合マスタ!$AC$5:$AC$1500),
        ROW(A187)
    ),
"")</f>
        <v/>
      </c>
      <c r="B191" s="27">
        <f t="shared" si="5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4"/>
        <v/>
      </c>
      <c r="L191" s="65"/>
      <c r="M191" s="54"/>
    </row>
    <row r="192" spans="1:13">
      <c r="A192" s="66" t="str" cm="1">
        <f t="array" aca="1" ref="A192" ca="1">IFERROR(
    SMALL(
        IF(統合マスタ!$R$5:$R$1500=2, 統合マスタ!$AC$5:$AC$1500),
        ROW(A188)
    ),
"")</f>
        <v/>
      </c>
      <c r="B192" s="27">
        <f t="shared" si="5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4"/>
        <v/>
      </c>
      <c r="L192" s="65"/>
      <c r="M192" s="54"/>
    </row>
    <row r="193" spans="1:13">
      <c r="A193" s="66" t="str" cm="1">
        <f t="array" aca="1" ref="A193" ca="1">IFERROR(
    SMALL(
        IF(統合マスタ!$R$5:$R$1500=2, 統合マスタ!$AC$5:$AC$1500),
        ROW(A189)
    ),
"")</f>
        <v/>
      </c>
      <c r="B193" s="27">
        <f t="shared" si="5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4"/>
        <v/>
      </c>
      <c r="L193" s="65"/>
      <c r="M193" s="54"/>
    </row>
    <row r="194" spans="1:13">
      <c r="A194" s="66" t="str" cm="1">
        <f t="array" aca="1" ref="A194" ca="1">IFERROR(
    SMALL(
        IF(統合マスタ!$R$5:$R$1500=2, 統合マスタ!$AC$5:$AC$1500),
        ROW(A190)
    ),
"")</f>
        <v/>
      </c>
      <c r="B194" s="27">
        <f t="shared" si="5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4"/>
        <v/>
      </c>
      <c r="L194" s="65"/>
      <c r="M194" s="54"/>
    </row>
    <row r="195" spans="1:13">
      <c r="A195" s="66" t="str" cm="1">
        <f t="array" aca="1" ref="A195" ca="1">IFERROR(
    SMALL(
        IF(統合マスタ!$R$5:$R$1500=2, 統合マスタ!$AC$5:$AC$1500),
        ROW(A191)
    ),
"")</f>
        <v/>
      </c>
      <c r="B195" s="27">
        <f t="shared" si="5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4"/>
        <v/>
      </c>
      <c r="L195" s="65"/>
      <c r="M195" s="54"/>
    </row>
    <row r="196" spans="1:13">
      <c r="A196" s="66" t="str" cm="1">
        <f t="array" aca="1" ref="A196" ca="1">IFERROR(
    SMALL(
        IF(統合マスタ!$R$5:$R$1500=2, 統合マスタ!$AC$5:$AC$1500),
        ROW(A192)
    ),
"")</f>
        <v/>
      </c>
      <c r="B196" s="27">
        <f t="shared" si="5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4"/>
        <v/>
      </c>
      <c r="L196" s="65"/>
      <c r="M196" s="54"/>
    </row>
    <row r="197" spans="1:13">
      <c r="A197" s="66" t="str" cm="1">
        <f t="array" aca="1" ref="A197" ca="1">IFERROR(
    SMALL(
        IF(統合マスタ!$R$5:$R$1500=2, 統合マスタ!$AC$5:$AC$1500),
        ROW(A193)
    ),
"")</f>
        <v/>
      </c>
      <c r="B197" s="27">
        <f t="shared" si="5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4"/>
        <v/>
      </c>
      <c r="L197" s="65"/>
      <c r="M197" s="54"/>
    </row>
    <row r="198" spans="1:13">
      <c r="A198" s="66" t="str" cm="1">
        <f t="array" aca="1" ref="A198" ca="1">IFERROR(
    SMALL(
        IF(統合マスタ!$R$5:$R$1500=2, 統合マスタ!$AC$5:$AC$1500),
        ROW(A194)
    ),
"")</f>
        <v/>
      </c>
      <c r="B198" s="27">
        <f t="shared" si="5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6">IF(G198="粉",VALUE(SUBSTITUTE(SUBSTITUTE(LEFT(H198, FIND("ｇ", H198) - 1), "．", "."), "　", "")),"")</f>
        <v/>
      </c>
      <c r="L198" s="65"/>
      <c r="M198" s="54"/>
    </row>
    <row r="199" spans="1:13">
      <c r="A199" s="66" t="str" cm="1">
        <f t="array" aca="1" ref="A199" ca="1">IFERROR(
    SMALL(
        IF(統合マスタ!$R$5:$R$1500=2, 統合マスタ!$AC$5:$AC$1500),
        ROW(A195)
    ),
"")</f>
        <v/>
      </c>
      <c r="B199" s="27">
        <f t="shared" ref="B199:B262" si="7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6"/>
        <v/>
      </c>
      <c r="L199" s="65"/>
      <c r="M199" s="54"/>
    </row>
    <row r="200" spans="1:13">
      <c r="A200" s="66" t="str" cm="1">
        <f t="array" aca="1" ref="A200" ca="1">IFERROR(
    SMALL(
        IF(統合マスタ!$R$5:$R$1500=2, 統合マスタ!$AC$5:$AC$1500),
        ROW(A196)
    ),
"")</f>
        <v/>
      </c>
      <c r="B200" s="27">
        <f t="shared" si="7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6"/>
        <v/>
      </c>
      <c r="L200" s="65"/>
      <c r="M200" s="54"/>
    </row>
    <row r="201" spans="1:13">
      <c r="A201" s="66" t="str" cm="1">
        <f t="array" aca="1" ref="A201" ca="1">IFERROR(
    SMALL(
        IF(統合マスタ!$R$5:$R$1500=2, 統合マスタ!$AC$5:$AC$1500),
        ROW(A197)
    ),
"")</f>
        <v/>
      </c>
      <c r="B201" s="27">
        <f t="shared" si="7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6"/>
        <v/>
      </c>
      <c r="L201" s="65"/>
      <c r="M201" s="54"/>
    </row>
    <row r="202" spans="1:13">
      <c r="A202" s="66" t="str" cm="1">
        <f t="array" aca="1" ref="A202" ca="1">IFERROR(
    SMALL(
        IF(統合マスタ!$R$5:$R$1500=2, 統合マスタ!$AC$5:$AC$1500),
        ROW(A198)
    ),
"")</f>
        <v/>
      </c>
      <c r="B202" s="27">
        <f t="shared" si="7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6"/>
        <v/>
      </c>
      <c r="L202" s="65"/>
      <c r="M202" s="54"/>
    </row>
    <row r="203" spans="1:13">
      <c r="A203" s="66" t="str" cm="1">
        <f t="array" aca="1" ref="A203" ca="1">IFERROR(
    SMALL(
        IF(統合マスタ!$R$5:$R$1500=2, 統合マスタ!$AC$5:$AC$1500),
        ROW(A199)
    ),
"")</f>
        <v/>
      </c>
      <c r="B203" s="27">
        <f t="shared" si="7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6"/>
        <v/>
      </c>
      <c r="L203" s="65"/>
      <c r="M203" s="54"/>
    </row>
    <row r="204" spans="1:13">
      <c r="A204" s="66" t="str" cm="1">
        <f t="array" aca="1" ref="A204" ca="1">IFERROR(
    SMALL(
        IF(統合マスタ!$R$5:$R$1500=2, 統合マスタ!$AC$5:$AC$1500),
        ROW(A200)
    ),
"")</f>
        <v/>
      </c>
      <c r="B204" s="27">
        <f t="shared" si="7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6"/>
        <v/>
      </c>
      <c r="L204" s="65"/>
      <c r="M204" s="54"/>
    </row>
    <row r="205" spans="1:13">
      <c r="A205" s="66" t="str" cm="1">
        <f t="array" aca="1" ref="A205" ca="1">IFERROR(
    SMALL(
        IF(統合マスタ!$R$5:$R$1500=2, 統合マスタ!$AC$5:$AC$1500),
        ROW(A201)
    ),
"")</f>
        <v/>
      </c>
      <c r="B205" s="27">
        <f t="shared" si="7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6"/>
        <v/>
      </c>
      <c r="L205" s="65"/>
      <c r="M205" s="54"/>
    </row>
    <row r="206" spans="1:13">
      <c r="A206" s="66" t="str" cm="1">
        <f t="array" aca="1" ref="A206" ca="1">IFERROR(
    SMALL(
        IF(統合マスタ!$R$5:$R$1500=2, 統合マスタ!$AC$5:$AC$1500),
        ROW(A202)
    ),
"")</f>
        <v/>
      </c>
      <c r="B206" s="27">
        <f t="shared" si="7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6"/>
        <v/>
      </c>
      <c r="L206" s="65"/>
      <c r="M206" s="54"/>
    </row>
    <row r="207" spans="1:13">
      <c r="A207" s="66" t="str" cm="1">
        <f t="array" aca="1" ref="A207" ca="1">IFERROR(
    SMALL(
        IF(統合マスタ!$R$5:$R$1500=2, 統合マスタ!$AC$5:$AC$1500),
        ROW(A203)
    ),
"")</f>
        <v/>
      </c>
      <c r="B207" s="27">
        <f t="shared" si="7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6"/>
        <v/>
      </c>
      <c r="L207" s="65"/>
      <c r="M207" s="54"/>
    </row>
    <row r="208" spans="1:13">
      <c r="A208" s="66" t="str" cm="1">
        <f t="array" aca="1" ref="A208" ca="1">IFERROR(
    SMALL(
        IF(統合マスタ!$R$5:$R$1500=2, 統合マスタ!$AC$5:$AC$1500),
        ROW(A204)
    ),
"")</f>
        <v/>
      </c>
      <c r="B208" s="27">
        <f t="shared" si="7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6"/>
        <v/>
      </c>
      <c r="L208" s="65"/>
      <c r="M208" s="54"/>
    </row>
    <row r="209" spans="1:13">
      <c r="A209" s="66" t="str" cm="1">
        <f t="array" aca="1" ref="A209" ca="1">IFERROR(
    SMALL(
        IF(統合マスタ!$R$5:$R$1500=2, 統合マスタ!$AC$5:$AC$1500),
        ROW(A205)
    ),
"")</f>
        <v/>
      </c>
      <c r="B209" s="27">
        <f t="shared" si="7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6"/>
        <v/>
      </c>
      <c r="L209" s="65"/>
      <c r="M209" s="54"/>
    </row>
    <row r="210" spans="1:13">
      <c r="A210" s="66" t="str" cm="1">
        <f t="array" aca="1" ref="A210" ca="1">IFERROR(
    SMALL(
        IF(統合マスタ!$R$5:$R$1500=2, 統合マスタ!$AC$5:$AC$1500),
        ROW(A206)
    ),
"")</f>
        <v/>
      </c>
      <c r="B210" s="27">
        <f t="shared" si="7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6"/>
        <v/>
      </c>
      <c r="L210" s="65"/>
      <c r="M210" s="54"/>
    </row>
    <row r="211" spans="1:13">
      <c r="A211" s="66" t="str" cm="1">
        <f t="array" aca="1" ref="A211" ca="1">IFERROR(
    SMALL(
        IF(統合マスタ!$R$5:$R$1500=2, 統合マスタ!$AC$5:$AC$1500),
        ROW(A207)
    ),
"")</f>
        <v/>
      </c>
      <c r="B211" s="27">
        <f t="shared" si="7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6"/>
        <v/>
      </c>
      <c r="L211" s="65"/>
      <c r="M211" s="54"/>
    </row>
    <row r="212" spans="1:13">
      <c r="A212" s="66" t="str" cm="1">
        <f t="array" aca="1" ref="A212" ca="1">IFERROR(
    SMALL(
        IF(統合マスタ!$R$5:$R$1500=2, 統合マスタ!$AC$5:$AC$1500),
        ROW(A208)
    ),
"")</f>
        <v/>
      </c>
      <c r="B212" s="27">
        <f t="shared" si="7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6"/>
        <v/>
      </c>
      <c r="L212" s="65"/>
      <c r="M212" s="54"/>
    </row>
    <row r="213" spans="1:13">
      <c r="A213" s="66" t="str" cm="1">
        <f t="array" aca="1" ref="A213" ca="1">IFERROR(
    SMALL(
        IF(統合マスタ!$R$5:$R$1500=2, 統合マスタ!$AC$5:$AC$1500),
        ROW(A209)
    ),
"")</f>
        <v/>
      </c>
      <c r="B213" s="27">
        <f t="shared" si="7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6"/>
        <v/>
      </c>
      <c r="L213" s="65"/>
      <c r="M213" s="54"/>
    </row>
    <row r="214" spans="1:13">
      <c r="A214" s="66" t="str" cm="1">
        <f t="array" aca="1" ref="A214" ca="1">IFERROR(
    SMALL(
        IF(統合マスタ!$R$5:$R$1500=2, 統合マスタ!$AC$5:$AC$1500),
        ROW(A210)
    ),
"")</f>
        <v/>
      </c>
      <c r="B214" s="27">
        <f t="shared" si="7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6"/>
        <v/>
      </c>
      <c r="L214" s="65"/>
      <c r="M214" s="54"/>
    </row>
    <row r="215" spans="1:13">
      <c r="A215" s="66" t="str" cm="1">
        <f t="array" aca="1" ref="A215" ca="1">IFERROR(
    SMALL(
        IF(統合マスタ!$R$5:$R$1500=2, 統合マスタ!$AC$5:$AC$1500),
        ROW(A211)
    ),
"")</f>
        <v/>
      </c>
      <c r="B215" s="27">
        <f t="shared" si="7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6"/>
        <v/>
      </c>
      <c r="L215" s="65"/>
      <c r="M215" s="54"/>
    </row>
    <row r="216" spans="1:13">
      <c r="A216" s="66" t="str" cm="1">
        <f t="array" aca="1" ref="A216" ca="1">IFERROR(
    SMALL(
        IF(統合マスタ!$R$5:$R$1500=2, 統合マスタ!$AC$5:$AC$1500),
        ROW(A212)
    ),
"")</f>
        <v/>
      </c>
      <c r="B216" s="27">
        <f t="shared" si="7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6"/>
        <v/>
      </c>
      <c r="L216" s="65"/>
      <c r="M216" s="54"/>
    </row>
    <row r="217" spans="1:13">
      <c r="A217" s="66" t="str" cm="1">
        <f t="array" aca="1" ref="A217" ca="1">IFERROR(
    SMALL(
        IF(統合マスタ!$R$5:$R$1500=2, 統合マスタ!$AC$5:$AC$1500),
        ROW(A213)
    ),
"")</f>
        <v/>
      </c>
      <c r="B217" s="27">
        <f t="shared" si="7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6"/>
        <v/>
      </c>
      <c r="L217" s="65"/>
      <c r="M217" s="54"/>
    </row>
    <row r="218" spans="1:13">
      <c r="A218" s="66" t="str" cm="1">
        <f t="array" aca="1" ref="A218" ca="1">IFERROR(
    SMALL(
        IF(統合マスタ!$R$5:$R$1500=2, 統合マスタ!$AC$5:$AC$1500),
        ROW(A214)
    ),
"")</f>
        <v/>
      </c>
      <c r="B218" s="27">
        <f t="shared" si="7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6"/>
        <v/>
      </c>
      <c r="L218" s="65"/>
      <c r="M218" s="54"/>
    </row>
    <row r="219" spans="1:13">
      <c r="A219" s="66" t="str" cm="1">
        <f t="array" aca="1" ref="A219" ca="1">IFERROR(
    SMALL(
        IF(統合マスタ!$R$5:$R$1500=2, 統合マスタ!$AC$5:$AC$1500),
        ROW(A215)
    ),
"")</f>
        <v/>
      </c>
      <c r="B219" s="27">
        <f t="shared" si="7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6"/>
        <v/>
      </c>
      <c r="L219" s="65"/>
      <c r="M219" s="54"/>
    </row>
    <row r="220" spans="1:13">
      <c r="A220" s="66" t="str" cm="1">
        <f t="array" aca="1" ref="A220" ca="1">IFERROR(
    SMALL(
        IF(統合マスタ!$R$5:$R$1500=2, 統合マスタ!$AC$5:$AC$1500),
        ROW(A216)
    ),
"")</f>
        <v/>
      </c>
      <c r="B220" s="27">
        <f t="shared" si="7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6"/>
        <v/>
      </c>
      <c r="L220" s="65"/>
      <c r="M220" s="54"/>
    </row>
    <row r="221" spans="1:13">
      <c r="A221" s="66" t="str" cm="1">
        <f t="array" aca="1" ref="A221" ca="1">IFERROR(
    SMALL(
        IF(統合マスタ!$R$5:$R$1500=2, 統合マスタ!$AC$5:$AC$1500),
        ROW(A217)
    ),
"")</f>
        <v/>
      </c>
      <c r="B221" s="27">
        <f t="shared" si="7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6"/>
        <v/>
      </c>
      <c r="L221" s="65"/>
      <c r="M221" s="54"/>
    </row>
    <row r="222" spans="1:13">
      <c r="A222" s="66" t="str" cm="1">
        <f t="array" aca="1" ref="A222" ca="1">IFERROR(
    SMALL(
        IF(統合マスタ!$R$5:$R$1500=2, 統合マスタ!$AC$5:$AC$1500),
        ROW(A218)
    ),
"")</f>
        <v/>
      </c>
      <c r="B222" s="27">
        <f t="shared" si="7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6"/>
        <v/>
      </c>
      <c r="L222" s="65"/>
      <c r="M222" s="54"/>
    </row>
    <row r="223" spans="1:13">
      <c r="A223" s="66" t="str" cm="1">
        <f t="array" aca="1" ref="A223" ca="1">IFERROR(
    SMALL(
        IF(統合マスタ!$R$5:$R$1500=2, 統合マスタ!$AC$5:$AC$1500),
        ROW(A219)
    ),
"")</f>
        <v/>
      </c>
      <c r="B223" s="27">
        <f t="shared" si="7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6"/>
        <v/>
      </c>
      <c r="L223" s="65"/>
      <c r="M223" s="54"/>
    </row>
    <row r="224" spans="1:13">
      <c r="A224" s="66" t="str" cm="1">
        <f t="array" aca="1" ref="A224" ca="1">IFERROR(
    SMALL(
        IF(統合マスタ!$R$5:$R$1500=2, 統合マスタ!$AC$5:$AC$1500),
        ROW(A220)
    ),
"")</f>
        <v/>
      </c>
      <c r="B224" s="27">
        <f t="shared" si="7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6"/>
        <v/>
      </c>
      <c r="L224" s="65"/>
      <c r="M224" s="54"/>
    </row>
    <row r="225" spans="1:13">
      <c r="A225" s="66" t="str" cm="1">
        <f t="array" aca="1" ref="A225" ca="1">IFERROR(
    SMALL(
        IF(統合マスタ!$R$5:$R$1500=2, 統合マスタ!$AC$5:$AC$1500),
        ROW(A221)
    ),
"")</f>
        <v/>
      </c>
      <c r="B225" s="27">
        <f t="shared" si="7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6"/>
        <v/>
      </c>
      <c r="L225" s="65"/>
      <c r="M225" s="54"/>
    </row>
    <row r="226" spans="1:13">
      <c r="A226" s="66" t="str" cm="1">
        <f t="array" aca="1" ref="A226" ca="1">IFERROR(
    SMALL(
        IF(統合マスタ!$R$5:$R$1500=2, 統合マスタ!$AC$5:$AC$1500),
        ROW(A222)
    ),
"")</f>
        <v/>
      </c>
      <c r="B226" s="27">
        <f t="shared" si="7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6"/>
        <v/>
      </c>
      <c r="L226" s="65"/>
      <c r="M226" s="54"/>
    </row>
    <row r="227" spans="1:13">
      <c r="A227" s="66" t="str" cm="1">
        <f t="array" aca="1" ref="A227" ca="1">IFERROR(
    SMALL(
        IF(統合マスタ!$R$5:$R$1500=2, 統合マスタ!$AC$5:$AC$1500),
        ROW(A223)
    ),
"")</f>
        <v/>
      </c>
      <c r="B227" s="27">
        <f t="shared" si="7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6"/>
        <v/>
      </c>
      <c r="L227" s="65"/>
      <c r="M227" s="54"/>
    </row>
    <row r="228" spans="1:13">
      <c r="A228" s="66" t="str" cm="1">
        <f t="array" aca="1" ref="A228" ca="1">IFERROR(
    SMALL(
        IF(統合マスタ!$R$5:$R$1500=2, 統合マスタ!$AC$5:$AC$1500),
        ROW(A224)
    ),
"")</f>
        <v/>
      </c>
      <c r="B228" s="27">
        <f t="shared" si="7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6"/>
        <v/>
      </c>
      <c r="L228" s="65"/>
      <c r="M228" s="54"/>
    </row>
    <row r="229" spans="1:13">
      <c r="A229" s="66" t="str" cm="1">
        <f t="array" aca="1" ref="A229" ca="1">IFERROR(
    SMALL(
        IF(統合マスタ!$R$5:$R$1500=2, 統合マスタ!$AC$5:$AC$1500),
        ROW(A225)
    ),
"")</f>
        <v/>
      </c>
      <c r="B229" s="27">
        <f t="shared" si="7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6"/>
        <v/>
      </c>
      <c r="L229" s="65"/>
      <c r="M229" s="54"/>
    </row>
    <row r="230" spans="1:13">
      <c r="A230" s="66" t="str" cm="1">
        <f t="array" aca="1" ref="A230" ca="1">IFERROR(
    SMALL(
        IF(統合マスタ!$R$5:$R$1500=2, 統合マスタ!$AC$5:$AC$1500),
        ROW(A226)
    ),
"")</f>
        <v/>
      </c>
      <c r="B230" s="27">
        <f t="shared" si="7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6"/>
        <v/>
      </c>
      <c r="L230" s="65"/>
      <c r="M230" s="54"/>
    </row>
    <row r="231" spans="1:13">
      <c r="A231" s="66" t="str" cm="1">
        <f t="array" aca="1" ref="A231" ca="1">IFERROR(
    SMALL(
        IF(統合マスタ!$R$5:$R$1500=2, 統合マスタ!$AC$5:$AC$1500),
        ROW(A227)
    ),
"")</f>
        <v/>
      </c>
      <c r="B231" s="27">
        <f t="shared" si="7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6"/>
        <v/>
      </c>
      <c r="L231" s="65"/>
      <c r="M231" s="54"/>
    </row>
    <row r="232" spans="1:13">
      <c r="A232" s="66" t="str" cm="1">
        <f t="array" aca="1" ref="A232" ca="1">IFERROR(
    SMALL(
        IF(統合マスタ!$R$5:$R$1500=2, 統合マスタ!$AC$5:$AC$1500),
        ROW(A228)
    ),
"")</f>
        <v/>
      </c>
      <c r="B232" s="27">
        <f t="shared" si="7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6"/>
        <v/>
      </c>
      <c r="L232" s="65"/>
      <c r="M232" s="54"/>
    </row>
    <row r="233" spans="1:13">
      <c r="A233" s="66" t="str" cm="1">
        <f t="array" aca="1" ref="A233" ca="1">IFERROR(
    SMALL(
        IF(統合マスタ!$R$5:$R$1500=2, 統合マスタ!$AC$5:$AC$1500),
        ROW(A229)
    ),
"")</f>
        <v/>
      </c>
      <c r="B233" s="27">
        <f t="shared" si="7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6"/>
        <v/>
      </c>
      <c r="L233" s="65"/>
      <c r="M233" s="54"/>
    </row>
    <row r="234" spans="1:13">
      <c r="A234" s="66" t="str" cm="1">
        <f t="array" aca="1" ref="A234" ca="1">IFERROR(
    SMALL(
        IF(統合マスタ!$R$5:$R$1500=2, 統合マスタ!$AC$5:$AC$1500),
        ROW(A230)
    ),
"")</f>
        <v/>
      </c>
      <c r="B234" s="27">
        <f t="shared" si="7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6"/>
        <v/>
      </c>
      <c r="L234" s="65"/>
      <c r="M234" s="54"/>
    </row>
    <row r="235" spans="1:13">
      <c r="A235" s="66" t="str" cm="1">
        <f t="array" aca="1" ref="A235" ca="1">IFERROR(
    SMALL(
        IF(統合マスタ!$R$5:$R$1500=2, 統合マスタ!$AC$5:$AC$1500),
        ROW(A231)
    ),
"")</f>
        <v/>
      </c>
      <c r="B235" s="27">
        <f t="shared" si="7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6"/>
        <v/>
      </c>
      <c r="L235" s="65"/>
      <c r="M235" s="54"/>
    </row>
    <row r="236" spans="1:13">
      <c r="A236" s="66" t="str" cm="1">
        <f t="array" aca="1" ref="A236" ca="1">IFERROR(
    SMALL(
        IF(統合マスタ!$R$5:$R$1500=2, 統合マスタ!$AC$5:$AC$1500),
        ROW(A232)
    ),
"")</f>
        <v/>
      </c>
      <c r="B236" s="27">
        <f t="shared" si="7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6"/>
        <v/>
      </c>
      <c r="L236" s="65"/>
      <c r="M236" s="54"/>
    </row>
    <row r="237" spans="1:13">
      <c r="A237" s="66" t="str" cm="1">
        <f t="array" aca="1" ref="A237" ca="1">IFERROR(
    SMALL(
        IF(統合マスタ!$R$5:$R$1500=2, 統合マスタ!$AC$5:$AC$1500),
        ROW(A233)
    ),
"")</f>
        <v/>
      </c>
      <c r="B237" s="27">
        <f t="shared" si="7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6"/>
        <v/>
      </c>
      <c r="L237" s="65"/>
      <c r="M237" s="54"/>
    </row>
    <row r="238" spans="1:13">
      <c r="A238" s="66" t="str" cm="1">
        <f t="array" aca="1" ref="A238" ca="1">IFERROR(
    SMALL(
        IF(統合マスタ!$R$5:$R$1500=2, 統合マスタ!$AC$5:$AC$1500),
        ROW(A234)
    ),
"")</f>
        <v/>
      </c>
      <c r="B238" s="27">
        <f t="shared" si="7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6"/>
        <v/>
      </c>
      <c r="L238" s="65"/>
      <c r="M238" s="54"/>
    </row>
    <row r="239" spans="1:13">
      <c r="A239" s="66" t="str" cm="1">
        <f t="array" aca="1" ref="A239" ca="1">IFERROR(
    SMALL(
        IF(統合マスタ!$R$5:$R$1500=2, 統合マスタ!$AC$5:$AC$1500),
        ROW(A235)
    ),
"")</f>
        <v/>
      </c>
      <c r="B239" s="27">
        <f t="shared" si="7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6"/>
        <v/>
      </c>
      <c r="L239" s="65"/>
      <c r="M239" s="54"/>
    </row>
    <row r="240" spans="1:13">
      <c r="A240" s="66" t="str" cm="1">
        <f t="array" aca="1" ref="A240" ca="1">IFERROR(
    SMALL(
        IF(統合マスタ!$R$5:$R$1500=2, 統合マスタ!$AC$5:$AC$1500),
        ROW(A236)
    ),
"")</f>
        <v/>
      </c>
      <c r="B240" s="27">
        <f t="shared" si="7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6"/>
        <v/>
      </c>
      <c r="L240" s="65"/>
      <c r="M240" s="54"/>
    </row>
    <row r="241" spans="1:13">
      <c r="A241" s="66" t="str" cm="1">
        <f t="array" aca="1" ref="A241" ca="1">IFERROR(
    SMALL(
        IF(統合マスタ!$R$5:$R$1500=2, 統合マスタ!$AC$5:$AC$1500),
        ROW(A237)
    ),
"")</f>
        <v/>
      </c>
      <c r="B241" s="27">
        <f t="shared" si="7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6"/>
        <v/>
      </c>
      <c r="L241" s="65"/>
      <c r="M241" s="54"/>
    </row>
    <row r="242" spans="1:13">
      <c r="A242" s="66" t="str" cm="1">
        <f t="array" aca="1" ref="A242" ca="1">IFERROR(
    SMALL(
        IF(統合マスタ!$R$5:$R$1500=2, 統合マスタ!$AC$5:$AC$1500),
        ROW(A238)
    ),
"")</f>
        <v/>
      </c>
      <c r="B242" s="27">
        <f t="shared" si="7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6"/>
        <v/>
      </c>
      <c r="L242" s="65"/>
      <c r="M242" s="54"/>
    </row>
    <row r="243" spans="1:13">
      <c r="A243" s="66" t="str" cm="1">
        <f t="array" aca="1" ref="A243" ca="1">IFERROR(
    SMALL(
        IF(統合マスタ!$R$5:$R$1500=2, 統合マスタ!$AC$5:$AC$1500),
        ROW(A239)
    ),
"")</f>
        <v/>
      </c>
      <c r="B243" s="27">
        <f t="shared" si="7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6"/>
        <v/>
      </c>
      <c r="L243" s="65"/>
      <c r="M243" s="54"/>
    </row>
    <row r="244" spans="1:13">
      <c r="A244" s="66" t="str" cm="1">
        <f t="array" aca="1" ref="A244" ca="1">IFERROR(
    SMALL(
        IF(統合マスタ!$R$5:$R$1500=2, 統合マスタ!$AC$5:$AC$1500),
        ROW(A240)
    ),
"")</f>
        <v/>
      </c>
      <c r="B244" s="27">
        <f t="shared" si="7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6"/>
        <v/>
      </c>
      <c r="L244" s="65"/>
      <c r="M244" s="54"/>
    </row>
    <row r="245" spans="1:13">
      <c r="A245" s="66" t="str" cm="1">
        <f t="array" aca="1" ref="A245" ca="1">IFERROR(
    SMALL(
        IF(統合マスタ!$R$5:$R$1500=2, 統合マスタ!$AC$5:$AC$1500),
        ROW(A241)
    ),
"")</f>
        <v/>
      </c>
      <c r="B245" s="27">
        <f t="shared" si="7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6"/>
        <v/>
      </c>
      <c r="L245" s="65"/>
      <c r="M245" s="54"/>
    </row>
    <row r="246" spans="1:13">
      <c r="A246" s="66" t="str" cm="1">
        <f t="array" aca="1" ref="A246" ca="1">IFERROR(
    SMALL(
        IF(統合マスタ!$R$5:$R$1500=2, 統合マスタ!$AC$5:$AC$1500),
        ROW(A242)
    ),
"")</f>
        <v/>
      </c>
      <c r="B246" s="27">
        <f t="shared" si="7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6"/>
        <v/>
      </c>
      <c r="L246" s="65"/>
      <c r="M246" s="54"/>
    </row>
    <row r="247" spans="1:13">
      <c r="A247" s="66" t="str" cm="1">
        <f t="array" aca="1" ref="A247" ca="1">IFERROR(
    SMALL(
        IF(統合マスタ!$R$5:$R$1500=2, 統合マスタ!$AC$5:$AC$1500),
        ROW(A243)
    ),
"")</f>
        <v/>
      </c>
      <c r="B247" s="27">
        <f t="shared" si="7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6"/>
        <v/>
      </c>
      <c r="L247" s="65"/>
      <c r="M247" s="54"/>
    </row>
    <row r="248" spans="1:13">
      <c r="A248" s="66" t="str" cm="1">
        <f t="array" aca="1" ref="A248" ca="1">IFERROR(
    SMALL(
        IF(統合マスタ!$R$5:$R$1500=2, 統合マスタ!$AC$5:$AC$1500),
        ROW(A244)
    ),
"")</f>
        <v/>
      </c>
      <c r="B248" s="27">
        <f t="shared" si="7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6"/>
        <v/>
      </c>
      <c r="L248" s="65"/>
      <c r="M248" s="54"/>
    </row>
    <row r="249" spans="1:13">
      <c r="A249" s="66" t="str" cm="1">
        <f t="array" aca="1" ref="A249" ca="1">IFERROR(
    SMALL(
        IF(統合マスタ!$R$5:$R$1500=2, 統合マスタ!$AC$5:$AC$1500),
        ROW(A245)
    ),
"")</f>
        <v/>
      </c>
      <c r="B249" s="27">
        <f t="shared" si="7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6"/>
        <v/>
      </c>
      <c r="L249" s="65"/>
      <c r="M249" s="54"/>
    </row>
    <row r="250" spans="1:13">
      <c r="A250" s="66" t="str" cm="1">
        <f t="array" aca="1" ref="A250" ca="1">IFERROR(
    SMALL(
        IF(統合マスタ!$R$5:$R$1500=2, 統合マスタ!$AC$5:$AC$1500),
        ROW(A246)
    ),
"")</f>
        <v/>
      </c>
      <c r="B250" s="27">
        <f t="shared" si="7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6"/>
        <v/>
      </c>
      <c r="L250" s="65"/>
      <c r="M250" s="54"/>
    </row>
    <row r="251" spans="1:13">
      <c r="A251" s="66" t="str" cm="1">
        <f t="array" aca="1" ref="A251" ca="1">IFERROR(
    SMALL(
        IF(統合マスタ!$R$5:$R$1500=2, 統合マスタ!$AC$5:$AC$1500),
        ROW(A247)
    ),
"")</f>
        <v/>
      </c>
      <c r="B251" s="27">
        <f t="shared" si="7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6"/>
        <v/>
      </c>
      <c r="L251" s="65"/>
      <c r="M251" s="54"/>
    </row>
    <row r="252" spans="1:13">
      <c r="A252" s="66" t="str" cm="1">
        <f t="array" aca="1" ref="A252" ca="1">IFERROR(
    SMALL(
        IF(統合マスタ!$R$5:$R$1500=2, 統合マスタ!$AC$5:$AC$1500),
        ROW(A248)
    ),
"")</f>
        <v/>
      </c>
      <c r="B252" s="27">
        <f t="shared" si="7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6"/>
        <v/>
      </c>
      <c r="L252" s="65"/>
      <c r="M252" s="54"/>
    </row>
    <row r="253" spans="1:13">
      <c r="A253" s="66" t="str" cm="1">
        <f t="array" aca="1" ref="A253" ca="1">IFERROR(
    SMALL(
        IF(統合マスタ!$R$5:$R$1500=2, 統合マスタ!$AC$5:$AC$1500),
        ROW(A249)
    ),
"")</f>
        <v/>
      </c>
      <c r="B253" s="27">
        <f t="shared" si="7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6"/>
        <v/>
      </c>
      <c r="L253" s="65"/>
      <c r="M253" s="54"/>
    </row>
    <row r="254" spans="1:13">
      <c r="A254" s="66" t="str" cm="1">
        <f t="array" aca="1" ref="A254" ca="1">IFERROR(
    SMALL(
        IF(統合マスタ!$R$5:$R$1500=2, 統合マスタ!$AC$5:$AC$1500),
        ROW(A250)
    ),
"")</f>
        <v/>
      </c>
      <c r="B254" s="27">
        <f t="shared" si="7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6"/>
        <v/>
      </c>
      <c r="L254" s="65"/>
      <c r="M254" s="54"/>
    </row>
    <row r="255" spans="1:13">
      <c r="A255" s="66" t="str" cm="1">
        <f t="array" aca="1" ref="A255" ca="1">IFERROR(
    SMALL(
        IF(統合マスタ!$R$5:$R$1500=2, 統合マスタ!$AC$5:$AC$1500),
        ROW(A251)
    ),
"")</f>
        <v/>
      </c>
      <c r="B255" s="27">
        <f t="shared" si="7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6"/>
        <v/>
      </c>
      <c r="L255" s="65"/>
      <c r="M255" s="54"/>
    </row>
    <row r="256" spans="1:13">
      <c r="A256" s="66" t="str" cm="1">
        <f t="array" aca="1" ref="A256" ca="1">IFERROR(
    SMALL(
        IF(統合マスタ!$R$5:$R$1500=2, 統合マスタ!$AC$5:$AC$1500),
        ROW(A252)
    ),
"")</f>
        <v/>
      </c>
      <c r="B256" s="27">
        <f t="shared" si="7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6"/>
        <v/>
      </c>
      <c r="L256" s="65"/>
      <c r="M256" s="54"/>
    </row>
    <row r="257" spans="1:13">
      <c r="A257" s="66" t="str" cm="1">
        <f t="array" aca="1" ref="A257" ca="1">IFERROR(
    SMALL(
        IF(統合マスタ!$R$5:$R$1500=2, 統合マスタ!$AC$5:$AC$1500),
        ROW(A253)
    ),
"")</f>
        <v/>
      </c>
      <c r="B257" s="27">
        <f t="shared" si="7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6"/>
        <v/>
      </c>
      <c r="L257" s="65"/>
      <c r="M257" s="54"/>
    </row>
    <row r="258" spans="1:13">
      <c r="A258" s="66" t="str" cm="1">
        <f t="array" aca="1" ref="A258" ca="1">IFERROR(
    SMALL(
        IF(統合マスタ!$R$5:$R$1500=2, 統合マスタ!$AC$5:$AC$1500),
        ROW(A254)
    ),
"")</f>
        <v/>
      </c>
      <c r="B258" s="27">
        <f t="shared" si="7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6"/>
        <v/>
      </c>
      <c r="L258" s="65"/>
      <c r="M258" s="54"/>
    </row>
    <row r="259" spans="1:13">
      <c r="A259" s="66" t="str" cm="1">
        <f t="array" aca="1" ref="A259" ca="1">IFERROR(
    SMALL(
        IF(統合マスタ!$R$5:$R$1500=2, 統合マスタ!$AC$5:$AC$1500),
        ROW(A255)
    ),
"")</f>
        <v/>
      </c>
      <c r="B259" s="27">
        <f t="shared" si="7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6"/>
        <v/>
      </c>
      <c r="L259" s="65"/>
      <c r="M259" s="54"/>
    </row>
    <row r="260" spans="1:13">
      <c r="A260" s="66" t="str" cm="1">
        <f t="array" aca="1" ref="A260" ca="1">IFERROR(
    SMALL(
        IF(統合マスタ!$R$5:$R$1500=2, 統合マスタ!$AC$5:$AC$1500),
        ROW(A256)
    ),
"")</f>
        <v/>
      </c>
      <c r="B260" s="27">
        <f t="shared" si="7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6"/>
        <v/>
      </c>
      <c r="L260" s="65"/>
      <c r="M260" s="54"/>
    </row>
    <row r="261" spans="1:13">
      <c r="A261" s="66" t="str" cm="1">
        <f t="array" aca="1" ref="A261" ca="1">IFERROR(
    SMALL(
        IF(統合マスタ!$R$5:$R$1500=2, 統合マスタ!$AC$5:$AC$1500),
        ROW(A257)
    ),
"")</f>
        <v/>
      </c>
      <c r="B261" s="27">
        <f t="shared" si="7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6"/>
        <v/>
      </c>
      <c r="L261" s="65"/>
      <c r="M261" s="54"/>
    </row>
    <row r="262" spans="1:13">
      <c r="A262" s="66" t="str" cm="1">
        <f t="array" aca="1" ref="A262" ca="1">IFERROR(
    SMALL(
        IF(統合マスタ!$R$5:$R$1500=2, 統合マスタ!$AC$5:$AC$1500),
        ROW(A258)
    ),
"")</f>
        <v/>
      </c>
      <c r="B262" s="27">
        <f t="shared" si="7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8">IF(G262="粉",VALUE(SUBSTITUTE(SUBSTITUTE(LEFT(H262, FIND("ｇ", H262) - 1), "．", "."), "　", "")),"")</f>
        <v/>
      </c>
      <c r="L262" s="65"/>
      <c r="M262" s="54"/>
    </row>
    <row r="263" spans="1:13">
      <c r="A263" s="66" t="str" cm="1">
        <f t="array" aca="1" ref="A263" ca="1">IFERROR(
    SMALL(
        IF(統合マスタ!$R$5:$R$1500=2, 統合マスタ!$AC$5:$AC$1500),
        ROW(A259)
    ),
"")</f>
        <v/>
      </c>
      <c r="B263" s="27">
        <f t="shared" ref="B263:B304" si="9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8"/>
        <v/>
      </c>
      <c r="L263" s="65"/>
      <c r="M263" s="54"/>
    </row>
    <row r="264" spans="1:13">
      <c r="A264" s="66" t="str" cm="1">
        <f t="array" aca="1" ref="A264" ca="1">IFERROR(
    SMALL(
        IF(統合マスタ!$R$5:$R$1500=2, 統合マスタ!$AC$5:$AC$1500),
        ROW(A260)
    ),
"")</f>
        <v/>
      </c>
      <c r="B264" s="27">
        <f t="shared" si="9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8"/>
        <v/>
      </c>
      <c r="L264" s="65"/>
      <c r="M264" s="54"/>
    </row>
    <row r="265" spans="1:13">
      <c r="A265" s="66" t="str" cm="1">
        <f t="array" aca="1" ref="A265" ca="1">IFERROR(
    SMALL(
        IF(統合マスタ!$R$5:$R$1500=2, 統合マスタ!$AC$5:$AC$1500),
        ROW(A261)
    ),
"")</f>
        <v/>
      </c>
      <c r="B265" s="27">
        <f t="shared" si="9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8"/>
        <v/>
      </c>
      <c r="L265" s="65"/>
      <c r="M265" s="54"/>
    </row>
    <row r="266" spans="1:13">
      <c r="A266" s="66" t="str" cm="1">
        <f t="array" aca="1" ref="A266" ca="1">IFERROR(
    SMALL(
        IF(統合マスタ!$R$5:$R$1500=2, 統合マスタ!$AC$5:$AC$1500),
        ROW(A262)
    ),
"")</f>
        <v/>
      </c>
      <c r="B266" s="27">
        <f t="shared" si="9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8"/>
        <v/>
      </c>
      <c r="L266" s="65"/>
      <c r="M266" s="54"/>
    </row>
    <row r="267" spans="1:13">
      <c r="A267" s="66" t="str" cm="1">
        <f t="array" aca="1" ref="A267" ca="1">IFERROR(
    SMALL(
        IF(統合マスタ!$R$5:$R$1500=2, 統合マスタ!$AC$5:$AC$1500),
        ROW(A263)
    ),
"")</f>
        <v/>
      </c>
      <c r="B267" s="27">
        <f t="shared" si="9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8"/>
        <v/>
      </c>
      <c r="L267" s="65"/>
      <c r="M267" s="54"/>
    </row>
    <row r="268" spans="1:13">
      <c r="A268" s="66" t="str" cm="1">
        <f t="array" aca="1" ref="A268" ca="1">IFERROR(
    SMALL(
        IF(統合マスタ!$R$5:$R$1500=2, 統合マスタ!$AC$5:$AC$1500),
        ROW(A264)
    ),
"")</f>
        <v/>
      </c>
      <c r="B268" s="27">
        <f t="shared" si="9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8"/>
        <v/>
      </c>
      <c r="L268" s="65"/>
      <c r="M268" s="54"/>
    </row>
    <row r="269" spans="1:13">
      <c r="A269" s="66" t="str" cm="1">
        <f t="array" aca="1" ref="A269" ca="1">IFERROR(
    SMALL(
        IF(統合マスタ!$R$5:$R$1500=2, 統合マスタ!$AC$5:$AC$1500),
        ROW(A265)
    ),
"")</f>
        <v/>
      </c>
      <c r="B269" s="27">
        <f t="shared" si="9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8"/>
        <v/>
      </c>
      <c r="L269" s="65"/>
      <c r="M269" s="54"/>
    </row>
    <row r="270" spans="1:13">
      <c r="A270" s="66" t="str" cm="1">
        <f t="array" aca="1" ref="A270" ca="1">IFERROR(
    SMALL(
        IF(統合マスタ!$R$5:$R$1500=2, 統合マスタ!$AC$5:$AC$1500),
        ROW(A266)
    ),
"")</f>
        <v/>
      </c>
      <c r="B270" s="27">
        <f t="shared" si="9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8"/>
        <v/>
      </c>
      <c r="L270" s="65"/>
      <c r="M270" s="54"/>
    </row>
    <row r="271" spans="1:13">
      <c r="A271" s="66" t="str" cm="1">
        <f t="array" aca="1" ref="A271" ca="1">IFERROR(
    SMALL(
        IF(統合マスタ!$R$5:$R$1500=2, 統合マスタ!$AC$5:$AC$1500),
        ROW(A267)
    ),
"")</f>
        <v/>
      </c>
      <c r="B271" s="27">
        <f t="shared" si="9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8"/>
        <v/>
      </c>
      <c r="L271" s="65"/>
      <c r="M271" s="54"/>
    </row>
    <row r="272" spans="1:13">
      <c r="A272" s="66" t="str" cm="1">
        <f t="array" aca="1" ref="A272" ca="1">IFERROR(
    SMALL(
        IF(統合マスタ!$R$5:$R$1500=2, 統合マスタ!$AC$5:$AC$1500),
        ROW(A268)
    ),
"")</f>
        <v/>
      </c>
      <c r="B272" s="27">
        <f t="shared" si="9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8"/>
        <v/>
      </c>
      <c r="L272" s="65"/>
      <c r="M272" s="54"/>
    </row>
    <row r="273" spans="1:13">
      <c r="A273" s="66" t="str" cm="1">
        <f t="array" aca="1" ref="A273" ca="1">IFERROR(
    SMALL(
        IF(統合マスタ!$R$5:$R$1500=2, 統合マスタ!$AC$5:$AC$1500),
        ROW(A269)
    ),
"")</f>
        <v/>
      </c>
      <c r="B273" s="27">
        <f t="shared" si="9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8"/>
        <v/>
      </c>
      <c r="L273" s="65"/>
      <c r="M273" s="54"/>
    </row>
    <row r="274" spans="1:13">
      <c r="A274" s="66" t="str" cm="1">
        <f t="array" aca="1" ref="A274" ca="1">IFERROR(
    SMALL(
        IF(統合マスタ!$R$5:$R$1500=2, 統合マスタ!$AC$5:$AC$1500),
        ROW(A270)
    ),
"")</f>
        <v/>
      </c>
      <c r="B274" s="27">
        <f t="shared" si="9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8"/>
        <v/>
      </c>
      <c r="L274" s="65"/>
      <c r="M274" s="54"/>
    </row>
    <row r="275" spans="1:13">
      <c r="A275" s="66" t="str" cm="1">
        <f t="array" aca="1" ref="A275" ca="1">IFERROR(
    SMALL(
        IF(統合マスタ!$R$5:$R$1500=2, 統合マスタ!$AC$5:$AC$1500),
        ROW(A271)
    ),
"")</f>
        <v/>
      </c>
      <c r="B275" s="27">
        <f t="shared" si="9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8"/>
        <v/>
      </c>
      <c r="L275" s="65"/>
      <c r="M275" s="54"/>
    </row>
    <row r="276" spans="1:13">
      <c r="A276" s="66" t="str" cm="1">
        <f t="array" aca="1" ref="A276" ca="1">IFERROR(
    SMALL(
        IF(統合マスタ!$R$5:$R$1500=2, 統合マスタ!$AC$5:$AC$1500),
        ROW(A272)
    ),
"")</f>
        <v/>
      </c>
      <c r="B276" s="27">
        <f t="shared" si="9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8"/>
        <v/>
      </c>
      <c r="L276" s="65"/>
      <c r="M276" s="54"/>
    </row>
    <row r="277" spans="1:13">
      <c r="A277" s="66" t="str" cm="1">
        <f t="array" aca="1" ref="A277" ca="1">IFERROR(
    SMALL(
        IF(統合マスタ!$R$5:$R$1500=2, 統合マスタ!$AC$5:$AC$1500),
        ROW(A273)
    ),
"")</f>
        <v/>
      </c>
      <c r="B277" s="27">
        <f t="shared" si="9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8"/>
        <v/>
      </c>
      <c r="L277" s="65"/>
      <c r="M277" s="54"/>
    </row>
    <row r="278" spans="1:13">
      <c r="A278" s="66" t="str" cm="1">
        <f t="array" aca="1" ref="A278" ca="1">IFERROR(
    SMALL(
        IF(統合マスタ!$R$5:$R$1500=2, 統合マスタ!$AC$5:$AC$1500),
        ROW(A274)
    ),
"")</f>
        <v/>
      </c>
      <c r="B278" s="27">
        <f t="shared" si="9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8"/>
        <v/>
      </c>
      <c r="L278" s="65"/>
      <c r="M278" s="54"/>
    </row>
    <row r="279" spans="1:13">
      <c r="A279" s="66" t="str" cm="1">
        <f t="array" aca="1" ref="A279" ca="1">IFERROR(
    SMALL(
        IF(統合マスタ!$R$5:$R$1500=2, 統合マスタ!$AC$5:$AC$1500),
        ROW(A275)
    ),
"")</f>
        <v/>
      </c>
      <c r="B279" s="27">
        <f t="shared" si="9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8"/>
        <v/>
      </c>
      <c r="L279" s="65"/>
      <c r="M279" s="54"/>
    </row>
    <row r="280" spans="1:13">
      <c r="A280" s="66" t="str" cm="1">
        <f t="array" aca="1" ref="A280" ca="1">IFERROR(
    SMALL(
        IF(統合マスタ!$R$5:$R$1500=2, 統合マスタ!$AC$5:$AC$1500),
        ROW(A276)
    ),
"")</f>
        <v/>
      </c>
      <c r="B280" s="27">
        <f t="shared" si="9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8"/>
        <v/>
      </c>
      <c r="L280" s="65"/>
      <c r="M280" s="54"/>
    </row>
    <row r="281" spans="1:13">
      <c r="A281" s="66" t="str" cm="1">
        <f t="array" aca="1" ref="A281" ca="1">IFERROR(
    SMALL(
        IF(統合マスタ!$R$5:$R$1500=2, 統合マスタ!$AC$5:$AC$1500),
        ROW(A277)
    ),
"")</f>
        <v/>
      </c>
      <c r="B281" s="27">
        <f t="shared" si="9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8"/>
        <v/>
      </c>
      <c r="L281" s="65"/>
      <c r="M281" s="54"/>
    </row>
    <row r="282" spans="1:13">
      <c r="A282" s="66" t="str" cm="1">
        <f t="array" aca="1" ref="A282" ca="1">IFERROR(
    SMALL(
        IF(統合マスタ!$R$5:$R$1500=2, 統合マスタ!$AC$5:$AC$1500),
        ROW(A278)
    ),
"")</f>
        <v/>
      </c>
      <c r="B282" s="27">
        <f t="shared" si="9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8"/>
        <v/>
      </c>
      <c r="L282" s="65"/>
      <c r="M282" s="54"/>
    </row>
    <row r="283" spans="1:13">
      <c r="A283" s="66" t="str" cm="1">
        <f t="array" aca="1" ref="A283" ca="1">IFERROR(
    SMALL(
        IF(統合マスタ!$R$5:$R$1500=2, 統合マスタ!$AC$5:$AC$1500),
        ROW(A279)
    ),
"")</f>
        <v/>
      </c>
      <c r="B283" s="27">
        <f t="shared" si="9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8"/>
        <v/>
      </c>
      <c r="L283" s="65"/>
      <c r="M283" s="54"/>
    </row>
    <row r="284" spans="1:13">
      <c r="A284" s="66" t="str" cm="1">
        <f t="array" aca="1" ref="A284" ca="1">IFERROR(
    SMALL(
        IF(統合マスタ!$R$5:$R$1500=2, 統合マスタ!$AC$5:$AC$1500),
        ROW(A280)
    ),
"")</f>
        <v/>
      </c>
      <c r="B284" s="27">
        <f t="shared" si="9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8"/>
        <v/>
      </c>
      <c r="L284" s="65"/>
      <c r="M284" s="54"/>
    </row>
    <row r="285" spans="1:13">
      <c r="A285" s="66" t="str" cm="1">
        <f t="array" aca="1" ref="A285" ca="1">IFERROR(
    SMALL(
        IF(統合マスタ!$R$5:$R$1500=2, 統合マスタ!$AC$5:$AC$1500),
        ROW(A281)
    ),
"")</f>
        <v/>
      </c>
      <c r="B285" s="27">
        <f t="shared" si="9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8"/>
        <v/>
      </c>
      <c r="L285" s="65"/>
      <c r="M285" s="54"/>
    </row>
    <row r="286" spans="1:13">
      <c r="A286" s="66" t="str" cm="1">
        <f t="array" aca="1" ref="A286" ca="1">IFERROR(
    SMALL(
        IF(統合マスタ!$R$5:$R$1500=2, 統合マスタ!$AC$5:$AC$1500),
        ROW(A282)
    ),
"")</f>
        <v/>
      </c>
      <c r="B286" s="27">
        <f t="shared" si="9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8"/>
        <v/>
      </c>
      <c r="L286" s="65"/>
      <c r="M286" s="54"/>
    </row>
    <row r="287" spans="1:13">
      <c r="A287" s="66" t="str" cm="1">
        <f t="array" aca="1" ref="A287" ca="1">IFERROR(
    SMALL(
        IF(統合マスタ!$R$5:$R$1500=2, 統合マスタ!$AC$5:$AC$1500),
        ROW(A283)
    ),
"")</f>
        <v/>
      </c>
      <c r="B287" s="27">
        <f t="shared" si="9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8"/>
        <v/>
      </c>
      <c r="L287" s="65"/>
      <c r="M287" s="54"/>
    </row>
    <row r="288" spans="1:13">
      <c r="A288" s="66" t="str" cm="1">
        <f t="array" aca="1" ref="A288" ca="1">IFERROR(
    SMALL(
        IF(統合マスタ!$R$5:$R$1500=2, 統合マスタ!$AC$5:$AC$1500),
        ROW(A284)
    ),
"")</f>
        <v/>
      </c>
      <c r="B288" s="27">
        <f t="shared" si="9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8"/>
        <v/>
      </c>
      <c r="L288" s="65"/>
      <c r="M288" s="54"/>
    </row>
    <row r="289" spans="1:13">
      <c r="A289" s="66" t="str" cm="1">
        <f t="array" aca="1" ref="A289" ca="1">IFERROR(
    SMALL(
        IF(統合マスタ!$R$5:$R$1500=2, 統合マスタ!$AC$5:$AC$1500),
        ROW(A285)
    ),
"")</f>
        <v/>
      </c>
      <c r="B289" s="27">
        <f t="shared" si="9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8"/>
        <v/>
      </c>
      <c r="L289" s="65"/>
      <c r="M289" s="54"/>
    </row>
    <row r="290" spans="1:13">
      <c r="A290" s="66" t="str" cm="1">
        <f t="array" aca="1" ref="A290" ca="1">IFERROR(
    SMALL(
        IF(統合マスタ!$R$5:$R$1500=2, 統合マスタ!$AC$5:$AC$1500),
        ROW(A286)
    ),
"")</f>
        <v/>
      </c>
      <c r="B290" s="27">
        <f t="shared" si="9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8"/>
        <v/>
      </c>
      <c r="L290" s="65"/>
      <c r="M290" s="54"/>
    </row>
    <row r="291" spans="1:13">
      <c r="A291" s="66" t="str" cm="1">
        <f t="array" aca="1" ref="A291" ca="1">IFERROR(
    SMALL(
        IF(統合マスタ!$R$5:$R$1500=2, 統合マスタ!$AC$5:$AC$1500),
        ROW(A287)
    ),
"")</f>
        <v/>
      </c>
      <c r="B291" s="27">
        <f t="shared" si="9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8"/>
        <v/>
      </c>
      <c r="L291" s="65"/>
      <c r="M291" s="54"/>
    </row>
    <row r="292" spans="1:13">
      <c r="A292" s="66" t="str" cm="1">
        <f t="array" aca="1" ref="A292" ca="1">IFERROR(
    SMALL(
        IF(統合マスタ!$R$5:$R$1500=2, 統合マスタ!$AC$5:$AC$1500),
        ROW(A288)
    ),
"")</f>
        <v/>
      </c>
      <c r="B292" s="27">
        <f t="shared" si="9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8"/>
        <v/>
      </c>
      <c r="L292" s="65"/>
      <c r="M292" s="54"/>
    </row>
    <row r="293" spans="1:13">
      <c r="A293" s="66" t="str" cm="1">
        <f t="array" aca="1" ref="A293" ca="1">IFERROR(
    SMALL(
        IF(統合マスタ!$R$5:$R$1500=2, 統合マスタ!$AC$5:$AC$1500),
        ROW(A289)
    ),
"")</f>
        <v/>
      </c>
      <c r="B293" s="27">
        <f t="shared" si="9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8"/>
        <v/>
      </c>
      <c r="L293" s="65"/>
      <c r="M293" s="54"/>
    </row>
    <row r="294" spans="1:13">
      <c r="A294" s="66" t="str" cm="1">
        <f t="array" aca="1" ref="A294" ca="1">IFERROR(
    SMALL(
        IF(統合マスタ!$R$5:$R$1500=2, 統合マスタ!$AC$5:$AC$1500),
        ROW(A290)
    ),
"")</f>
        <v/>
      </c>
      <c r="B294" s="27">
        <f t="shared" si="9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8"/>
        <v/>
      </c>
      <c r="L294" s="65"/>
      <c r="M294" s="54"/>
    </row>
    <row r="295" spans="1:13">
      <c r="A295" s="66" t="str" cm="1">
        <f t="array" aca="1" ref="A295" ca="1">IFERROR(
    SMALL(
        IF(統合マスタ!$R$5:$R$1500=2, 統合マスタ!$AC$5:$AC$1500),
        ROW(A291)
    ),
"")</f>
        <v/>
      </c>
      <c r="B295" s="27">
        <f t="shared" si="9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8"/>
        <v/>
      </c>
      <c r="L295" s="65"/>
      <c r="M295" s="54"/>
    </row>
    <row r="296" spans="1:13">
      <c r="A296" s="66" t="str" cm="1">
        <f t="array" aca="1" ref="A296" ca="1">IFERROR(
    SMALL(
        IF(統合マスタ!$R$5:$R$1500=2, 統合マスタ!$AC$5:$AC$1500),
        ROW(A292)
    ),
"")</f>
        <v/>
      </c>
      <c r="B296" s="27">
        <f t="shared" si="9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8"/>
        <v/>
      </c>
      <c r="L296" s="65"/>
      <c r="M296" s="54"/>
    </row>
    <row r="297" spans="1:13">
      <c r="A297" s="66" t="str" cm="1">
        <f t="array" aca="1" ref="A297" ca="1">IFERROR(
    SMALL(
        IF(統合マスタ!$R$5:$R$1500=2, 統合マスタ!$AC$5:$AC$1500),
        ROW(A293)
    ),
"")</f>
        <v/>
      </c>
      <c r="B297" s="27">
        <f t="shared" si="9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8"/>
        <v/>
      </c>
      <c r="L297" s="65"/>
      <c r="M297" s="54"/>
    </row>
    <row r="298" spans="1:13">
      <c r="A298" s="66" t="str" cm="1">
        <f t="array" aca="1" ref="A298" ca="1">IFERROR(
    SMALL(
        IF(統合マスタ!$R$5:$R$1500=2, 統合マスタ!$AC$5:$AC$1500),
        ROW(A294)
    ),
"")</f>
        <v/>
      </c>
      <c r="B298" s="27">
        <f t="shared" si="9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8"/>
        <v/>
      </c>
      <c r="L298" s="65"/>
      <c r="M298" s="54"/>
    </row>
    <row r="299" spans="1:13">
      <c r="A299" s="66" t="str" cm="1">
        <f t="array" aca="1" ref="A299" ca="1">IFERROR(
    SMALL(
        IF(統合マスタ!$R$5:$R$1500=2, 統合マスタ!$AC$5:$AC$1500),
        ROW(A295)
    ),
"")</f>
        <v/>
      </c>
      <c r="B299" s="27">
        <f t="shared" si="9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8"/>
        <v/>
      </c>
      <c r="L299" s="65"/>
      <c r="M299" s="54"/>
    </row>
    <row r="300" spans="1:13">
      <c r="A300" s="66" t="str" cm="1">
        <f t="array" aca="1" ref="A300" ca="1">IFERROR(
    SMALL(
        IF(統合マスタ!$R$5:$R$1500=2, 統合マスタ!$AC$5:$AC$1500),
        ROW(A296)
    ),
"")</f>
        <v/>
      </c>
      <c r="B300" s="27">
        <f t="shared" si="9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8"/>
        <v/>
      </c>
      <c r="L300" s="65"/>
      <c r="M300" s="54"/>
    </row>
    <row r="301" spans="1:13">
      <c r="A301" s="66" t="str" cm="1">
        <f t="array" aca="1" ref="A301" ca="1">IFERROR(
    SMALL(
        IF(統合マスタ!$R$5:$R$1500=2, 統合マスタ!$AC$5:$AC$1500),
        ROW(A297)
    ),
"")</f>
        <v/>
      </c>
      <c r="B301" s="27">
        <f t="shared" si="9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8"/>
        <v/>
      </c>
      <c r="L301" s="65"/>
      <c r="M301" s="54"/>
    </row>
    <row r="302" spans="1:13">
      <c r="A302" s="66" t="str" cm="1">
        <f t="array" aca="1" ref="A302" ca="1">IFERROR(
    SMALL(
        IF(統合マスタ!$R$5:$R$1500=2, 統合マスタ!$AC$5:$AC$1500),
        ROW(A298)
    ),
"")</f>
        <v/>
      </c>
      <c r="B302" s="27">
        <f t="shared" si="9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8"/>
        <v/>
      </c>
      <c r="L302" s="65"/>
      <c r="M302" s="54"/>
    </row>
    <row r="303" spans="1:13">
      <c r="A303" s="66" t="str" cm="1">
        <f t="array" aca="1" ref="A303" ca="1">IFERROR(
    SMALL(
        IF(統合マスタ!$R$5:$R$1500=2, 統合マスタ!$AC$5:$AC$1500),
        ROW(A299)
    ),
"")</f>
        <v/>
      </c>
      <c r="B303" s="27">
        <f t="shared" si="9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8"/>
        <v/>
      </c>
      <c r="L303" s="65"/>
      <c r="M303" s="54"/>
    </row>
    <row r="304" spans="1:13">
      <c r="A304" s="66" t="str" cm="1">
        <f t="array" aca="1" ref="A304" ca="1">IFERROR(
    SMALL(
        IF(統合マスタ!$R$5:$R$1500=2, 統合マスタ!$AC$5:$AC$1500),
        ROW(A300)
    ),
"")</f>
        <v/>
      </c>
      <c r="B304" s="27">
        <f t="shared" si="9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8"/>
        <v/>
      </c>
      <c r="L304" s="65"/>
      <c r="M304" s="54"/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Q304"/>
  <sheetViews>
    <sheetView topLeftCell="C1" workbookViewId="0">
      <selection activeCell="N59" sqref="N59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2.375" style="29" customWidth="1"/>
    <col min="9" max="9" width="5.75" style="29" customWidth="1"/>
    <col min="10" max="10" width="20.125" style="29" bestFit="1" customWidth="1"/>
    <col min="11" max="11" width="8.125" style="29" customWidth="1"/>
    <col min="12" max="12" width="5.75" style="29" customWidth="1"/>
    <col min="13" max="13" width="20.125" style="29" customWidth="1"/>
    <col min="14" max="14" width="8.375" style="29" customWidth="1"/>
    <col min="15" max="15" width="20.125" style="29" customWidth="1"/>
    <col min="16" max="16" width="5.75" style="29" customWidth="1"/>
    <col min="17" max="16384" width="8.875" style="29"/>
  </cols>
  <sheetData>
    <row r="2" spans="1:17" ht="17.25">
      <c r="B2" s="28" t="str" cm="1">
        <f t="array" aca="1" ref="B2" ca="1">RIGHT(CELL("filename",A1),LEN(CELL("filename",A1))-FIND("]",CELL("filename",A1)))</f>
        <v>外用</v>
      </c>
      <c r="C2" s="28"/>
    </row>
    <row r="4" spans="1:17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4242</v>
      </c>
      <c r="L4" s="61" t="s">
        <v>4231</v>
      </c>
      <c r="M4" s="61" t="s">
        <v>4255</v>
      </c>
      <c r="N4" s="61" t="s">
        <v>4236</v>
      </c>
      <c r="O4" s="61" t="s">
        <v>4254</v>
      </c>
      <c r="P4" s="61" t="s">
        <v>4229</v>
      </c>
      <c r="Q4" s="61" t="s">
        <v>4225</v>
      </c>
    </row>
    <row r="5" spans="1:17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54"/>
      <c r="L5" s="54" t="s">
        <v>4232</v>
      </c>
      <c r="M5" s="54"/>
      <c r="N5" s="54"/>
      <c r="O5" s="54" t="s">
        <v>4232</v>
      </c>
      <c r="P5" s="65"/>
      <c r="Q5" s="54"/>
    </row>
    <row r="6" spans="1:17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54"/>
      <c r="L6" s="54" t="s">
        <v>4233</v>
      </c>
      <c r="M6" s="54"/>
      <c r="N6" s="54"/>
      <c r="O6" s="54" t="s">
        <v>4235</v>
      </c>
      <c r="P6" s="65"/>
      <c r="Q6" s="54"/>
    </row>
    <row r="7" spans="1:17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0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54"/>
      <c r="L7" s="54" t="s">
        <v>4233</v>
      </c>
      <c r="M7" s="54"/>
      <c r="N7" s="54"/>
      <c r="O7" s="54"/>
      <c r="P7" s="65"/>
      <c r="Q7" s="54"/>
    </row>
    <row r="8" spans="1:17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0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54"/>
      <c r="L8" s="54" t="s">
        <v>4237</v>
      </c>
      <c r="M8" s="54"/>
      <c r="N8" s="54"/>
      <c r="O8" s="54"/>
      <c r="P8" s="65"/>
      <c r="Q8" s="54"/>
    </row>
    <row r="9" spans="1:17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0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54"/>
      <c r="L9" s="54" t="s">
        <v>4238</v>
      </c>
      <c r="M9" s="54" t="s">
        <v>4253</v>
      </c>
      <c r="N9" s="54"/>
      <c r="O9" s="54" t="s">
        <v>4239</v>
      </c>
      <c r="P9" s="65"/>
      <c r="Q9" s="54"/>
    </row>
    <row r="10" spans="1:17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0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54"/>
      <c r="L10" s="54" t="s">
        <v>4233</v>
      </c>
      <c r="M10" s="54"/>
      <c r="N10" s="54"/>
      <c r="O10" s="54"/>
      <c r="P10" s="65"/>
      <c r="Q10" s="54"/>
    </row>
    <row r="11" spans="1:17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0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54"/>
      <c r="L11" s="54" t="s">
        <v>4233</v>
      </c>
      <c r="M11" s="54"/>
      <c r="N11" s="54"/>
      <c r="O11" s="54"/>
      <c r="P11" s="65"/>
      <c r="Q11" s="54"/>
    </row>
    <row r="12" spans="1:17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0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54"/>
      <c r="L12" s="54" t="s">
        <v>4233</v>
      </c>
      <c r="M12" s="54"/>
      <c r="N12" s="54"/>
      <c r="O12" s="54"/>
      <c r="P12" s="65"/>
      <c r="Q12" s="54"/>
    </row>
    <row r="13" spans="1:17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0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54"/>
      <c r="L13" s="54" t="s">
        <v>4233</v>
      </c>
      <c r="M13" s="54" t="s">
        <v>4240</v>
      </c>
      <c r="N13" s="54"/>
      <c r="O13" s="54"/>
      <c r="P13" s="65"/>
      <c r="Q13" s="54"/>
    </row>
    <row r="14" spans="1:17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0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54"/>
      <c r="L14" s="54" t="s">
        <v>4233</v>
      </c>
      <c r="M14" s="54"/>
      <c r="N14" s="54"/>
      <c r="O14" s="54"/>
      <c r="P14" s="65"/>
      <c r="Q14" s="54"/>
    </row>
    <row r="15" spans="1:17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0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54"/>
      <c r="L15" s="54" t="s">
        <v>4237</v>
      </c>
      <c r="M15" s="54"/>
      <c r="N15" s="54"/>
      <c r="O15" s="54"/>
      <c r="P15" s="65"/>
      <c r="Q15" s="54"/>
    </row>
    <row r="16" spans="1:17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0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54"/>
      <c r="L16" s="54" t="s">
        <v>4237</v>
      </c>
      <c r="M16" s="54"/>
      <c r="N16" s="54"/>
      <c r="O16" s="54"/>
      <c r="P16" s="65"/>
      <c r="Q16" s="54"/>
    </row>
    <row r="17" spans="1:17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0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54"/>
      <c r="L17" s="54" t="s">
        <v>4241</v>
      </c>
      <c r="M17" s="54"/>
      <c r="N17" s="54"/>
      <c r="O17" s="54"/>
      <c r="P17" s="65"/>
      <c r="Q17" s="54"/>
    </row>
    <row r="18" spans="1:17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0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54"/>
      <c r="L18" s="54" t="s">
        <v>4237</v>
      </c>
      <c r="M18" s="54"/>
      <c r="N18" s="54"/>
      <c r="O18" s="54"/>
      <c r="P18" s="65"/>
      <c r="Q18" s="54"/>
    </row>
    <row r="19" spans="1:17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0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54"/>
      <c r="L19" s="54" t="s">
        <v>4238</v>
      </c>
      <c r="M19" s="54"/>
      <c r="N19" s="54"/>
      <c r="O19" s="54" t="s">
        <v>4239</v>
      </c>
      <c r="P19" s="65"/>
      <c r="Q19" s="54"/>
    </row>
    <row r="20" spans="1:17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0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/>
      <c r="L20" s="54" t="s">
        <v>4233</v>
      </c>
      <c r="M20" s="54" t="s">
        <v>4243</v>
      </c>
      <c r="N20" s="54"/>
      <c r="O20" s="54" t="s">
        <v>4235</v>
      </c>
      <c r="P20" s="65"/>
      <c r="Q20" s="54"/>
    </row>
    <row r="21" spans="1:17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0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54"/>
      <c r="L21" s="54" t="s">
        <v>4233</v>
      </c>
      <c r="M21" s="54" t="s">
        <v>4244</v>
      </c>
      <c r="N21" s="54"/>
      <c r="O21" s="54"/>
      <c r="P21" s="65"/>
      <c r="Q21" s="54"/>
    </row>
    <row r="22" spans="1:17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0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54"/>
      <c r="L22" s="54" t="s">
        <v>4233</v>
      </c>
      <c r="M22" s="54"/>
      <c r="N22" s="54"/>
      <c r="O22" s="54"/>
      <c r="P22" s="65"/>
      <c r="Q22" s="54"/>
    </row>
    <row r="23" spans="1:17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0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54"/>
      <c r="L23" s="54" t="s">
        <v>4241</v>
      </c>
      <c r="M23" s="54"/>
      <c r="N23" s="54"/>
      <c r="O23" s="54"/>
      <c r="P23" s="65"/>
      <c r="Q23" s="54"/>
    </row>
    <row r="24" spans="1:17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0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54"/>
      <c r="L24" s="54" t="s">
        <v>4233</v>
      </c>
      <c r="M24" s="54" t="s">
        <v>4243</v>
      </c>
      <c r="N24" s="54"/>
      <c r="O24" s="54"/>
      <c r="P24" s="65"/>
      <c r="Q24" s="54"/>
    </row>
    <row r="25" spans="1:17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0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54"/>
      <c r="L25" s="54" t="s">
        <v>4239</v>
      </c>
      <c r="M25" s="54"/>
      <c r="N25" s="54"/>
      <c r="O25" s="54"/>
      <c r="P25" s="65"/>
      <c r="Q25" s="54"/>
    </row>
    <row r="26" spans="1:17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0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/>
      <c r="L26" s="54" t="s">
        <v>4233</v>
      </c>
      <c r="M26" s="54"/>
      <c r="N26" s="54"/>
      <c r="O26" s="54"/>
      <c r="P26" s="65"/>
      <c r="Q26" s="54"/>
    </row>
    <row r="27" spans="1:17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0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54"/>
      <c r="L27" s="54" t="s">
        <v>4239</v>
      </c>
      <c r="M27" s="54"/>
      <c r="N27" s="54"/>
      <c r="O27" s="54"/>
      <c r="P27" s="65"/>
      <c r="Q27" s="54"/>
    </row>
    <row r="28" spans="1:17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0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54"/>
      <c r="L28" s="54" t="s">
        <v>4233</v>
      </c>
      <c r="M28" s="54"/>
      <c r="N28" s="54"/>
      <c r="O28" s="54"/>
      <c r="P28" s="65"/>
      <c r="Q28" s="54"/>
    </row>
    <row r="29" spans="1:17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0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54"/>
      <c r="L29" s="54" t="s">
        <v>4233</v>
      </c>
      <c r="M29" s="54"/>
      <c r="N29" s="54"/>
      <c r="O29" s="54"/>
      <c r="P29" s="65"/>
      <c r="Q29" s="54"/>
    </row>
    <row r="30" spans="1:17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0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/>
      <c r="L30" s="54" t="s">
        <v>4233</v>
      </c>
      <c r="M30" s="54"/>
      <c r="N30" s="54"/>
      <c r="O30" s="54"/>
      <c r="P30" s="65"/>
      <c r="Q30" s="54"/>
    </row>
    <row r="31" spans="1:17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0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/>
      <c r="L31" s="54" t="s">
        <v>4233</v>
      </c>
      <c r="M31" s="54" t="s">
        <v>4245</v>
      </c>
      <c r="N31" s="54"/>
      <c r="O31" s="54"/>
      <c r="P31" s="65"/>
      <c r="Q31" s="54"/>
    </row>
    <row r="32" spans="1:17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0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54"/>
      <c r="L32" s="54" t="s">
        <v>4241</v>
      </c>
      <c r="M32" s="54"/>
      <c r="N32" s="54"/>
      <c r="O32" s="54"/>
      <c r="P32" s="65"/>
      <c r="Q32" s="54"/>
    </row>
    <row r="33" spans="1:17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0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54"/>
      <c r="L33" s="54" t="s">
        <v>4233</v>
      </c>
      <c r="M33" s="54"/>
      <c r="N33" s="54"/>
      <c r="O33" s="54"/>
      <c r="P33" s="65"/>
      <c r="Q33" s="54"/>
    </row>
    <row r="34" spans="1:17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0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54"/>
      <c r="L34" s="54" t="s">
        <v>4233</v>
      </c>
      <c r="M34" s="54"/>
      <c r="N34" s="54"/>
      <c r="O34" s="54"/>
      <c r="P34" s="65"/>
      <c r="Q34" s="54"/>
    </row>
    <row r="35" spans="1:17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0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54"/>
      <c r="L35" s="54" t="s">
        <v>4233</v>
      </c>
      <c r="M35" s="54"/>
      <c r="N35" s="54"/>
      <c r="O35" s="54"/>
      <c r="P35" s="65"/>
      <c r="Q35" s="54"/>
    </row>
    <row r="36" spans="1:17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0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54"/>
      <c r="L36" s="54" t="s">
        <v>4237</v>
      </c>
      <c r="M36" s="54"/>
      <c r="N36" s="54"/>
      <c r="O36" s="54"/>
      <c r="P36" s="65"/>
      <c r="Q36" s="54"/>
    </row>
    <row r="37" spans="1:17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0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54"/>
      <c r="L37" s="54" t="s">
        <v>4233</v>
      </c>
      <c r="M37" s="54"/>
      <c r="N37" s="54"/>
      <c r="O37" s="54"/>
      <c r="P37" s="65"/>
      <c r="Q37" s="54"/>
    </row>
    <row r="38" spans="1:17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0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54"/>
      <c r="L38" s="54" t="s">
        <v>4233</v>
      </c>
      <c r="M38" s="54"/>
      <c r="N38" s="54"/>
      <c r="O38" s="54"/>
      <c r="P38" s="65"/>
      <c r="Q38" s="54"/>
    </row>
    <row r="39" spans="1:17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0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54"/>
      <c r="L39" s="54" t="s">
        <v>4239</v>
      </c>
      <c r="M39" s="54"/>
      <c r="N39" s="54"/>
      <c r="O39" s="54"/>
      <c r="P39" s="65"/>
      <c r="Q39" s="54"/>
    </row>
    <row r="40" spans="1:17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0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54"/>
      <c r="L40" s="54" t="s">
        <v>4233</v>
      </c>
      <c r="M40" s="54" t="s">
        <v>4246</v>
      </c>
      <c r="N40" s="54"/>
      <c r="O40" s="54"/>
      <c r="P40" s="65"/>
      <c r="Q40" s="54"/>
    </row>
    <row r="41" spans="1:17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0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54"/>
      <c r="L41" s="54" t="s">
        <v>4233</v>
      </c>
      <c r="M41" s="54"/>
      <c r="N41" s="54"/>
      <c r="O41" s="54"/>
      <c r="P41" s="65"/>
      <c r="Q41" s="54"/>
    </row>
    <row r="42" spans="1:17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0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54"/>
      <c r="L42" s="54" t="s">
        <v>4233</v>
      </c>
      <c r="M42" s="54" t="s">
        <v>4247</v>
      </c>
      <c r="N42" s="54"/>
      <c r="O42" s="54"/>
      <c r="P42" s="65"/>
      <c r="Q42" s="54"/>
    </row>
    <row r="43" spans="1:17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0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54"/>
      <c r="L43" s="54" t="s">
        <v>4237</v>
      </c>
      <c r="M43" s="54"/>
      <c r="N43" s="54"/>
      <c r="O43" s="54"/>
      <c r="P43" s="65"/>
      <c r="Q43" s="54"/>
    </row>
    <row r="44" spans="1:17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0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/>
      <c r="L44" s="54" t="s">
        <v>4233</v>
      </c>
      <c r="M44" s="54" t="s">
        <v>4248</v>
      </c>
      <c r="N44" s="54"/>
      <c r="O44" s="54"/>
      <c r="P44" s="65"/>
      <c r="Q44" s="54"/>
    </row>
    <row r="45" spans="1:17" s="46" customFormat="1">
      <c r="A45" s="4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46">
        <f t="shared" si="0"/>
        <v>41</v>
      </c>
      <c r="C45" s="46">
        <f ca="1">IF($A45="","",OFFSET(統合マスタ!$B$4,MATCH($A45,統合マスタ!$AC$5:$AC$1500,0),0))</f>
        <v>609</v>
      </c>
      <c r="D45" s="46" t="str">
        <f ca="1">IF($A45="","",OFFSET(統合マスタ!$C$4,MATCH($A45,統合マスタ!$AC$5:$AC$1500,0),0))</f>
        <v>ボアラ軟膏０．１２％</v>
      </c>
      <c r="E45" s="46">
        <f ca="1">IF($A45="","",OFFSET(統合マスタ!$X$4,MATCH($A45,統合マスタ!$AC$5:$AC$1500,0),0))</f>
        <v>0</v>
      </c>
      <c r="F45" s="46">
        <f ca="1">IF($A45="","",OFFSET(統合マスタ!$Z$4,MATCH($A45,統合マスタ!$AC$5:$AC$1500,0),0))</f>
        <v>8</v>
      </c>
      <c r="G45" s="46" t="str">
        <f ca="1">IF($A45="","",OFFSET(統合マスタ!$E$4,MATCH($A45,統合マスタ!$AC$5:$AC$1500,0),0))</f>
        <v/>
      </c>
      <c r="H45" s="46" t="str">
        <f ca="1">IF($A45="","",OFFSET(統合マスタ!$F$4,MATCH($A45,統合マスタ!$AC$5:$AC$1500,0),0))</f>
        <v>１００ｇ</v>
      </c>
      <c r="I45" s="46" t="str">
        <f ca="1">IF($A45="","",OFFSET(統合マスタ!$K$4,MATCH($A45,統合マスタ!$AC$5:$AC$1500,0),0))</f>
        <v>ｇ</v>
      </c>
      <c r="J45" s="46" t="str">
        <f ca="1">IF(F45="","",OFFSET(分類!$B$29,MATCH(F45,分類!$A$30:$A$46,0),0))</f>
        <v>抗生剤.小輸液</v>
      </c>
      <c r="L45" s="46" t="s">
        <v>4241</v>
      </c>
    </row>
    <row r="46" spans="1:17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0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54"/>
      <c r="L46" s="54" t="s">
        <v>4233</v>
      </c>
      <c r="M46" s="54" t="s">
        <v>4245</v>
      </c>
      <c r="N46" s="54"/>
      <c r="O46" s="54"/>
      <c r="P46" s="65"/>
      <c r="Q46" s="54"/>
    </row>
    <row r="47" spans="1:17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0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54"/>
      <c r="L47" s="54" t="s">
        <v>4233</v>
      </c>
      <c r="M47" s="54"/>
      <c r="N47" s="54"/>
      <c r="O47" s="54"/>
      <c r="P47" s="65"/>
      <c r="Q47" s="54"/>
    </row>
    <row r="48" spans="1:17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0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54"/>
      <c r="L48" s="54" t="s">
        <v>4233</v>
      </c>
      <c r="M48" s="54"/>
      <c r="N48" s="54"/>
      <c r="O48" s="54"/>
      <c r="P48" s="65"/>
      <c r="Q48" s="54"/>
    </row>
    <row r="49" spans="1:17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0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54"/>
      <c r="L49" s="54" t="s">
        <v>4233</v>
      </c>
      <c r="M49" s="54"/>
      <c r="N49" s="54"/>
      <c r="O49" s="54"/>
      <c r="P49" s="65"/>
      <c r="Q49" s="54"/>
    </row>
    <row r="50" spans="1:17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0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54"/>
      <c r="L50" s="54" t="s">
        <v>4233</v>
      </c>
      <c r="M50" s="54"/>
      <c r="N50" s="54"/>
      <c r="O50" s="54"/>
      <c r="P50" s="65"/>
      <c r="Q50" s="54"/>
    </row>
    <row r="51" spans="1:17" s="46" customFormat="1">
      <c r="A51" s="4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46">
        <f t="shared" si="0"/>
        <v>47</v>
      </c>
      <c r="C51" s="46">
        <f ca="1">IF($A51="","",OFFSET(統合マスタ!$B$4,MATCH($A51,統合マスタ!$AC$5:$AC$1500,0),0))</f>
        <v>759</v>
      </c>
      <c r="D51" s="46" t="str">
        <f ca="1">IF($A51="","",OFFSET(統合マスタ!$C$4,MATCH($A51,統合マスタ!$AC$5:$AC$1500,0),0))</f>
        <v>レスタミンコーワクリーム１％</v>
      </c>
      <c r="E51" s="46">
        <f ca="1">IF($A51="","",OFFSET(統合マスタ!$X$4,MATCH($A51,統合マスタ!$AC$5:$AC$1500,0),0))</f>
        <v>0</v>
      </c>
      <c r="F51" s="46">
        <f ca="1">IF($A51="","",OFFSET(統合マスタ!$Z$4,MATCH($A51,統合マスタ!$AC$5:$AC$1500,0),0))</f>
        <v>7</v>
      </c>
      <c r="G51" s="46" t="str">
        <f ca="1">IF($A51="","",OFFSET(統合マスタ!$E$4,MATCH($A51,統合マスタ!$AC$5:$AC$1500,0),0))</f>
        <v/>
      </c>
      <c r="H51" s="46" t="str">
        <f ca="1">IF($A51="","",OFFSET(統合マスタ!$F$4,MATCH($A51,統合マスタ!$AC$5:$AC$1500,0),0))</f>
        <v>５００ｇ</v>
      </c>
      <c r="I51" s="46" t="str">
        <f ca="1">IF($A51="","",OFFSET(統合マスタ!$K$4,MATCH($A51,統合マスタ!$AC$5:$AC$1500,0),0))</f>
        <v>10ｇ</v>
      </c>
      <c r="J51" s="46" t="str">
        <f ca="1">IF(F51="","",OFFSET(分類!$B$29,MATCH(F51,分類!$A$30:$A$46,0),0))</f>
        <v>軟膏</v>
      </c>
      <c r="L51" s="46" t="s">
        <v>4241</v>
      </c>
      <c r="M51" s="68" t="s">
        <v>4256</v>
      </c>
    </row>
    <row r="52" spans="1:17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0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54"/>
      <c r="L52" s="54" t="s">
        <v>4238</v>
      </c>
      <c r="M52" s="54" t="s">
        <v>4250</v>
      </c>
      <c r="N52" s="54"/>
      <c r="O52" s="54"/>
      <c r="P52" s="65"/>
      <c r="Q52" s="54"/>
    </row>
    <row r="53" spans="1:17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0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54"/>
      <c r="L53" s="54" t="s">
        <v>4233</v>
      </c>
      <c r="M53" s="54"/>
      <c r="N53" s="54"/>
      <c r="O53" s="54"/>
      <c r="P53" s="65"/>
      <c r="Q53" s="54"/>
    </row>
    <row r="54" spans="1:17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0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54"/>
      <c r="L54" s="54" t="s">
        <v>4241</v>
      </c>
      <c r="M54" s="54" t="s">
        <v>4249</v>
      </c>
      <c r="N54" s="54"/>
      <c r="O54" s="54"/>
      <c r="P54" s="65"/>
      <c r="Q54" s="54"/>
    </row>
    <row r="55" spans="1:17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0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54"/>
      <c r="L55" s="54" t="s">
        <v>4233</v>
      </c>
      <c r="M55" s="54" t="s">
        <v>4251</v>
      </c>
      <c r="N55" s="54"/>
      <c r="O55" s="54"/>
      <c r="P55" s="65"/>
      <c r="Q55" s="54"/>
    </row>
    <row r="56" spans="1:17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0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54"/>
      <c r="L56" s="54" t="s">
        <v>4239</v>
      </c>
      <c r="M56" s="54"/>
      <c r="N56" s="54"/>
      <c r="O56" s="54"/>
      <c r="P56" s="65"/>
      <c r="Q56" s="54"/>
    </row>
    <row r="57" spans="1:17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0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54"/>
      <c r="L57" s="54" t="s">
        <v>4239</v>
      </c>
      <c r="M57" s="54"/>
      <c r="N57" s="54"/>
      <c r="O57" s="54"/>
      <c r="P57" s="65"/>
      <c r="Q57" s="54"/>
    </row>
    <row r="58" spans="1:17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0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54"/>
      <c r="L58" s="54" t="s">
        <v>4233</v>
      </c>
      <c r="M58" s="54" t="s">
        <v>4243</v>
      </c>
      <c r="N58" s="54"/>
      <c r="O58" s="54"/>
      <c r="P58" s="65"/>
      <c r="Q58" s="54"/>
    </row>
    <row r="59" spans="1:17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0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54"/>
      <c r="L59" s="54" t="s">
        <v>4233</v>
      </c>
      <c r="M59" s="54" t="s">
        <v>4245</v>
      </c>
      <c r="N59" s="54"/>
      <c r="O59" s="54"/>
      <c r="P59" s="65"/>
      <c r="Q59" s="54"/>
    </row>
    <row r="60" spans="1:17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0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54"/>
      <c r="L60" s="54" t="s">
        <v>4233</v>
      </c>
      <c r="M60" s="54" t="s">
        <v>4243</v>
      </c>
      <c r="N60" s="54"/>
      <c r="O60" s="54"/>
      <c r="P60" s="65"/>
      <c r="Q60" s="54"/>
    </row>
    <row r="61" spans="1:17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0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54"/>
      <c r="L61" s="54" t="s">
        <v>4233</v>
      </c>
      <c r="M61" s="54" t="s">
        <v>4252</v>
      </c>
      <c r="N61" s="54"/>
      <c r="O61" s="54"/>
      <c r="P61" s="65"/>
      <c r="Q61" s="54"/>
    </row>
    <row r="62" spans="1:17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0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54"/>
      <c r="L62" s="54" t="s">
        <v>4239</v>
      </c>
      <c r="M62" s="54"/>
      <c r="N62" s="54"/>
      <c r="O62" s="54"/>
      <c r="P62" s="65"/>
      <c r="Q62" s="54"/>
    </row>
    <row r="63" spans="1:17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0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54"/>
      <c r="L63" s="54" t="s">
        <v>4239</v>
      </c>
      <c r="M63" s="54"/>
      <c r="N63" s="54"/>
      <c r="O63" s="54"/>
      <c r="P63" s="65"/>
      <c r="Q63" s="54"/>
    </row>
    <row r="64" spans="1:17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0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54"/>
      <c r="L64" s="54" t="s">
        <v>4239</v>
      </c>
      <c r="M64" s="54"/>
      <c r="N64" s="54"/>
      <c r="O64" s="54"/>
      <c r="P64" s="65"/>
      <c r="Q64" s="54"/>
    </row>
    <row r="65" spans="1:17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0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54"/>
      <c r="L65" s="54" t="s">
        <v>4239</v>
      </c>
      <c r="M65" s="54"/>
      <c r="N65" s="54"/>
      <c r="O65" s="54"/>
      <c r="P65" s="65"/>
      <c r="Q65" s="54"/>
    </row>
    <row r="66" spans="1:17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0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54"/>
      <c r="L66" s="54" t="s">
        <v>4239</v>
      </c>
      <c r="M66" s="54"/>
      <c r="N66" s="54"/>
      <c r="O66" s="54"/>
      <c r="P66" s="65"/>
      <c r="Q66" s="54"/>
    </row>
    <row r="67" spans="1:17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0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54"/>
      <c r="L67" s="54" t="s">
        <v>4239</v>
      </c>
      <c r="M67" s="54"/>
      <c r="N67" s="54"/>
      <c r="O67" s="54"/>
      <c r="P67" s="65"/>
      <c r="Q67" s="54"/>
    </row>
    <row r="68" spans="1:17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0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/>
      <c r="L68" s="54"/>
      <c r="M68" s="54"/>
      <c r="N68" s="54"/>
      <c r="O68" s="54"/>
      <c r="P68" s="65"/>
      <c r="Q68" s="54"/>
    </row>
    <row r="69" spans="1:17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0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/>
      <c r="L69" s="54"/>
      <c r="M69" s="54"/>
      <c r="N69" s="54"/>
      <c r="O69" s="54"/>
      <c r="P69" s="65"/>
      <c r="Q69" s="54"/>
    </row>
    <row r="70" spans="1:17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0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/>
      <c r="L70" s="54"/>
      <c r="M70" s="54"/>
      <c r="N70" s="54"/>
      <c r="O70" s="54"/>
      <c r="P70" s="65"/>
      <c r="Q70" s="54"/>
    </row>
    <row r="71" spans="1:17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1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/>
      <c r="L71" s="54"/>
      <c r="M71" s="54"/>
      <c r="N71" s="54"/>
      <c r="O71" s="54"/>
      <c r="P71" s="65"/>
      <c r="Q71" s="54"/>
    </row>
    <row r="72" spans="1:17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1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/>
      <c r="L72" s="54"/>
      <c r="M72" s="54"/>
      <c r="N72" s="54"/>
      <c r="O72" s="54"/>
      <c r="P72" s="65"/>
      <c r="Q72" s="54"/>
    </row>
    <row r="73" spans="1:17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1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/>
      <c r="L73" s="54"/>
      <c r="M73" s="54"/>
      <c r="N73" s="54"/>
      <c r="O73" s="54"/>
      <c r="P73" s="65"/>
      <c r="Q73" s="54"/>
    </row>
    <row r="74" spans="1:17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1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/>
      <c r="L74" s="54"/>
      <c r="M74" s="54"/>
      <c r="N74" s="54"/>
      <c r="O74" s="54"/>
      <c r="P74" s="65"/>
      <c r="Q74" s="54"/>
    </row>
    <row r="75" spans="1:17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1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/>
      <c r="L75" s="54"/>
      <c r="M75" s="54"/>
      <c r="N75" s="54"/>
      <c r="O75" s="54"/>
      <c r="P75" s="65"/>
      <c r="Q75" s="54"/>
    </row>
    <row r="76" spans="1:17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1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/>
      <c r="L76" s="54"/>
      <c r="M76" s="54"/>
      <c r="N76" s="54"/>
      <c r="O76" s="54"/>
      <c r="P76" s="65"/>
      <c r="Q76" s="54"/>
    </row>
    <row r="77" spans="1:17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1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/>
      <c r="L77" s="54"/>
      <c r="M77" s="54"/>
      <c r="N77" s="54"/>
      <c r="O77" s="54"/>
      <c r="P77" s="65"/>
      <c r="Q77" s="54"/>
    </row>
    <row r="78" spans="1:17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1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/>
      <c r="L78" s="54"/>
      <c r="M78" s="54"/>
      <c r="N78" s="54"/>
      <c r="O78" s="54"/>
      <c r="P78" s="65"/>
      <c r="Q78" s="54"/>
    </row>
    <row r="79" spans="1:17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1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/>
      <c r="L79" s="54"/>
      <c r="M79" s="54"/>
      <c r="N79" s="54"/>
      <c r="O79" s="54"/>
      <c r="P79" s="65"/>
      <c r="Q79" s="54"/>
    </row>
    <row r="80" spans="1:17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1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/>
      <c r="L80" s="54"/>
      <c r="M80" s="54"/>
      <c r="N80" s="54"/>
      <c r="O80" s="54"/>
      <c r="P80" s="65"/>
      <c r="Q80" s="54"/>
    </row>
    <row r="81" spans="1:17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1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/>
      <c r="L81" s="54"/>
      <c r="M81" s="54"/>
      <c r="N81" s="54"/>
      <c r="O81" s="54"/>
      <c r="P81" s="65"/>
      <c r="Q81" s="54"/>
    </row>
    <row r="82" spans="1:17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1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/>
      <c r="L82" s="54"/>
      <c r="M82" s="54"/>
      <c r="N82" s="54"/>
      <c r="O82" s="54"/>
      <c r="P82" s="65"/>
      <c r="Q82" s="54"/>
    </row>
    <row r="83" spans="1:17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1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/>
      <c r="L83" s="54"/>
      <c r="M83" s="54"/>
      <c r="N83" s="54"/>
      <c r="O83" s="54"/>
      <c r="P83" s="65"/>
      <c r="Q83" s="54"/>
    </row>
    <row r="84" spans="1:17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1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/>
      <c r="L84" s="54"/>
      <c r="M84" s="54"/>
      <c r="N84" s="54"/>
      <c r="O84" s="54"/>
      <c r="P84" s="65"/>
      <c r="Q84" s="54"/>
    </row>
    <row r="85" spans="1:17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1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/>
      <c r="L85" s="54"/>
      <c r="M85" s="54"/>
      <c r="N85" s="54"/>
      <c r="O85" s="54"/>
      <c r="P85" s="65"/>
      <c r="Q85" s="54"/>
    </row>
    <row r="86" spans="1:17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1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/>
      <c r="L86" s="54"/>
      <c r="M86" s="54"/>
      <c r="N86" s="54"/>
      <c r="O86" s="54"/>
      <c r="P86" s="65"/>
      <c r="Q86" s="54"/>
    </row>
    <row r="87" spans="1:17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1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/>
      <c r="L87" s="54"/>
      <c r="M87" s="54"/>
      <c r="N87" s="54"/>
      <c r="O87" s="54"/>
      <c r="P87" s="65"/>
      <c r="Q87" s="54"/>
    </row>
    <row r="88" spans="1:17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1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/>
      <c r="L88" s="54"/>
      <c r="M88" s="54"/>
      <c r="N88" s="54"/>
      <c r="O88" s="54"/>
      <c r="P88" s="65"/>
      <c r="Q88" s="54"/>
    </row>
    <row r="89" spans="1:17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1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/>
      <c r="L89" s="54"/>
      <c r="M89" s="54"/>
      <c r="N89" s="54"/>
      <c r="O89" s="54"/>
      <c r="P89" s="65"/>
      <c r="Q89" s="54"/>
    </row>
    <row r="90" spans="1:17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1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/>
      <c r="L90" s="54"/>
      <c r="M90" s="54"/>
      <c r="N90" s="54"/>
      <c r="O90" s="54"/>
      <c r="P90" s="65"/>
      <c r="Q90" s="54"/>
    </row>
    <row r="91" spans="1:17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1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/>
      <c r="L91" s="54"/>
      <c r="M91" s="54"/>
      <c r="N91" s="54"/>
      <c r="O91" s="54"/>
      <c r="P91" s="65"/>
      <c r="Q91" s="54"/>
    </row>
    <row r="92" spans="1:17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1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/>
      <c r="L92" s="54"/>
      <c r="M92" s="54"/>
      <c r="N92" s="54"/>
      <c r="O92" s="54"/>
      <c r="P92" s="65"/>
      <c r="Q92" s="54"/>
    </row>
    <row r="93" spans="1:17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1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/>
      <c r="L93" s="54"/>
      <c r="M93" s="54"/>
      <c r="N93" s="54"/>
      <c r="O93" s="54"/>
      <c r="P93" s="65"/>
      <c r="Q93" s="54"/>
    </row>
    <row r="94" spans="1:17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1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/>
      <c r="L94" s="54"/>
      <c r="M94" s="54"/>
      <c r="N94" s="54"/>
      <c r="O94" s="54"/>
      <c r="P94" s="65"/>
      <c r="Q94" s="54"/>
    </row>
    <row r="95" spans="1:17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1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/>
      <c r="L95" s="54"/>
      <c r="M95" s="54"/>
      <c r="N95" s="54"/>
      <c r="O95" s="54"/>
      <c r="P95" s="65"/>
      <c r="Q95" s="54"/>
    </row>
    <row r="96" spans="1:17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1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/>
      <c r="L96" s="54"/>
      <c r="M96" s="54"/>
      <c r="N96" s="54"/>
      <c r="O96" s="54"/>
      <c r="P96" s="65"/>
      <c r="Q96" s="54"/>
    </row>
    <row r="97" spans="1:17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1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/>
      <c r="L97" s="54"/>
      <c r="M97" s="54"/>
      <c r="N97" s="54"/>
      <c r="O97" s="54"/>
      <c r="P97" s="65"/>
      <c r="Q97" s="54"/>
    </row>
    <row r="98" spans="1:17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1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/>
      <c r="L98" s="54"/>
      <c r="M98" s="54"/>
      <c r="N98" s="54"/>
      <c r="O98" s="54"/>
      <c r="P98" s="65"/>
      <c r="Q98" s="54"/>
    </row>
    <row r="99" spans="1:17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1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/>
      <c r="L99" s="54"/>
      <c r="M99" s="54"/>
      <c r="N99" s="54"/>
      <c r="O99" s="54"/>
      <c r="P99" s="65"/>
      <c r="Q99" s="54"/>
    </row>
    <row r="100" spans="1:17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1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/>
      <c r="L100" s="54"/>
      <c r="M100" s="54"/>
      <c r="N100" s="54"/>
      <c r="O100" s="54"/>
      <c r="P100" s="65"/>
      <c r="Q100" s="54"/>
    </row>
    <row r="101" spans="1:17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1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/>
      <c r="L101" s="54"/>
      <c r="M101" s="54"/>
      <c r="N101" s="54"/>
      <c r="O101" s="54"/>
      <c r="P101" s="65"/>
      <c r="Q101" s="54"/>
    </row>
    <row r="102" spans="1:17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1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/>
      <c r="L102" s="54"/>
      <c r="M102" s="54"/>
      <c r="N102" s="54"/>
      <c r="O102" s="54"/>
      <c r="P102" s="65"/>
      <c r="Q102" s="54"/>
    </row>
    <row r="103" spans="1:17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1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/>
      <c r="L103" s="54"/>
      <c r="M103" s="54"/>
      <c r="N103" s="54"/>
      <c r="O103" s="54"/>
      <c r="P103" s="65"/>
      <c r="Q103" s="54"/>
    </row>
    <row r="104" spans="1:17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1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/>
      <c r="L104" s="54"/>
      <c r="M104" s="54"/>
      <c r="N104" s="54"/>
      <c r="O104" s="54"/>
      <c r="P104" s="65"/>
      <c r="Q104" s="54"/>
    </row>
    <row r="105" spans="1:17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1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/>
      <c r="L105" s="54"/>
      <c r="M105" s="54"/>
      <c r="N105" s="54"/>
      <c r="O105" s="54"/>
      <c r="P105" s="65"/>
      <c r="Q105" s="54"/>
    </row>
    <row r="106" spans="1:17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1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/>
      <c r="L106" s="54"/>
      <c r="M106" s="54"/>
      <c r="N106" s="54"/>
      <c r="O106" s="54"/>
      <c r="P106" s="65"/>
      <c r="Q106" s="54"/>
    </row>
    <row r="107" spans="1:17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1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/>
      <c r="L107" s="54"/>
      <c r="M107" s="54"/>
      <c r="N107" s="54"/>
      <c r="O107" s="54"/>
      <c r="P107" s="65"/>
      <c r="Q107" s="54"/>
    </row>
    <row r="108" spans="1:17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1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/>
      <c r="L108" s="54"/>
      <c r="M108" s="54"/>
      <c r="N108" s="54"/>
      <c r="O108" s="54"/>
      <c r="P108" s="65"/>
      <c r="Q108" s="54"/>
    </row>
    <row r="109" spans="1:17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1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/>
      <c r="L109" s="54"/>
      <c r="M109" s="54"/>
      <c r="N109" s="54"/>
      <c r="O109" s="54"/>
      <c r="P109" s="65"/>
      <c r="Q109" s="54"/>
    </row>
    <row r="110" spans="1:17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1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/>
      <c r="L110" s="54"/>
      <c r="M110" s="54"/>
      <c r="N110" s="54"/>
      <c r="O110" s="54"/>
      <c r="P110" s="65"/>
      <c r="Q110" s="54"/>
    </row>
    <row r="111" spans="1:17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1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/>
      <c r="L111" s="54"/>
      <c r="M111" s="54"/>
      <c r="N111" s="54"/>
      <c r="O111" s="54"/>
      <c r="P111" s="65"/>
      <c r="Q111" s="54"/>
    </row>
    <row r="112" spans="1:17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1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/>
      <c r="L112" s="54"/>
      <c r="M112" s="54"/>
      <c r="N112" s="54"/>
      <c r="O112" s="54"/>
      <c r="P112" s="65"/>
      <c r="Q112" s="54"/>
    </row>
    <row r="113" spans="1:17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1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/>
      <c r="L113" s="54"/>
      <c r="M113" s="54"/>
      <c r="N113" s="54"/>
      <c r="O113" s="54"/>
      <c r="P113" s="65"/>
      <c r="Q113" s="54"/>
    </row>
    <row r="114" spans="1:17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1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/>
      <c r="L114" s="54"/>
      <c r="M114" s="54"/>
      <c r="N114" s="54"/>
      <c r="O114" s="54"/>
      <c r="P114" s="65"/>
      <c r="Q114" s="54"/>
    </row>
    <row r="115" spans="1:17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1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/>
      <c r="L115" s="54"/>
      <c r="M115" s="54"/>
      <c r="N115" s="54"/>
      <c r="O115" s="54"/>
      <c r="P115" s="65"/>
      <c r="Q115" s="54"/>
    </row>
    <row r="116" spans="1:17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1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/>
      <c r="L116" s="54"/>
      <c r="M116" s="54"/>
      <c r="N116" s="54"/>
      <c r="O116" s="54"/>
      <c r="P116" s="65"/>
      <c r="Q116" s="54"/>
    </row>
    <row r="117" spans="1:17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1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/>
      <c r="L117" s="54"/>
      <c r="M117" s="54"/>
      <c r="N117" s="54"/>
      <c r="O117" s="54"/>
      <c r="P117" s="65"/>
      <c r="Q117" s="54"/>
    </row>
    <row r="118" spans="1:17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1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/>
      <c r="L118" s="54"/>
      <c r="M118" s="54"/>
      <c r="N118" s="54"/>
      <c r="O118" s="54"/>
      <c r="P118" s="65"/>
      <c r="Q118" s="54"/>
    </row>
    <row r="119" spans="1:17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1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/>
      <c r="L119" s="54"/>
      <c r="M119" s="54"/>
      <c r="N119" s="54"/>
      <c r="O119" s="54"/>
      <c r="P119" s="65"/>
      <c r="Q119" s="54"/>
    </row>
    <row r="120" spans="1:17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1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/>
      <c r="L120" s="54"/>
      <c r="M120" s="54"/>
      <c r="N120" s="54"/>
      <c r="O120" s="54"/>
      <c r="P120" s="65"/>
      <c r="Q120" s="54"/>
    </row>
    <row r="121" spans="1:17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1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/>
      <c r="L121" s="54"/>
      <c r="M121" s="54"/>
      <c r="N121" s="54"/>
      <c r="O121" s="54"/>
      <c r="P121" s="65"/>
      <c r="Q121" s="54"/>
    </row>
    <row r="122" spans="1:17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1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/>
      <c r="L122" s="54"/>
      <c r="M122" s="54"/>
      <c r="N122" s="54"/>
      <c r="O122" s="54"/>
      <c r="P122" s="65"/>
      <c r="Q122" s="54"/>
    </row>
    <row r="123" spans="1:17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1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/>
      <c r="L123" s="54"/>
      <c r="M123" s="54"/>
      <c r="N123" s="54"/>
      <c r="O123" s="54"/>
      <c r="P123" s="65"/>
      <c r="Q123" s="54"/>
    </row>
    <row r="124" spans="1:17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1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/>
      <c r="L124" s="54"/>
      <c r="M124" s="54"/>
      <c r="N124" s="54"/>
      <c r="O124" s="54"/>
      <c r="P124" s="65"/>
      <c r="Q124" s="54"/>
    </row>
    <row r="125" spans="1:17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1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/>
      <c r="L125" s="54"/>
      <c r="M125" s="54"/>
      <c r="N125" s="54"/>
      <c r="O125" s="54"/>
      <c r="P125" s="65"/>
      <c r="Q125" s="54"/>
    </row>
    <row r="126" spans="1:17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1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/>
      <c r="L126" s="54"/>
      <c r="M126" s="54"/>
      <c r="N126" s="54"/>
      <c r="O126" s="54"/>
      <c r="P126" s="65"/>
      <c r="Q126" s="54"/>
    </row>
    <row r="127" spans="1:17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1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/>
      <c r="L127" s="54"/>
      <c r="M127" s="54"/>
      <c r="N127" s="54"/>
      <c r="O127" s="54"/>
      <c r="P127" s="65"/>
      <c r="Q127" s="54"/>
    </row>
    <row r="128" spans="1:17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1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/>
      <c r="L128" s="54"/>
      <c r="M128" s="54"/>
      <c r="N128" s="54"/>
      <c r="O128" s="54"/>
      <c r="P128" s="65"/>
      <c r="Q128" s="54"/>
    </row>
    <row r="129" spans="1:17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1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/>
      <c r="L129" s="54"/>
      <c r="M129" s="54"/>
      <c r="N129" s="54"/>
      <c r="O129" s="54"/>
      <c r="P129" s="65"/>
      <c r="Q129" s="54"/>
    </row>
    <row r="130" spans="1:17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1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/>
      <c r="L130" s="54"/>
      <c r="M130" s="54"/>
      <c r="N130" s="54"/>
      <c r="O130" s="54"/>
      <c r="P130" s="65"/>
      <c r="Q130" s="54"/>
    </row>
    <row r="131" spans="1:17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1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/>
      <c r="L131" s="54"/>
      <c r="M131" s="54"/>
      <c r="N131" s="54"/>
      <c r="O131" s="54"/>
      <c r="P131" s="65"/>
      <c r="Q131" s="54"/>
    </row>
    <row r="132" spans="1:17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1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/>
      <c r="L132" s="54"/>
      <c r="M132" s="54"/>
      <c r="N132" s="54"/>
      <c r="O132" s="54"/>
      <c r="P132" s="65"/>
      <c r="Q132" s="54"/>
    </row>
    <row r="133" spans="1:17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1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/>
      <c r="L133" s="54"/>
      <c r="M133" s="54"/>
      <c r="N133" s="54"/>
      <c r="O133" s="54"/>
      <c r="P133" s="65"/>
      <c r="Q133" s="54"/>
    </row>
    <row r="134" spans="1:17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1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/>
      <c r="L134" s="54"/>
      <c r="M134" s="54"/>
      <c r="N134" s="54"/>
      <c r="O134" s="54"/>
      <c r="P134" s="65"/>
      <c r="Q134" s="54"/>
    </row>
    <row r="135" spans="1:17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2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/>
      <c r="L135" s="54"/>
      <c r="M135" s="54"/>
      <c r="N135" s="54"/>
      <c r="O135" s="54"/>
      <c r="P135" s="65"/>
      <c r="Q135" s="54"/>
    </row>
    <row r="136" spans="1:17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2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/>
      <c r="L136" s="54"/>
      <c r="M136" s="54"/>
      <c r="N136" s="54"/>
      <c r="O136" s="54"/>
      <c r="P136" s="65"/>
      <c r="Q136" s="54"/>
    </row>
    <row r="137" spans="1:17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2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/>
      <c r="L137" s="54"/>
      <c r="M137" s="54"/>
      <c r="N137" s="54"/>
      <c r="O137" s="54"/>
      <c r="P137" s="65"/>
      <c r="Q137" s="54"/>
    </row>
    <row r="138" spans="1:17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2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/>
      <c r="L138" s="54"/>
      <c r="M138" s="54"/>
      <c r="N138" s="54"/>
      <c r="O138" s="54"/>
      <c r="P138" s="65"/>
      <c r="Q138" s="54"/>
    </row>
    <row r="139" spans="1:17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2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/>
      <c r="L139" s="54"/>
      <c r="M139" s="54"/>
      <c r="N139" s="54"/>
      <c r="O139" s="54"/>
      <c r="P139" s="65"/>
      <c r="Q139" s="54"/>
    </row>
    <row r="140" spans="1:17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2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/>
      <c r="L140" s="54"/>
      <c r="M140" s="54"/>
      <c r="N140" s="54"/>
      <c r="O140" s="54"/>
      <c r="P140" s="65"/>
      <c r="Q140" s="54"/>
    </row>
    <row r="141" spans="1:17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2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/>
      <c r="L141" s="54"/>
      <c r="M141" s="54"/>
      <c r="N141" s="54"/>
      <c r="O141" s="54"/>
      <c r="P141" s="65"/>
      <c r="Q141" s="54"/>
    </row>
    <row r="142" spans="1:17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2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/>
      <c r="L142" s="54"/>
      <c r="M142" s="54"/>
      <c r="N142" s="54"/>
      <c r="O142" s="54"/>
      <c r="P142" s="65"/>
      <c r="Q142" s="54"/>
    </row>
    <row r="143" spans="1:17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2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/>
      <c r="L143" s="54"/>
      <c r="M143" s="54"/>
      <c r="N143" s="54"/>
      <c r="O143" s="54"/>
      <c r="P143" s="65"/>
      <c r="Q143" s="54"/>
    </row>
    <row r="144" spans="1:17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2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/>
      <c r="L144" s="54"/>
      <c r="M144" s="54"/>
      <c r="N144" s="54"/>
      <c r="O144" s="54"/>
      <c r="P144" s="65"/>
      <c r="Q144" s="54"/>
    </row>
    <row r="145" spans="1:17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2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/>
      <c r="L145" s="54"/>
      <c r="M145" s="54"/>
      <c r="N145" s="54"/>
      <c r="O145" s="54"/>
      <c r="P145" s="65"/>
      <c r="Q145" s="54"/>
    </row>
    <row r="146" spans="1:17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2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/>
      <c r="L146" s="54"/>
      <c r="M146" s="54"/>
      <c r="N146" s="54"/>
      <c r="O146" s="54"/>
      <c r="P146" s="65"/>
      <c r="Q146" s="54"/>
    </row>
    <row r="147" spans="1:17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2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/>
      <c r="L147" s="54"/>
      <c r="M147" s="54"/>
      <c r="N147" s="54"/>
      <c r="O147" s="54"/>
      <c r="P147" s="65"/>
      <c r="Q147" s="54"/>
    </row>
    <row r="148" spans="1:17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2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/>
      <c r="L148" s="54"/>
      <c r="M148" s="54"/>
      <c r="N148" s="54"/>
      <c r="O148" s="54"/>
      <c r="P148" s="65"/>
      <c r="Q148" s="54"/>
    </row>
    <row r="149" spans="1:17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2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/>
      <c r="L149" s="54"/>
      <c r="M149" s="54"/>
      <c r="N149" s="54"/>
      <c r="O149" s="54"/>
      <c r="P149" s="65"/>
      <c r="Q149" s="54"/>
    </row>
    <row r="150" spans="1:17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2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/>
      <c r="L150" s="54"/>
      <c r="M150" s="54"/>
      <c r="N150" s="54"/>
      <c r="O150" s="54"/>
      <c r="P150" s="65"/>
      <c r="Q150" s="54"/>
    </row>
    <row r="151" spans="1:17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2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/>
      <c r="L151" s="54"/>
      <c r="M151" s="54"/>
      <c r="N151" s="54"/>
      <c r="O151" s="54"/>
      <c r="P151" s="65"/>
      <c r="Q151" s="54"/>
    </row>
    <row r="152" spans="1:17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2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/>
      <c r="L152" s="54"/>
      <c r="M152" s="54"/>
      <c r="N152" s="54"/>
      <c r="O152" s="54"/>
      <c r="P152" s="65"/>
      <c r="Q152" s="54"/>
    </row>
    <row r="153" spans="1:17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2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/>
      <c r="L153" s="54"/>
      <c r="M153" s="54"/>
      <c r="N153" s="54"/>
      <c r="O153" s="54"/>
      <c r="P153" s="65"/>
      <c r="Q153" s="54"/>
    </row>
    <row r="154" spans="1:17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2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/>
      <c r="L154" s="54"/>
      <c r="M154" s="54"/>
      <c r="N154" s="54"/>
      <c r="O154" s="54"/>
      <c r="P154" s="65"/>
      <c r="Q154" s="54"/>
    </row>
    <row r="155" spans="1:17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2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/>
      <c r="L155" s="54"/>
      <c r="M155" s="54"/>
      <c r="N155" s="54"/>
      <c r="O155" s="54"/>
      <c r="P155" s="65"/>
      <c r="Q155" s="54"/>
    </row>
    <row r="156" spans="1:17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2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/>
      <c r="L156" s="54"/>
      <c r="M156" s="54"/>
      <c r="N156" s="54"/>
      <c r="O156" s="54"/>
      <c r="P156" s="65"/>
      <c r="Q156" s="54"/>
    </row>
    <row r="157" spans="1:17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2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/>
      <c r="L157" s="54"/>
      <c r="M157" s="54"/>
      <c r="N157" s="54"/>
      <c r="O157" s="54"/>
      <c r="P157" s="65"/>
      <c r="Q157" s="54"/>
    </row>
    <row r="158" spans="1:17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2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/>
      <c r="L158" s="54"/>
      <c r="M158" s="54"/>
      <c r="N158" s="54"/>
      <c r="O158" s="54"/>
      <c r="P158" s="65"/>
      <c r="Q158" s="54"/>
    </row>
    <row r="159" spans="1:17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2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/>
      <c r="L159" s="54"/>
      <c r="M159" s="54"/>
      <c r="N159" s="54"/>
      <c r="O159" s="54"/>
      <c r="P159" s="65"/>
      <c r="Q159" s="54"/>
    </row>
    <row r="160" spans="1:17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2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/>
      <c r="L160" s="54"/>
      <c r="M160" s="54"/>
      <c r="N160" s="54"/>
      <c r="O160" s="54"/>
      <c r="P160" s="65"/>
      <c r="Q160" s="54"/>
    </row>
    <row r="161" spans="1:17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2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/>
      <c r="L161" s="54"/>
      <c r="M161" s="54"/>
      <c r="N161" s="54"/>
      <c r="O161" s="54"/>
      <c r="P161" s="65"/>
      <c r="Q161" s="54"/>
    </row>
    <row r="162" spans="1:17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2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/>
      <c r="L162" s="54"/>
      <c r="M162" s="54"/>
      <c r="N162" s="54"/>
      <c r="O162" s="54"/>
      <c r="P162" s="65"/>
      <c r="Q162" s="54"/>
    </row>
    <row r="163" spans="1:17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2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/>
      <c r="L163" s="54"/>
      <c r="M163" s="54"/>
      <c r="N163" s="54"/>
      <c r="O163" s="54"/>
      <c r="P163" s="65"/>
      <c r="Q163" s="54"/>
    </row>
    <row r="164" spans="1:17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2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/>
      <c r="L164" s="54"/>
      <c r="M164" s="54"/>
      <c r="N164" s="54"/>
      <c r="O164" s="54"/>
      <c r="P164" s="65"/>
      <c r="Q164" s="54"/>
    </row>
    <row r="165" spans="1:17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2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/>
      <c r="L165" s="54"/>
      <c r="M165" s="54"/>
      <c r="N165" s="54"/>
      <c r="O165" s="54"/>
      <c r="P165" s="65"/>
      <c r="Q165" s="54"/>
    </row>
    <row r="166" spans="1:17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2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/>
      <c r="L166" s="54"/>
      <c r="M166" s="54"/>
      <c r="N166" s="54"/>
      <c r="O166" s="54"/>
      <c r="P166" s="65"/>
      <c r="Q166" s="54"/>
    </row>
    <row r="167" spans="1:17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2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/>
      <c r="L167" s="54"/>
      <c r="M167" s="54"/>
      <c r="N167" s="54"/>
      <c r="O167" s="54"/>
      <c r="P167" s="65"/>
      <c r="Q167" s="54"/>
    </row>
    <row r="168" spans="1:17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2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/>
      <c r="L168" s="54"/>
      <c r="M168" s="54"/>
      <c r="N168" s="54"/>
      <c r="O168" s="54"/>
      <c r="P168" s="65"/>
      <c r="Q168" s="54"/>
    </row>
    <row r="169" spans="1:17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2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/>
      <c r="L169" s="54"/>
      <c r="M169" s="54"/>
      <c r="N169" s="54"/>
      <c r="O169" s="54"/>
      <c r="P169" s="65"/>
      <c r="Q169" s="54"/>
    </row>
    <row r="170" spans="1:17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2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/>
      <c r="L170" s="54"/>
      <c r="M170" s="54"/>
      <c r="N170" s="54"/>
      <c r="O170" s="54"/>
      <c r="P170" s="65"/>
      <c r="Q170" s="54"/>
    </row>
    <row r="171" spans="1:17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2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/>
      <c r="L171" s="54"/>
      <c r="M171" s="54"/>
      <c r="N171" s="54"/>
      <c r="O171" s="54"/>
      <c r="P171" s="65"/>
      <c r="Q171" s="54"/>
    </row>
    <row r="172" spans="1:17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2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/>
      <c r="L172" s="54"/>
      <c r="M172" s="54"/>
      <c r="N172" s="54"/>
      <c r="O172" s="54"/>
      <c r="P172" s="65"/>
      <c r="Q172" s="54"/>
    </row>
    <row r="173" spans="1:17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2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/>
      <c r="L173" s="54"/>
      <c r="M173" s="54"/>
      <c r="N173" s="54"/>
      <c r="O173" s="54"/>
      <c r="P173" s="65"/>
      <c r="Q173" s="54"/>
    </row>
    <row r="174" spans="1:17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2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/>
      <c r="L174" s="54"/>
      <c r="M174" s="54"/>
      <c r="N174" s="54"/>
      <c r="O174" s="54"/>
      <c r="P174" s="65"/>
      <c r="Q174" s="54"/>
    </row>
    <row r="175" spans="1:17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2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/>
      <c r="L175" s="54"/>
      <c r="M175" s="54"/>
      <c r="N175" s="54"/>
      <c r="O175" s="54"/>
      <c r="P175" s="65"/>
      <c r="Q175" s="54"/>
    </row>
    <row r="176" spans="1:17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2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/>
      <c r="L176" s="54"/>
      <c r="M176" s="54"/>
      <c r="N176" s="54"/>
      <c r="O176" s="54"/>
      <c r="P176" s="65"/>
      <c r="Q176" s="54"/>
    </row>
    <row r="177" spans="1:17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2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/>
      <c r="L177" s="54"/>
      <c r="M177" s="54"/>
      <c r="N177" s="54"/>
      <c r="O177" s="54"/>
      <c r="P177" s="65"/>
      <c r="Q177" s="54"/>
    </row>
    <row r="178" spans="1:17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2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/>
      <c r="L178" s="54"/>
      <c r="M178" s="54"/>
      <c r="N178" s="54"/>
      <c r="O178" s="54"/>
      <c r="P178" s="65"/>
      <c r="Q178" s="54"/>
    </row>
    <row r="179" spans="1:17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2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/>
      <c r="L179" s="54"/>
      <c r="M179" s="54"/>
      <c r="N179" s="54"/>
      <c r="O179" s="54"/>
      <c r="P179" s="65"/>
      <c r="Q179" s="54"/>
    </row>
    <row r="180" spans="1:17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2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/>
      <c r="L180" s="54"/>
      <c r="M180" s="54"/>
      <c r="N180" s="54"/>
      <c r="O180" s="54"/>
      <c r="P180" s="65"/>
      <c r="Q180" s="54"/>
    </row>
    <row r="181" spans="1:17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2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/>
      <c r="L181" s="54"/>
      <c r="M181" s="54"/>
      <c r="N181" s="54"/>
      <c r="O181" s="54"/>
      <c r="P181" s="65"/>
      <c r="Q181" s="54"/>
    </row>
    <row r="182" spans="1:17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2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/>
      <c r="L182" s="54"/>
      <c r="M182" s="54"/>
      <c r="N182" s="54"/>
      <c r="O182" s="54"/>
      <c r="P182" s="65"/>
      <c r="Q182" s="54"/>
    </row>
    <row r="183" spans="1:17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2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/>
      <c r="L183" s="54"/>
      <c r="M183" s="54"/>
      <c r="N183" s="54"/>
      <c r="O183" s="54"/>
      <c r="P183" s="65"/>
      <c r="Q183" s="54"/>
    </row>
    <row r="184" spans="1:17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2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/>
      <c r="L184" s="54"/>
      <c r="M184" s="54"/>
      <c r="N184" s="54"/>
      <c r="O184" s="54"/>
      <c r="P184" s="65"/>
      <c r="Q184" s="54"/>
    </row>
    <row r="185" spans="1:17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2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/>
      <c r="L185" s="54"/>
      <c r="M185" s="54"/>
      <c r="N185" s="54"/>
      <c r="O185" s="54"/>
      <c r="P185" s="65"/>
      <c r="Q185" s="54"/>
    </row>
    <row r="186" spans="1:17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2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/>
      <c r="L186" s="54"/>
      <c r="M186" s="54"/>
      <c r="N186" s="54"/>
      <c r="O186" s="54"/>
      <c r="P186" s="65"/>
      <c r="Q186" s="54"/>
    </row>
    <row r="187" spans="1:17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2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/>
      <c r="L187" s="54"/>
      <c r="M187" s="54"/>
      <c r="N187" s="54"/>
      <c r="O187" s="54"/>
      <c r="P187" s="65"/>
      <c r="Q187" s="54"/>
    </row>
    <row r="188" spans="1:17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2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/>
      <c r="L188" s="54"/>
      <c r="M188" s="54"/>
      <c r="N188" s="54"/>
      <c r="O188" s="54"/>
      <c r="P188" s="65"/>
      <c r="Q188" s="54"/>
    </row>
    <row r="189" spans="1:17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2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/>
      <c r="L189" s="54"/>
      <c r="M189" s="54"/>
      <c r="N189" s="54"/>
      <c r="O189" s="54"/>
      <c r="P189" s="65"/>
      <c r="Q189" s="54"/>
    </row>
    <row r="190" spans="1:17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2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/>
      <c r="L190" s="54"/>
      <c r="M190" s="54"/>
      <c r="N190" s="54"/>
      <c r="O190" s="54"/>
      <c r="P190" s="65"/>
      <c r="Q190" s="54"/>
    </row>
    <row r="191" spans="1:17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2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/>
      <c r="L191" s="54"/>
      <c r="M191" s="54"/>
      <c r="N191" s="54"/>
      <c r="O191" s="54"/>
      <c r="P191" s="65"/>
      <c r="Q191" s="54"/>
    </row>
    <row r="192" spans="1:17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2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/>
      <c r="L192" s="54"/>
      <c r="M192" s="54"/>
      <c r="N192" s="54"/>
      <c r="O192" s="54"/>
      <c r="P192" s="65"/>
      <c r="Q192" s="54"/>
    </row>
    <row r="193" spans="1:17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2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/>
      <c r="L193" s="54"/>
      <c r="M193" s="54"/>
      <c r="N193" s="54"/>
      <c r="O193" s="54"/>
      <c r="P193" s="65"/>
      <c r="Q193" s="54"/>
    </row>
    <row r="194" spans="1:17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2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/>
      <c r="L194" s="54"/>
      <c r="M194" s="54"/>
      <c r="N194" s="54"/>
      <c r="O194" s="54"/>
      <c r="P194" s="65"/>
      <c r="Q194" s="54"/>
    </row>
    <row r="195" spans="1:17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2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/>
      <c r="L195" s="54"/>
      <c r="M195" s="54"/>
      <c r="N195" s="54"/>
      <c r="O195" s="54"/>
      <c r="P195" s="65"/>
      <c r="Q195" s="54"/>
    </row>
    <row r="196" spans="1:17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2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/>
      <c r="L196" s="54"/>
      <c r="M196" s="54"/>
      <c r="N196" s="54"/>
      <c r="O196" s="54"/>
      <c r="P196" s="65"/>
      <c r="Q196" s="54"/>
    </row>
    <row r="197" spans="1:17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2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/>
      <c r="L197" s="54"/>
      <c r="M197" s="54"/>
      <c r="N197" s="54"/>
      <c r="O197" s="54"/>
      <c r="P197" s="65"/>
      <c r="Q197" s="54"/>
    </row>
    <row r="198" spans="1:17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2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/>
      <c r="L198" s="54"/>
      <c r="M198" s="54"/>
      <c r="N198" s="54"/>
      <c r="O198" s="54"/>
      <c r="P198" s="65"/>
      <c r="Q198" s="54"/>
    </row>
    <row r="199" spans="1:17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3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/>
      <c r="L199" s="54"/>
      <c r="M199" s="54"/>
      <c r="N199" s="54"/>
      <c r="O199" s="54"/>
      <c r="P199" s="65"/>
      <c r="Q199" s="54"/>
    </row>
    <row r="200" spans="1:17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3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/>
      <c r="L200" s="54"/>
      <c r="M200" s="54"/>
      <c r="N200" s="54"/>
      <c r="O200" s="54"/>
      <c r="P200" s="65"/>
      <c r="Q200" s="54"/>
    </row>
    <row r="201" spans="1:17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3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/>
      <c r="L201" s="54"/>
      <c r="M201" s="54"/>
      <c r="N201" s="54"/>
      <c r="O201" s="54"/>
      <c r="P201" s="65"/>
      <c r="Q201" s="54"/>
    </row>
    <row r="202" spans="1:17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3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/>
      <c r="L202" s="54"/>
      <c r="M202" s="54"/>
      <c r="N202" s="54"/>
      <c r="O202" s="54"/>
      <c r="P202" s="65"/>
      <c r="Q202" s="54"/>
    </row>
    <row r="203" spans="1:17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3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/>
      <c r="L203" s="54"/>
      <c r="M203" s="54"/>
      <c r="N203" s="54"/>
      <c r="O203" s="54"/>
      <c r="P203" s="65"/>
      <c r="Q203" s="54"/>
    </row>
    <row r="204" spans="1:17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3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/>
      <c r="L204" s="54"/>
      <c r="M204" s="54"/>
      <c r="N204" s="54"/>
      <c r="O204" s="54"/>
      <c r="P204" s="65"/>
      <c r="Q204" s="54"/>
    </row>
    <row r="205" spans="1:17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3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/>
      <c r="L205" s="54"/>
      <c r="M205" s="54"/>
      <c r="N205" s="54"/>
      <c r="O205" s="54"/>
      <c r="P205" s="65"/>
      <c r="Q205" s="54"/>
    </row>
    <row r="206" spans="1:17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3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/>
      <c r="L206" s="54"/>
      <c r="M206" s="54"/>
      <c r="N206" s="54"/>
      <c r="O206" s="54"/>
      <c r="P206" s="65"/>
      <c r="Q206" s="54"/>
    </row>
    <row r="207" spans="1:17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3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/>
      <c r="L207" s="54"/>
      <c r="M207" s="54"/>
      <c r="N207" s="54"/>
      <c r="O207" s="54"/>
      <c r="P207" s="65"/>
      <c r="Q207" s="54"/>
    </row>
    <row r="208" spans="1:17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3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/>
      <c r="L208" s="54"/>
      <c r="M208" s="54"/>
      <c r="N208" s="54"/>
      <c r="O208" s="54"/>
      <c r="P208" s="65"/>
      <c r="Q208" s="54"/>
    </row>
    <row r="209" spans="1:17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3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/>
      <c r="L209" s="54"/>
      <c r="M209" s="54"/>
      <c r="N209" s="54"/>
      <c r="O209" s="54"/>
      <c r="P209" s="65"/>
      <c r="Q209" s="54"/>
    </row>
    <row r="210" spans="1:17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3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/>
      <c r="L210" s="54"/>
      <c r="M210" s="54"/>
      <c r="N210" s="54"/>
      <c r="O210" s="54"/>
      <c r="P210" s="65"/>
      <c r="Q210" s="54"/>
    </row>
    <row r="211" spans="1:17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3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/>
      <c r="L211" s="54"/>
      <c r="M211" s="54"/>
      <c r="N211" s="54"/>
      <c r="O211" s="54"/>
      <c r="P211" s="65"/>
      <c r="Q211" s="54"/>
    </row>
    <row r="212" spans="1:17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3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/>
      <c r="L212" s="54"/>
      <c r="M212" s="54"/>
      <c r="N212" s="54"/>
      <c r="O212" s="54"/>
      <c r="P212" s="65"/>
      <c r="Q212" s="54"/>
    </row>
    <row r="213" spans="1:17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3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/>
      <c r="L213" s="54"/>
      <c r="M213" s="54"/>
      <c r="N213" s="54"/>
      <c r="O213" s="54"/>
      <c r="P213" s="65"/>
      <c r="Q213" s="54"/>
    </row>
    <row r="214" spans="1:17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3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/>
      <c r="L214" s="54"/>
      <c r="M214" s="54"/>
      <c r="N214" s="54"/>
      <c r="O214" s="54"/>
      <c r="P214" s="65"/>
      <c r="Q214" s="54"/>
    </row>
    <row r="215" spans="1:17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3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/>
      <c r="L215" s="54"/>
      <c r="M215" s="54"/>
      <c r="N215" s="54"/>
      <c r="O215" s="54"/>
      <c r="P215" s="65"/>
      <c r="Q215" s="54"/>
    </row>
    <row r="216" spans="1:17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3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/>
      <c r="L216" s="54"/>
      <c r="M216" s="54"/>
      <c r="N216" s="54"/>
      <c r="O216" s="54"/>
      <c r="P216" s="65"/>
      <c r="Q216" s="54"/>
    </row>
    <row r="217" spans="1:17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3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/>
      <c r="L217" s="54"/>
      <c r="M217" s="54"/>
      <c r="N217" s="54"/>
      <c r="O217" s="54"/>
      <c r="P217" s="65"/>
      <c r="Q217" s="54"/>
    </row>
    <row r="218" spans="1:17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3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/>
      <c r="L218" s="54"/>
      <c r="M218" s="54"/>
      <c r="N218" s="54"/>
      <c r="O218" s="54"/>
      <c r="P218" s="65"/>
      <c r="Q218" s="54"/>
    </row>
    <row r="219" spans="1:17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3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/>
      <c r="L219" s="54"/>
      <c r="M219" s="54"/>
      <c r="N219" s="54"/>
      <c r="O219" s="54"/>
      <c r="P219" s="65"/>
      <c r="Q219" s="54"/>
    </row>
    <row r="220" spans="1:17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3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/>
      <c r="L220" s="54"/>
      <c r="M220" s="54"/>
      <c r="N220" s="54"/>
      <c r="O220" s="54"/>
      <c r="P220" s="65"/>
      <c r="Q220" s="54"/>
    </row>
    <row r="221" spans="1:17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3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/>
      <c r="L221" s="54"/>
      <c r="M221" s="54"/>
      <c r="N221" s="54"/>
      <c r="O221" s="54"/>
      <c r="P221" s="65"/>
      <c r="Q221" s="54"/>
    </row>
    <row r="222" spans="1:17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3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/>
      <c r="L222" s="54"/>
      <c r="M222" s="54"/>
      <c r="N222" s="54"/>
      <c r="O222" s="54"/>
      <c r="P222" s="65"/>
      <c r="Q222" s="54"/>
    </row>
    <row r="223" spans="1:17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3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/>
      <c r="L223" s="54"/>
      <c r="M223" s="54"/>
      <c r="N223" s="54"/>
      <c r="O223" s="54"/>
      <c r="P223" s="65"/>
      <c r="Q223" s="54"/>
    </row>
    <row r="224" spans="1:17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3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/>
      <c r="L224" s="54"/>
      <c r="M224" s="54"/>
      <c r="N224" s="54"/>
      <c r="O224" s="54"/>
      <c r="P224" s="65"/>
      <c r="Q224" s="54"/>
    </row>
    <row r="225" spans="1:17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3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/>
      <c r="L225" s="54"/>
      <c r="M225" s="54"/>
      <c r="N225" s="54"/>
      <c r="O225" s="54"/>
      <c r="P225" s="65"/>
      <c r="Q225" s="54"/>
    </row>
    <row r="226" spans="1:17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3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/>
      <c r="L226" s="54"/>
      <c r="M226" s="54"/>
      <c r="N226" s="54"/>
      <c r="O226" s="54"/>
      <c r="P226" s="65"/>
      <c r="Q226" s="54"/>
    </row>
    <row r="227" spans="1:17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3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/>
      <c r="L227" s="54"/>
      <c r="M227" s="54"/>
      <c r="N227" s="54"/>
      <c r="O227" s="54"/>
      <c r="P227" s="65"/>
      <c r="Q227" s="54"/>
    </row>
    <row r="228" spans="1:17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3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/>
      <c r="L228" s="54"/>
      <c r="M228" s="54"/>
      <c r="N228" s="54"/>
      <c r="O228" s="54"/>
      <c r="P228" s="65"/>
      <c r="Q228" s="54"/>
    </row>
    <row r="229" spans="1:17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3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/>
      <c r="L229" s="54"/>
      <c r="M229" s="54"/>
      <c r="N229" s="54"/>
      <c r="O229" s="54"/>
      <c r="P229" s="65"/>
      <c r="Q229" s="54"/>
    </row>
    <row r="230" spans="1:17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3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/>
      <c r="L230" s="54"/>
      <c r="M230" s="54"/>
      <c r="N230" s="54"/>
      <c r="O230" s="54"/>
      <c r="P230" s="65"/>
      <c r="Q230" s="54"/>
    </row>
    <row r="231" spans="1:17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3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/>
      <c r="L231" s="54"/>
      <c r="M231" s="54"/>
      <c r="N231" s="54"/>
      <c r="O231" s="54"/>
      <c r="P231" s="65"/>
      <c r="Q231" s="54"/>
    </row>
    <row r="232" spans="1:17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3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/>
      <c r="L232" s="54"/>
      <c r="M232" s="54"/>
      <c r="N232" s="54"/>
      <c r="O232" s="54"/>
      <c r="P232" s="65"/>
      <c r="Q232" s="54"/>
    </row>
    <row r="233" spans="1:17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3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/>
      <c r="L233" s="54"/>
      <c r="M233" s="54"/>
      <c r="N233" s="54"/>
      <c r="O233" s="54"/>
      <c r="P233" s="65"/>
      <c r="Q233" s="54"/>
    </row>
    <row r="234" spans="1:17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3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/>
      <c r="L234" s="54"/>
      <c r="M234" s="54"/>
      <c r="N234" s="54"/>
      <c r="O234" s="54"/>
      <c r="P234" s="65"/>
      <c r="Q234" s="54"/>
    </row>
    <row r="235" spans="1:17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3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/>
      <c r="L235" s="54"/>
      <c r="M235" s="54"/>
      <c r="N235" s="54"/>
      <c r="O235" s="54"/>
      <c r="P235" s="65"/>
      <c r="Q235" s="54"/>
    </row>
    <row r="236" spans="1:17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3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/>
      <c r="L236" s="54"/>
      <c r="M236" s="54"/>
      <c r="N236" s="54"/>
      <c r="O236" s="54"/>
      <c r="P236" s="65"/>
      <c r="Q236" s="54"/>
    </row>
    <row r="237" spans="1:17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3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/>
      <c r="L237" s="54"/>
      <c r="M237" s="54"/>
      <c r="N237" s="54"/>
      <c r="O237" s="54"/>
      <c r="P237" s="65"/>
      <c r="Q237" s="54"/>
    </row>
    <row r="238" spans="1:17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3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/>
      <c r="L238" s="54"/>
      <c r="M238" s="54"/>
      <c r="N238" s="54"/>
      <c r="O238" s="54"/>
      <c r="P238" s="65"/>
      <c r="Q238" s="54"/>
    </row>
    <row r="239" spans="1:17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3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/>
      <c r="L239" s="54"/>
      <c r="M239" s="54"/>
      <c r="N239" s="54"/>
      <c r="O239" s="54"/>
      <c r="P239" s="65"/>
      <c r="Q239" s="54"/>
    </row>
    <row r="240" spans="1:17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3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/>
      <c r="L240" s="54"/>
      <c r="M240" s="54"/>
      <c r="N240" s="54"/>
      <c r="O240" s="54"/>
      <c r="P240" s="65"/>
      <c r="Q240" s="54"/>
    </row>
    <row r="241" spans="1:17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3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/>
      <c r="L241" s="54"/>
      <c r="M241" s="54"/>
      <c r="N241" s="54"/>
      <c r="O241" s="54"/>
      <c r="P241" s="65"/>
      <c r="Q241" s="54"/>
    </row>
    <row r="242" spans="1:17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3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/>
      <c r="L242" s="54"/>
      <c r="M242" s="54"/>
      <c r="N242" s="54"/>
      <c r="O242" s="54"/>
      <c r="P242" s="65"/>
      <c r="Q242" s="54"/>
    </row>
    <row r="243" spans="1:17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3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/>
      <c r="L243" s="54"/>
      <c r="M243" s="54"/>
      <c r="N243" s="54"/>
      <c r="O243" s="54"/>
      <c r="P243" s="65"/>
      <c r="Q243" s="54"/>
    </row>
    <row r="244" spans="1:17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3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/>
      <c r="L244" s="54"/>
      <c r="M244" s="54"/>
      <c r="N244" s="54"/>
      <c r="O244" s="54"/>
      <c r="P244" s="65"/>
      <c r="Q244" s="54"/>
    </row>
    <row r="245" spans="1:17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3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/>
      <c r="L245" s="54"/>
      <c r="M245" s="54"/>
      <c r="N245" s="54"/>
      <c r="O245" s="54"/>
      <c r="P245" s="65"/>
      <c r="Q245" s="54"/>
    </row>
    <row r="246" spans="1:17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3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/>
      <c r="L246" s="54"/>
      <c r="M246" s="54"/>
      <c r="N246" s="54"/>
      <c r="O246" s="54"/>
      <c r="P246" s="65"/>
      <c r="Q246" s="54"/>
    </row>
    <row r="247" spans="1:17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3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/>
      <c r="L247" s="54"/>
      <c r="M247" s="54"/>
      <c r="N247" s="54"/>
      <c r="O247" s="54"/>
      <c r="P247" s="65"/>
      <c r="Q247" s="54"/>
    </row>
    <row r="248" spans="1:17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3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/>
      <c r="L248" s="54"/>
      <c r="M248" s="54"/>
      <c r="N248" s="54"/>
      <c r="O248" s="54"/>
      <c r="P248" s="65"/>
      <c r="Q248" s="54"/>
    </row>
    <row r="249" spans="1:17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3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/>
      <c r="L249" s="54"/>
      <c r="M249" s="54"/>
      <c r="N249" s="54"/>
      <c r="O249" s="54"/>
      <c r="P249" s="65"/>
      <c r="Q249" s="54"/>
    </row>
    <row r="250" spans="1:17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3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/>
      <c r="L250" s="54"/>
      <c r="M250" s="54"/>
      <c r="N250" s="54"/>
      <c r="O250" s="54"/>
      <c r="P250" s="65"/>
      <c r="Q250" s="54"/>
    </row>
    <row r="251" spans="1:17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3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/>
      <c r="L251" s="54"/>
      <c r="M251" s="54"/>
      <c r="N251" s="54"/>
      <c r="O251" s="54"/>
      <c r="P251" s="65"/>
      <c r="Q251" s="54"/>
    </row>
    <row r="252" spans="1:17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3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/>
      <c r="L252" s="54"/>
      <c r="M252" s="54"/>
      <c r="N252" s="54"/>
      <c r="O252" s="54"/>
      <c r="P252" s="65"/>
      <c r="Q252" s="54"/>
    </row>
    <row r="253" spans="1:17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3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/>
      <c r="L253" s="54"/>
      <c r="M253" s="54"/>
      <c r="N253" s="54"/>
      <c r="O253" s="54"/>
      <c r="P253" s="65"/>
      <c r="Q253" s="54"/>
    </row>
    <row r="254" spans="1:17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3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/>
      <c r="L254" s="54"/>
      <c r="M254" s="54"/>
      <c r="N254" s="54"/>
      <c r="O254" s="54"/>
      <c r="P254" s="65"/>
      <c r="Q254" s="54"/>
    </row>
    <row r="255" spans="1:17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3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/>
      <c r="L255" s="54"/>
      <c r="M255" s="54"/>
      <c r="N255" s="54"/>
      <c r="O255" s="54"/>
      <c r="P255" s="65"/>
      <c r="Q255" s="54"/>
    </row>
    <row r="256" spans="1:17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3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/>
      <c r="L256" s="54"/>
      <c r="M256" s="54"/>
      <c r="N256" s="54"/>
      <c r="O256" s="54"/>
      <c r="P256" s="65"/>
      <c r="Q256" s="54"/>
    </row>
    <row r="257" spans="1:17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3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/>
      <c r="L257" s="54"/>
      <c r="M257" s="54"/>
      <c r="N257" s="54"/>
      <c r="O257" s="54"/>
      <c r="P257" s="65"/>
      <c r="Q257" s="54"/>
    </row>
    <row r="258" spans="1:17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3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/>
      <c r="L258" s="54"/>
      <c r="M258" s="54"/>
      <c r="N258" s="54"/>
      <c r="O258" s="54"/>
      <c r="P258" s="65"/>
      <c r="Q258" s="54"/>
    </row>
    <row r="259" spans="1:17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3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/>
      <c r="L259" s="54"/>
      <c r="M259" s="54"/>
      <c r="N259" s="54"/>
      <c r="O259" s="54"/>
      <c r="P259" s="65"/>
      <c r="Q259" s="54"/>
    </row>
    <row r="260" spans="1:17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3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/>
      <c r="L260" s="54"/>
      <c r="M260" s="54"/>
      <c r="N260" s="54"/>
      <c r="O260" s="54"/>
      <c r="P260" s="65"/>
      <c r="Q260" s="54"/>
    </row>
    <row r="261" spans="1:17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3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/>
      <c r="L261" s="54"/>
      <c r="M261" s="54"/>
      <c r="N261" s="54"/>
      <c r="O261" s="54"/>
      <c r="P261" s="65"/>
      <c r="Q261" s="54"/>
    </row>
    <row r="262" spans="1:17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3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/>
      <c r="L262" s="54"/>
      <c r="M262" s="54"/>
      <c r="N262" s="54"/>
      <c r="O262" s="54"/>
      <c r="P262" s="65"/>
      <c r="Q262" s="54"/>
    </row>
    <row r="263" spans="1:17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/>
      <c r="L263" s="54"/>
      <c r="M263" s="54"/>
      <c r="N263" s="54"/>
      <c r="O263" s="54"/>
      <c r="P263" s="65"/>
      <c r="Q263" s="54"/>
    </row>
    <row r="264" spans="1:17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/>
      <c r="L264" s="54"/>
      <c r="M264" s="54"/>
      <c r="N264" s="54"/>
      <c r="O264" s="54"/>
      <c r="P264" s="65"/>
      <c r="Q264" s="54"/>
    </row>
    <row r="265" spans="1:17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/>
      <c r="L265" s="54"/>
      <c r="M265" s="54"/>
      <c r="N265" s="54"/>
      <c r="O265" s="54"/>
      <c r="P265" s="65"/>
      <c r="Q265" s="54"/>
    </row>
    <row r="266" spans="1:17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/>
      <c r="L266" s="54"/>
      <c r="M266" s="54"/>
      <c r="N266" s="54"/>
      <c r="O266" s="54"/>
      <c r="P266" s="65"/>
      <c r="Q266" s="54"/>
    </row>
    <row r="267" spans="1:17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/>
      <c r="L267" s="54"/>
      <c r="M267" s="54"/>
      <c r="N267" s="54"/>
      <c r="O267" s="54"/>
      <c r="P267" s="65"/>
      <c r="Q267" s="54"/>
    </row>
    <row r="268" spans="1:17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/>
      <c r="L268" s="54"/>
      <c r="M268" s="54"/>
      <c r="N268" s="54"/>
      <c r="O268" s="54"/>
      <c r="P268" s="65"/>
      <c r="Q268" s="54"/>
    </row>
    <row r="269" spans="1:17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/>
      <c r="L269" s="54"/>
      <c r="M269" s="54"/>
      <c r="N269" s="54"/>
      <c r="O269" s="54"/>
      <c r="P269" s="65"/>
      <c r="Q269" s="54"/>
    </row>
    <row r="270" spans="1:17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/>
      <c r="L270" s="54"/>
      <c r="M270" s="54"/>
      <c r="N270" s="54"/>
      <c r="O270" s="54"/>
      <c r="P270" s="65"/>
      <c r="Q270" s="54"/>
    </row>
    <row r="271" spans="1:17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/>
      <c r="L271" s="54"/>
      <c r="M271" s="54"/>
      <c r="N271" s="54"/>
      <c r="O271" s="54"/>
      <c r="P271" s="65"/>
      <c r="Q271" s="54"/>
    </row>
    <row r="272" spans="1:17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/>
      <c r="L272" s="54"/>
      <c r="M272" s="54"/>
      <c r="N272" s="54"/>
      <c r="O272" s="54"/>
      <c r="P272" s="65"/>
      <c r="Q272" s="54"/>
    </row>
    <row r="273" spans="1:17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/>
      <c r="L273" s="54"/>
      <c r="M273" s="54"/>
      <c r="N273" s="54"/>
      <c r="O273" s="54"/>
      <c r="P273" s="65"/>
      <c r="Q273" s="54"/>
    </row>
    <row r="274" spans="1:17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/>
      <c r="L274" s="54"/>
      <c r="M274" s="54"/>
      <c r="N274" s="54"/>
      <c r="O274" s="54"/>
      <c r="P274" s="65"/>
      <c r="Q274" s="54"/>
    </row>
    <row r="275" spans="1:17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/>
      <c r="L275" s="54"/>
      <c r="M275" s="54"/>
      <c r="N275" s="54"/>
      <c r="O275" s="54"/>
      <c r="P275" s="65"/>
      <c r="Q275" s="54"/>
    </row>
    <row r="276" spans="1:17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/>
      <c r="L276" s="54"/>
      <c r="M276" s="54"/>
      <c r="N276" s="54"/>
      <c r="O276" s="54"/>
      <c r="P276" s="65"/>
      <c r="Q276" s="54"/>
    </row>
    <row r="277" spans="1:17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/>
      <c r="L277" s="54"/>
      <c r="M277" s="54"/>
      <c r="N277" s="54"/>
      <c r="O277" s="54"/>
      <c r="P277" s="65"/>
      <c r="Q277" s="54"/>
    </row>
    <row r="278" spans="1:17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/>
      <c r="L278" s="54"/>
      <c r="M278" s="54"/>
      <c r="N278" s="54"/>
      <c r="O278" s="54"/>
      <c r="P278" s="65"/>
      <c r="Q278" s="54"/>
    </row>
    <row r="279" spans="1:17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/>
      <c r="L279" s="54"/>
      <c r="M279" s="54"/>
      <c r="N279" s="54"/>
      <c r="O279" s="54"/>
      <c r="P279" s="65"/>
      <c r="Q279" s="54"/>
    </row>
    <row r="280" spans="1:17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/>
      <c r="L280" s="54"/>
      <c r="M280" s="54"/>
      <c r="N280" s="54"/>
      <c r="O280" s="54"/>
      <c r="P280" s="65"/>
      <c r="Q280" s="54"/>
    </row>
    <row r="281" spans="1:17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/>
      <c r="L281" s="54"/>
      <c r="M281" s="54"/>
      <c r="N281" s="54"/>
      <c r="O281" s="54"/>
      <c r="P281" s="65"/>
      <c r="Q281" s="54"/>
    </row>
    <row r="282" spans="1:17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/>
      <c r="L282" s="54"/>
      <c r="M282" s="54"/>
      <c r="N282" s="54"/>
      <c r="O282" s="54"/>
      <c r="P282" s="65"/>
      <c r="Q282" s="54"/>
    </row>
    <row r="283" spans="1:17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/>
      <c r="L283" s="54"/>
      <c r="M283" s="54"/>
      <c r="N283" s="54"/>
      <c r="O283" s="54"/>
      <c r="P283" s="65"/>
      <c r="Q283" s="54"/>
    </row>
    <row r="284" spans="1:17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/>
      <c r="L284" s="54"/>
      <c r="M284" s="54"/>
      <c r="N284" s="54"/>
      <c r="O284" s="54"/>
      <c r="P284" s="65"/>
      <c r="Q284" s="54"/>
    </row>
    <row r="285" spans="1:17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/>
      <c r="L285" s="54"/>
      <c r="M285" s="54"/>
      <c r="N285" s="54"/>
      <c r="O285" s="54"/>
      <c r="P285" s="65"/>
      <c r="Q285" s="54"/>
    </row>
    <row r="286" spans="1:17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/>
      <c r="L286" s="54"/>
      <c r="M286" s="54"/>
      <c r="N286" s="54"/>
      <c r="O286" s="54"/>
      <c r="P286" s="65"/>
      <c r="Q286" s="54"/>
    </row>
    <row r="287" spans="1:17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/>
      <c r="L287" s="54"/>
      <c r="M287" s="54"/>
      <c r="N287" s="54"/>
      <c r="O287" s="54"/>
      <c r="P287" s="65"/>
      <c r="Q287" s="54"/>
    </row>
    <row r="288" spans="1:17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/>
      <c r="L288" s="54"/>
      <c r="M288" s="54"/>
      <c r="N288" s="54"/>
      <c r="O288" s="54"/>
      <c r="P288" s="65"/>
      <c r="Q288" s="54"/>
    </row>
    <row r="289" spans="1:17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/>
      <c r="L289" s="54"/>
      <c r="M289" s="54"/>
      <c r="N289" s="54"/>
      <c r="O289" s="54"/>
      <c r="P289" s="65"/>
      <c r="Q289" s="54"/>
    </row>
    <row r="290" spans="1:17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/>
      <c r="L290" s="54"/>
      <c r="M290" s="54"/>
      <c r="N290" s="54"/>
      <c r="O290" s="54"/>
      <c r="P290" s="65"/>
      <c r="Q290" s="54"/>
    </row>
    <row r="291" spans="1:17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/>
      <c r="L291" s="54"/>
      <c r="M291" s="54"/>
      <c r="N291" s="54"/>
      <c r="O291" s="54"/>
      <c r="P291" s="65"/>
      <c r="Q291" s="54"/>
    </row>
    <row r="292" spans="1:17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/>
      <c r="L292" s="54"/>
      <c r="M292" s="54"/>
      <c r="N292" s="54"/>
      <c r="O292" s="54"/>
      <c r="P292" s="65"/>
      <c r="Q292" s="54"/>
    </row>
    <row r="293" spans="1:17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/>
      <c r="L293" s="54"/>
      <c r="M293" s="54"/>
      <c r="N293" s="54"/>
      <c r="O293" s="54"/>
      <c r="P293" s="65"/>
      <c r="Q293" s="54"/>
    </row>
    <row r="294" spans="1:17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/>
      <c r="L294" s="54"/>
      <c r="M294" s="54"/>
      <c r="N294" s="54"/>
      <c r="O294" s="54"/>
      <c r="P294" s="65"/>
      <c r="Q294" s="54"/>
    </row>
    <row r="295" spans="1:17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/>
      <c r="L295" s="54"/>
      <c r="M295" s="54"/>
      <c r="N295" s="54"/>
      <c r="O295" s="54"/>
      <c r="P295" s="65"/>
      <c r="Q295" s="54"/>
    </row>
    <row r="296" spans="1:17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/>
      <c r="L296" s="54"/>
      <c r="M296" s="54"/>
      <c r="N296" s="54"/>
      <c r="O296" s="54"/>
      <c r="P296" s="65"/>
      <c r="Q296" s="54"/>
    </row>
    <row r="297" spans="1:17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/>
      <c r="L297" s="54"/>
      <c r="M297" s="54"/>
      <c r="N297" s="54"/>
      <c r="O297" s="54"/>
      <c r="P297" s="65"/>
      <c r="Q297" s="54"/>
    </row>
    <row r="298" spans="1:17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/>
      <c r="L298" s="54"/>
      <c r="M298" s="54"/>
      <c r="N298" s="54"/>
      <c r="O298" s="54"/>
      <c r="P298" s="65"/>
      <c r="Q298" s="54"/>
    </row>
    <row r="299" spans="1:17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/>
      <c r="L299" s="54"/>
      <c r="M299" s="54"/>
      <c r="N299" s="54"/>
      <c r="O299" s="54"/>
      <c r="P299" s="65"/>
      <c r="Q299" s="54"/>
    </row>
    <row r="300" spans="1:17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/>
      <c r="L300" s="54"/>
      <c r="M300" s="54"/>
      <c r="N300" s="54"/>
      <c r="O300" s="54"/>
      <c r="P300" s="65"/>
      <c r="Q300" s="54"/>
    </row>
    <row r="301" spans="1:17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/>
      <c r="L301" s="54"/>
      <c r="M301" s="54"/>
      <c r="N301" s="54"/>
      <c r="O301" s="54"/>
      <c r="P301" s="65"/>
      <c r="Q301" s="54"/>
    </row>
    <row r="302" spans="1:17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/>
      <c r="L302" s="54"/>
      <c r="M302" s="54"/>
      <c r="N302" s="54"/>
      <c r="O302" s="54"/>
      <c r="P302" s="65"/>
      <c r="Q302" s="54"/>
    </row>
    <row r="303" spans="1:17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/>
      <c r="L303" s="54"/>
      <c r="M303" s="54"/>
      <c r="N303" s="54"/>
      <c r="O303" s="54"/>
      <c r="P303" s="65"/>
      <c r="Q303" s="54"/>
    </row>
    <row r="304" spans="1:17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/>
      <c r="L304" s="54"/>
      <c r="M304" s="54"/>
      <c r="N304" s="54"/>
      <c r="O304" s="54"/>
      <c r="P304" s="65"/>
      <c r="Q304" s="54"/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topLeftCell="A19" workbookViewId="0">
      <selection activeCell="K19" sqref="K19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5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4226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IF(K5="",L5,K5*L5)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IF(K6="",L6,K6*L6)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 t="e">
        <f t="shared" ca="1" si="1"/>
        <v>#VALUE!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564</v>
      </c>
      <c r="B28" s="27">
        <f t="shared" si="2"/>
        <v>24</v>
      </c>
      <c r="C28" s="27">
        <f ca="1">IF($A28="","",OFFSET(統合マスタ!$B$4,MATCH($A28,統合マスタ!$AC$5:$AC$1500,0),0))</f>
        <v>564</v>
      </c>
      <c r="D28" s="27" t="str">
        <f ca="1">IF($A28="","",OFFSET(統合マスタ!$C$4,MATCH($A28,統合マスタ!$AC$5:$AC$1500,0),0))</f>
        <v>フロセミド細粒４％「ＥＭＥＣ」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１００ｇ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散薬調剤台</v>
      </c>
      <c r="K28" s="54">
        <f t="shared" ca="1" si="0"/>
        <v>100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624</v>
      </c>
      <c r="B29" s="27">
        <f t="shared" si="2"/>
        <v>25</v>
      </c>
      <c r="C29" s="27">
        <f ca="1">IF($A29="","",OFFSET(統合マスタ!$B$4,MATCH($A29,統合マスタ!$AC$5:$AC$1500,0),0))</f>
        <v>624</v>
      </c>
      <c r="D29" s="27" t="str">
        <f ca="1">IF($A29="","",OFFSET(統合マスタ!$C$4,MATCH($A29,統合マスタ!$AC$5:$AC$1500,0),0))</f>
        <v>マーズレンＳ配合顆粒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４００ｇ（０．６７ｆｘ６００）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54">
        <f t="shared" ca="1" si="0"/>
        <v>400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625</v>
      </c>
      <c r="B30" s="27">
        <f t="shared" si="2"/>
        <v>26</v>
      </c>
      <c r="C30" s="27">
        <f ca="1">IF($A30="","",OFFSET(統合マスタ!$B$4,MATCH($A30,統合マスタ!$AC$5:$AC$1500,0),0))</f>
        <v>625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１０００ｇ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1000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660</v>
      </c>
      <c r="B31" s="27">
        <f t="shared" si="2"/>
        <v>27</v>
      </c>
      <c r="C31" s="27">
        <f ca="1">IF($A31="","",OFFSET(統合マスタ!$B$4,MATCH($A31,統合マスタ!$AC$5:$AC$1500,0),0))</f>
        <v>660</v>
      </c>
      <c r="D31" s="27" t="str">
        <f ca="1">IF($A31="","",OFFSET(統合マスタ!$C$4,MATCH($A31,統合マスタ!$AC$5:$AC$1500,0),0))</f>
        <v>モサプリドクエン酸塩散１％「日医工」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散薬調剤台</v>
      </c>
      <c r="K31" s="54">
        <f t="shared" ca="1" si="0"/>
        <v>100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664</v>
      </c>
      <c r="B32" s="27">
        <f t="shared" si="2"/>
        <v>28</v>
      </c>
      <c r="C32" s="27">
        <f ca="1">IF($A32="","",OFFSET(統合マスタ!$B$4,MATCH($A32,統合マスタ!$AC$5:$AC$1500,0),0))</f>
        <v>664</v>
      </c>
      <c r="D32" s="27" t="str">
        <f ca="1">IF($A32="","",OFFSET(統合マスタ!$C$4,MATCH($A32,統合マスタ!$AC$5:$AC$1500,0),0))</f>
        <v>モビコール配合内用剤ＬＤ（１）　　　６．８５２３ｇ／１包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１００包</v>
      </c>
      <c r="I32" s="27" t="str">
        <f ca="1">IF($A32="","",OFFSET(統合マスタ!$K$4,MATCH($A32,統合マスタ!$AC$5:$AC$1500,0),0))</f>
        <v>包</v>
      </c>
      <c r="J32" s="54" t="str">
        <f ca="1">IF(F32="","",OFFSET(分類!$B$29,MATCH(F32,分類!$A$30:$A$46,0),0))</f>
        <v>外用.臨時.散薬ヒート</v>
      </c>
      <c r="K32" s="54" t="e">
        <f t="shared" ca="1" si="0"/>
        <v>#VALUE!</v>
      </c>
      <c r="L32" s="65"/>
      <c r="M32" s="54" t="e">
        <f t="shared" ca="1" si="1"/>
        <v>#VALUE!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764</v>
      </c>
      <c r="B33" s="27">
        <f t="shared" si="2"/>
        <v>29</v>
      </c>
      <c r="C33" s="27">
        <f ca="1">IF($A33="","",OFFSET(統合マスタ!$B$4,MATCH($A33,統合マスタ!$AC$5:$AC$1500,0),0))</f>
        <v>764</v>
      </c>
      <c r="D33" s="27" t="str">
        <f ca="1">IF($A33="","",OFFSET(統合マスタ!$C$4,MATCH($A33,統合マスタ!$AC$5:$AC$1500,0),0))</f>
        <v>レベチラセタムＤＳ５０％「トーワ」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散薬調剤台</v>
      </c>
      <c r="K33" s="54" t="e">
        <f t="shared" ca="1" si="0"/>
        <v>#VALUE!</v>
      </c>
      <c r="L33" s="65"/>
      <c r="M33" s="54" t="e">
        <f t="shared" ca="1" si="1"/>
        <v>#VALUE!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778</v>
      </c>
      <c r="B34" s="27">
        <f t="shared" si="2"/>
        <v>30</v>
      </c>
      <c r="C34" s="27">
        <f ca="1">IF($A34="","",OFFSET(統合マスタ!$B$4,MATCH($A34,統合マスタ!$AC$5:$AC$1500,0),0))</f>
        <v>778</v>
      </c>
      <c r="D34" s="27" t="str">
        <f ca="1">IF($A34="","",OFFSET(統合マスタ!$C$4,MATCH($A34,統合マスタ!$AC$5:$AC$1500,0),0))</f>
        <v>ロキソニン細粒１０％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>
        <f t="shared" ca="1" si="0"/>
        <v>100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805</v>
      </c>
      <c r="B35" s="27">
        <f t="shared" si="2"/>
        <v>31</v>
      </c>
      <c r="C35" s="27">
        <f ca="1">IF($A35="","",OFFSET(統合マスタ!$B$4,MATCH($A35,統合マスタ!$AC$5:$AC$1500,0),0))</f>
        <v>805</v>
      </c>
      <c r="D35" s="27" t="str">
        <f ca="1">IF($A35="","",OFFSET(統合マスタ!$C$4,MATCH($A35,統合マスタ!$AC$5:$AC$1500,0),0))</f>
        <v>塩化カリウム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５００ｇ</v>
      </c>
      <c r="I35" s="27" t="str">
        <f ca="1">IF($A35="","",OFFSET(統合マスタ!$K$4,MATCH($A35,統合マスタ!$AC$5:$AC$1500,0),0))</f>
        <v>10ｇ</v>
      </c>
      <c r="J35" s="54" t="str">
        <f ca="1">IF(F35="","",OFFSET(分類!$B$29,MATCH(F35,分類!$A$30:$A$46,0),0))</f>
        <v>散薬調剤台</v>
      </c>
      <c r="K35" s="54">
        <f t="shared" ca="1" si="0"/>
        <v>500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806</v>
      </c>
      <c r="B36" s="27">
        <f t="shared" si="2"/>
        <v>32</v>
      </c>
      <c r="C36" s="27">
        <f ca="1">IF($A36="","",OFFSET(統合マスタ!$B$4,MATCH($A36,統合マスタ!$AC$5:$AC$1500,0),0))</f>
        <v>806</v>
      </c>
      <c r="D36" s="27" t="str">
        <f ca="1">IF($A36="","",OFFSET(統合マスタ!$C$4,MATCH($A36,統合マスタ!$AC$5:$AC$1500,0),0))</f>
        <v>塩化ナトリウム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828</v>
      </c>
      <c r="B37" s="27">
        <f t="shared" si="2"/>
        <v>33</v>
      </c>
      <c r="C37" s="27">
        <f ca="1">IF($A37="","",OFFSET(統合マスタ!$B$4,MATCH($A37,統合マスタ!$AC$5:$AC$1500,0),0))</f>
        <v>828</v>
      </c>
      <c r="D37" s="27" t="str">
        <f ca="1">IF($A37="","",OFFSET(統合マスタ!$C$4,MATCH($A37,統合マスタ!$AC$5:$AC$1500,0),0))</f>
        <v>炭酸水素ナトリウム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200088</v>
      </c>
      <c r="B38" s="27">
        <f t="shared" si="2"/>
        <v>34</v>
      </c>
      <c r="C38" s="27">
        <f ca="1">IF($A38="","",OFFSET(統合マスタ!$B$4,MATCH($A38,統合マスタ!$AC$5:$AC$1500,0),0))</f>
        <v>88</v>
      </c>
      <c r="D38" s="27" t="str">
        <f ca="1">IF($A38="","",OFFSET(統合マスタ!$C$4,MATCH($A38,統合マスタ!$AC$5:$AC$1500,0),0))</f>
        <v>アリピプラゾール散１％「ニプロ」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１００ｇ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散薬調剤台</v>
      </c>
      <c r="K38" s="54">
        <f t="shared" ca="1" si="0"/>
        <v>100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200095</v>
      </c>
      <c r="B39" s="27">
        <f t="shared" si="2"/>
        <v>35</v>
      </c>
      <c r="C39" s="27">
        <f ca="1">IF($A39="","",OFFSET(統合マスタ!$B$4,MATCH($A39,統合マスタ!$AC$5:$AC$1500,0),0))</f>
        <v>95</v>
      </c>
      <c r="D39" s="27" t="str">
        <f ca="1">IF($A39="","",OFFSET(統合マスタ!$C$4,MATCH($A39,統合マスタ!$AC$5:$AC$1500,0),0))</f>
        <v>アレビアチン散１０％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200189</v>
      </c>
      <c r="B40" s="27">
        <f t="shared" si="2"/>
        <v>36</v>
      </c>
      <c r="C40" s="27">
        <f ca="1">IF($A40="","",OFFSET(統合マスタ!$B$4,MATCH($A40,統合マスタ!$AC$5:$AC$1500,0),0))</f>
        <v>189</v>
      </c>
      <c r="D40" s="27" t="str">
        <f ca="1">IF($A40="","",OFFSET(統合マスタ!$C$4,MATCH($A40,統合マスタ!$AC$5:$AC$1500,0),0))</f>
        <v>クエチアピン細粒５０％「アメル」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１００ｇ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散薬調剤台</v>
      </c>
      <c r="K40" s="54">
        <f t="shared" ca="1" si="0"/>
        <v>100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200390</v>
      </c>
      <c r="B41" s="27">
        <f t="shared" si="2"/>
        <v>37</v>
      </c>
      <c r="C41" s="27">
        <f ca="1">IF($A41="","",OFFSET(統合マスタ!$B$4,MATCH($A41,統合マスタ!$AC$5:$AC$1500,0),0))</f>
        <v>390</v>
      </c>
      <c r="D41" s="27" t="str">
        <f ca="1">IF($A41="","",OFFSET(統合マスタ!$C$4,MATCH($A41,統合マスタ!$AC$5:$AC$1500,0),0))</f>
        <v>トーワチーム配合顆粒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１ｇｘ８００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外用.臨時.散薬ヒート</v>
      </c>
      <c r="K41" s="54">
        <f t="shared" ca="1" si="0"/>
        <v>1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200465</v>
      </c>
      <c r="B42" s="27">
        <f t="shared" si="2"/>
        <v>38</v>
      </c>
      <c r="C42" s="27">
        <f ca="1">IF($A42="","",OFFSET(統合マスタ!$B$4,MATCH($A42,統合マスタ!$AC$5:$AC$1500,0),0))</f>
        <v>465</v>
      </c>
      <c r="D42" s="27" t="str">
        <f ca="1">IF($A42="","",OFFSET(統合マスタ!$C$4,MATCH($A42,統合マスタ!$AC$5:$AC$1500,0),0))</f>
        <v>ハロペリドール細粒１％「ヨシトミ」　　　　　　　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100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200532</v>
      </c>
      <c r="B43" s="27">
        <f t="shared" si="2"/>
        <v>39</v>
      </c>
      <c r="C43" s="27">
        <f ca="1">IF($A43="","",OFFSET(統合マスタ!$B$4,MATCH($A43,統合マスタ!$AC$5:$AC$1500,0),0))</f>
        <v>532</v>
      </c>
      <c r="D43" s="27" t="str">
        <f ca="1">IF($A43="","",OFFSET(統合マスタ!$C$4,MATCH($A43,統合マスタ!$AC$5:$AC$1500,0),0))</f>
        <v>フェノバルビタール散１０％「ホエイ」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５００ｇ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500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200571</v>
      </c>
      <c r="B44" s="27">
        <f t="shared" si="2"/>
        <v>40</v>
      </c>
      <c r="C44" s="27">
        <f ca="1">IF($A44="","",OFFSET(統合マスタ!$B$4,MATCH($A44,統合マスタ!$AC$5:$AC$1500,0),0))</f>
        <v>571</v>
      </c>
      <c r="D44" s="27" t="str">
        <f ca="1">IF($A44="","",OFFSET(統合マスタ!$C$4,MATCH($A44,統合マスタ!$AC$5:$AC$1500,0),0))</f>
        <v>ブロナンセリン散２％「ＤＳＰＢ」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１００ｇ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散薬調剤台</v>
      </c>
      <c r="K44" s="54">
        <f t="shared" ca="1" si="0"/>
        <v>100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200700</v>
      </c>
      <c r="B45" s="27">
        <f t="shared" si="2"/>
        <v>41</v>
      </c>
      <c r="C45" s="27">
        <f ca="1">IF($A45="","",OFFSET(統合マスタ!$B$4,MATCH($A45,統合マスタ!$AC$5:$AC$1500,0),0))</f>
        <v>700</v>
      </c>
      <c r="D45" s="27" t="str">
        <f ca="1">IF($A45="","",OFFSET(統合マスタ!$C$4,MATCH($A45,統合マスタ!$AC$5:$AC$1500,0),0))</f>
        <v>リスパダール細粒１％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調剤棚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200787</v>
      </c>
      <c r="B46" s="27">
        <f t="shared" si="2"/>
        <v>42</v>
      </c>
      <c r="C46" s="27">
        <f ca="1">IF($A46="","",OFFSET(統合マスタ!$B$4,MATCH($A46,統合マスタ!$AC$5:$AC$1500,0),0))</f>
        <v>787</v>
      </c>
      <c r="D46" s="27" t="str">
        <f ca="1">IF($A46="","",OFFSET(統合マスタ!$C$4,MATCH($A46,統合マスタ!$AC$5:$AC$1500,0),0))</f>
        <v>ロドピン細粒５０％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t="str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/>
      </c>
      <c r="B47" s="27">
        <f t="shared" si="2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27" t="str">
        <f ca="1">IF($A47="","",OFFSET(統合マスタ!$K$4,MATCH($A47,統合マスタ!$AC$5:$AC$1500,0),0))</f>
        <v/>
      </c>
      <c r="J47" s="54" t="str">
        <f ca="1">IF(F47="","",OFFSET(分類!$B$29,MATCH(F47,分類!$A$30:$A$46,0),0))</f>
        <v/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t="str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/>
      </c>
      <c r="B48" s="27">
        <f t="shared" si="2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/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t="str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/>
      </c>
      <c r="B49" s="27">
        <f t="shared" si="2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27" t="str">
        <f ca="1">IF($A49="","",OFFSET(統合マスタ!$K$4,MATCH($A49,統合マスタ!$AC$5:$AC$1500,0),0))</f>
        <v/>
      </c>
      <c r="J49" s="54" t="str">
        <f ca="1">IF(F49="","",OFFSET(分類!$B$29,MATCH(F49,分類!$A$30:$A$46,0),0))</f>
        <v/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IF(K70="",L70,K70*L70)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IF(K134="",L134,K134*L134)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IF(K198="",L198,K198*L198)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IF(K262="",L262,K262*L262)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504"/>
  <sheetViews>
    <sheetView workbookViewId="0">
      <selection activeCell="Q10" sqref="Q1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4223</v>
      </c>
      <c r="L4" s="61" t="s">
        <v>4224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65"/>
      <c r="L5" s="65">
        <v>1</v>
      </c>
      <c r="M5" s="54">
        <f>SUM(K5:L5)</f>
        <v>1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65"/>
      <c r="L6" s="65">
        <v>2</v>
      </c>
      <c r="M6" s="54">
        <f t="shared" ref="M6:M69" si="0">SUM(K6:L6)</f>
        <v>2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65"/>
      <c r="L7" s="65">
        <v>3</v>
      </c>
      <c r="M7" s="54">
        <f t="shared" si="0"/>
        <v>3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65"/>
      <c r="L8" s="65">
        <v>4</v>
      </c>
      <c r="M8" s="54">
        <f t="shared" si="0"/>
        <v>4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65"/>
      <c r="L9" s="65">
        <v>5</v>
      </c>
      <c r="M9" s="54">
        <f t="shared" si="0"/>
        <v>5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65"/>
      <c r="L10" s="65">
        <v>6</v>
      </c>
      <c r="M10" s="54">
        <f t="shared" si="0"/>
        <v>6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65"/>
      <c r="L11" s="65">
        <v>7</v>
      </c>
      <c r="M11" s="54">
        <f t="shared" si="0"/>
        <v>7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65"/>
      <c r="L12" s="65">
        <v>8</v>
      </c>
      <c r="M12" s="54">
        <f t="shared" si="0"/>
        <v>8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65"/>
      <c r="L13" s="65">
        <v>9</v>
      </c>
      <c r="M13" s="54">
        <f t="shared" si="0"/>
        <v>9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65"/>
      <c r="L14" s="65">
        <v>10</v>
      </c>
      <c r="M14" s="54">
        <f t="shared" si="0"/>
        <v>10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65"/>
      <c r="L15" s="65">
        <v>11</v>
      </c>
      <c r="M15" s="54">
        <f t="shared" si="0"/>
        <v>11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65"/>
      <c r="L16" s="65">
        <v>12</v>
      </c>
      <c r="M16" s="54">
        <f t="shared" si="0"/>
        <v>12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65"/>
      <c r="L17" s="65">
        <v>13</v>
      </c>
      <c r="M17" s="54">
        <f t="shared" si="0"/>
        <v>13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65"/>
      <c r="L18" s="65">
        <v>14</v>
      </c>
      <c r="M18" s="54">
        <f t="shared" si="0"/>
        <v>14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65"/>
      <c r="L19" s="65">
        <v>15</v>
      </c>
      <c r="M19" s="54">
        <f t="shared" si="0"/>
        <v>15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65"/>
      <c r="L20" s="65">
        <v>16</v>
      </c>
      <c r="M20" s="54">
        <f t="shared" si="0"/>
        <v>16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65"/>
      <c r="L21" s="65">
        <v>17</v>
      </c>
      <c r="M21" s="54">
        <f t="shared" si="0"/>
        <v>17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65"/>
      <c r="L22" s="65">
        <v>18</v>
      </c>
      <c r="M22" s="54">
        <f t="shared" si="0"/>
        <v>18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65"/>
      <c r="L23" s="65">
        <v>19</v>
      </c>
      <c r="M23" s="54">
        <f t="shared" si="0"/>
        <v>19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65"/>
      <c r="L24" s="65">
        <v>20</v>
      </c>
      <c r="M24" s="54">
        <f t="shared" si="0"/>
        <v>20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65"/>
      <c r="L25" s="65">
        <v>21</v>
      </c>
      <c r="M25" s="54">
        <f t="shared" si="0"/>
        <v>21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65"/>
      <c r="L26" s="65">
        <v>22</v>
      </c>
      <c r="M26" s="54">
        <f t="shared" si="0"/>
        <v>22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65"/>
      <c r="L27" s="65">
        <v>23</v>
      </c>
      <c r="M27" s="54">
        <f t="shared" si="0"/>
        <v>23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65"/>
      <c r="L28" s="65">
        <v>24</v>
      </c>
      <c r="M28" s="54">
        <f t="shared" si="0"/>
        <v>24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65"/>
      <c r="L29" s="65">
        <v>25</v>
      </c>
      <c r="M29" s="54">
        <f t="shared" si="0"/>
        <v>25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65"/>
      <c r="L30" s="65">
        <v>26</v>
      </c>
      <c r="M30" s="54">
        <f t="shared" si="0"/>
        <v>26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65"/>
      <c r="L31" s="65">
        <v>27</v>
      </c>
      <c r="M31" s="54">
        <f t="shared" si="0"/>
        <v>27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65"/>
      <c r="L32" s="65">
        <v>28</v>
      </c>
      <c r="M32" s="54">
        <f t="shared" si="0"/>
        <v>28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65"/>
      <c r="L33" s="65">
        <v>29</v>
      </c>
      <c r="M33" s="54">
        <f t="shared" si="0"/>
        <v>29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65"/>
      <c r="L34" s="65">
        <v>30</v>
      </c>
      <c r="M34" s="54">
        <f t="shared" si="0"/>
        <v>30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65"/>
      <c r="L35" s="65">
        <v>31</v>
      </c>
      <c r="M35" s="54">
        <f t="shared" si="0"/>
        <v>31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65"/>
      <c r="L36" s="65">
        <v>32</v>
      </c>
      <c r="M36" s="54">
        <f t="shared" si="0"/>
        <v>32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65"/>
      <c r="L37" s="65">
        <v>33</v>
      </c>
      <c r="M37" s="54">
        <f t="shared" si="0"/>
        <v>33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65"/>
      <c r="L38" s="65">
        <v>34</v>
      </c>
      <c r="M38" s="54">
        <f t="shared" si="0"/>
        <v>34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65"/>
      <c r="L39" s="65">
        <v>35</v>
      </c>
      <c r="M39" s="54">
        <f t="shared" si="0"/>
        <v>35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65"/>
      <c r="L40" s="65">
        <v>36</v>
      </c>
      <c r="M40" s="54">
        <f t="shared" si="0"/>
        <v>36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65"/>
      <c r="L41" s="65">
        <v>37</v>
      </c>
      <c r="M41" s="54">
        <f t="shared" si="0"/>
        <v>37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65"/>
      <c r="L42" s="65">
        <v>38</v>
      </c>
      <c r="M42" s="54">
        <f t="shared" si="0"/>
        <v>38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65"/>
      <c r="L43" s="65">
        <v>39</v>
      </c>
      <c r="M43" s="54">
        <f t="shared" si="0"/>
        <v>39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65"/>
      <c r="L44" s="65">
        <v>40</v>
      </c>
      <c r="M44" s="54">
        <f t="shared" si="0"/>
        <v>40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65"/>
      <c r="L45" s="65">
        <v>41</v>
      </c>
      <c r="M45" s="54">
        <f t="shared" si="0"/>
        <v>41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65"/>
      <c r="L46" s="65">
        <v>42</v>
      </c>
      <c r="M46" s="54">
        <f t="shared" si="0"/>
        <v>42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65"/>
      <c r="L47" s="65">
        <v>43</v>
      </c>
      <c r="M47" s="54">
        <f t="shared" si="0"/>
        <v>43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65"/>
      <c r="L48" s="65">
        <v>44</v>
      </c>
      <c r="M48" s="54">
        <f t="shared" si="0"/>
        <v>44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65"/>
      <c r="L49" s="65">
        <v>45</v>
      </c>
      <c r="M49" s="54">
        <f t="shared" si="0"/>
        <v>45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65"/>
      <c r="L50" s="65">
        <v>46</v>
      </c>
      <c r="M50" s="54">
        <f t="shared" si="0"/>
        <v>46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65"/>
      <c r="L51" s="65">
        <v>47</v>
      </c>
      <c r="M51" s="54">
        <f t="shared" si="0"/>
        <v>47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65"/>
      <c r="L52" s="65">
        <v>48</v>
      </c>
      <c r="M52" s="54">
        <f t="shared" si="0"/>
        <v>48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65"/>
      <c r="L53" s="65">
        <v>49</v>
      </c>
      <c r="M53" s="54">
        <f t="shared" si="0"/>
        <v>49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65"/>
      <c r="L54" s="65">
        <v>50</v>
      </c>
      <c r="M54" s="54">
        <f t="shared" si="0"/>
        <v>50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65"/>
      <c r="L55" s="65">
        <v>51</v>
      </c>
      <c r="M55" s="54">
        <f t="shared" si="0"/>
        <v>51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65"/>
      <c r="L56" s="65">
        <v>52</v>
      </c>
      <c r="M56" s="54">
        <f t="shared" si="0"/>
        <v>52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65"/>
      <c r="L57" s="65">
        <v>53</v>
      </c>
      <c r="M57" s="54">
        <f t="shared" si="0"/>
        <v>53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65"/>
      <c r="L58" s="65">
        <v>54</v>
      </c>
      <c r="M58" s="54">
        <f t="shared" si="0"/>
        <v>54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65"/>
      <c r="L59" s="65">
        <v>55</v>
      </c>
      <c r="M59" s="54">
        <f t="shared" si="0"/>
        <v>55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65"/>
      <c r="L60" s="65">
        <v>56</v>
      </c>
      <c r="M60" s="54">
        <f t="shared" si="0"/>
        <v>56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65"/>
      <c r="L61" s="65">
        <v>57</v>
      </c>
      <c r="M61" s="54">
        <f t="shared" si="0"/>
        <v>57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65"/>
      <c r="L62" s="65">
        <v>58</v>
      </c>
      <c r="M62" s="54">
        <f t="shared" si="0"/>
        <v>58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65"/>
      <c r="L63" s="65">
        <v>59</v>
      </c>
      <c r="M63" s="54">
        <f t="shared" si="0"/>
        <v>59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65"/>
      <c r="L64" s="65">
        <v>60</v>
      </c>
      <c r="M64" s="54">
        <f t="shared" si="0"/>
        <v>60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65"/>
      <c r="L65" s="65">
        <v>61</v>
      </c>
      <c r="M65" s="54">
        <f t="shared" si="0"/>
        <v>61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65"/>
      <c r="L66" s="65">
        <v>62</v>
      </c>
      <c r="M66" s="54">
        <f t="shared" si="0"/>
        <v>62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65"/>
      <c r="L67" s="65">
        <v>63</v>
      </c>
      <c r="M67" s="54">
        <f t="shared" si="0"/>
        <v>63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65"/>
      <c r="L68" s="65">
        <v>64</v>
      </c>
      <c r="M68" s="54">
        <f t="shared" si="0"/>
        <v>64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65"/>
      <c r="L69" s="65">
        <v>65</v>
      </c>
      <c r="M69" s="54">
        <f t="shared" si="0"/>
        <v>65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65"/>
      <c r="L70" s="65">
        <v>66</v>
      </c>
      <c r="M70" s="54">
        <f t="shared" ref="M70:M133" si="2">SUM(K70:L70)</f>
        <v>66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65"/>
      <c r="L71" s="65">
        <v>67</v>
      </c>
      <c r="M71" s="54">
        <f t="shared" si="2"/>
        <v>67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65"/>
      <c r="L72" s="65">
        <v>68</v>
      </c>
      <c r="M72" s="54">
        <f t="shared" si="2"/>
        <v>68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65"/>
      <c r="L73" s="65">
        <v>69</v>
      </c>
      <c r="M73" s="54">
        <f t="shared" si="2"/>
        <v>69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65"/>
      <c r="L74" s="65">
        <v>70</v>
      </c>
      <c r="M74" s="54">
        <f t="shared" si="2"/>
        <v>70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65"/>
      <c r="L75" s="65">
        <v>71</v>
      </c>
      <c r="M75" s="54">
        <f t="shared" si="2"/>
        <v>71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65"/>
      <c r="L76" s="65">
        <v>72</v>
      </c>
      <c r="M76" s="54">
        <f t="shared" si="2"/>
        <v>72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65"/>
      <c r="L77" s="65">
        <v>73</v>
      </c>
      <c r="M77" s="54">
        <f t="shared" si="2"/>
        <v>73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65"/>
      <c r="L78" s="65">
        <v>74</v>
      </c>
      <c r="M78" s="54">
        <f t="shared" si="2"/>
        <v>74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65"/>
      <c r="L79" s="65">
        <v>75</v>
      </c>
      <c r="M79" s="54">
        <f t="shared" si="2"/>
        <v>75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65"/>
      <c r="L80" s="65">
        <v>76</v>
      </c>
      <c r="M80" s="54">
        <f t="shared" si="2"/>
        <v>76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65"/>
      <c r="L81" s="65">
        <v>77</v>
      </c>
      <c r="M81" s="54">
        <f t="shared" si="2"/>
        <v>77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65"/>
      <c r="L82" s="65">
        <v>78</v>
      </c>
      <c r="M82" s="54">
        <f t="shared" si="2"/>
        <v>78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65"/>
      <c r="L83" s="65">
        <v>79</v>
      </c>
      <c r="M83" s="54">
        <f t="shared" si="2"/>
        <v>79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65"/>
      <c r="L84" s="65">
        <v>80</v>
      </c>
      <c r="M84" s="54">
        <f t="shared" si="2"/>
        <v>80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65"/>
      <c r="L85" s="65">
        <v>81</v>
      </c>
      <c r="M85" s="54">
        <f t="shared" si="2"/>
        <v>81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65"/>
      <c r="L86" s="65">
        <v>82</v>
      </c>
      <c r="M86" s="54">
        <f t="shared" si="2"/>
        <v>82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65"/>
      <c r="L87" s="65">
        <v>83</v>
      </c>
      <c r="M87" s="54">
        <f t="shared" si="2"/>
        <v>83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65"/>
      <c r="L88" s="65">
        <v>84</v>
      </c>
      <c r="M88" s="54">
        <f t="shared" si="2"/>
        <v>84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65"/>
      <c r="L89" s="65">
        <v>85</v>
      </c>
      <c r="M89" s="54">
        <f t="shared" si="2"/>
        <v>85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65"/>
      <c r="L90" s="65">
        <v>86</v>
      </c>
      <c r="M90" s="54">
        <f t="shared" si="2"/>
        <v>86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65"/>
      <c r="L91" s="65">
        <v>87</v>
      </c>
      <c r="M91" s="54">
        <f t="shared" si="2"/>
        <v>87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65"/>
      <c r="L92" s="65">
        <v>88</v>
      </c>
      <c r="M92" s="54">
        <f t="shared" si="2"/>
        <v>88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65"/>
      <c r="L93" s="65">
        <v>89</v>
      </c>
      <c r="M93" s="54">
        <f t="shared" si="2"/>
        <v>89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65"/>
      <c r="L94" s="65">
        <v>90</v>
      </c>
      <c r="M94" s="54">
        <f t="shared" si="2"/>
        <v>90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65"/>
      <c r="L95" s="65">
        <v>91</v>
      </c>
      <c r="M95" s="54">
        <f t="shared" si="2"/>
        <v>91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65"/>
      <c r="L96" s="65">
        <v>92</v>
      </c>
      <c r="M96" s="54">
        <f t="shared" si="2"/>
        <v>92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65"/>
      <c r="L97" s="65">
        <v>93</v>
      </c>
      <c r="M97" s="54">
        <f t="shared" si="2"/>
        <v>93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65"/>
      <c r="L98" s="65">
        <v>94</v>
      </c>
      <c r="M98" s="54">
        <f t="shared" si="2"/>
        <v>94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65"/>
      <c r="L99" s="65">
        <v>95</v>
      </c>
      <c r="M99" s="54">
        <f t="shared" si="2"/>
        <v>95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65"/>
      <c r="L100" s="65">
        <v>96</v>
      </c>
      <c r="M100" s="54">
        <f t="shared" si="2"/>
        <v>96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65"/>
      <c r="L101" s="65">
        <v>97</v>
      </c>
      <c r="M101" s="54">
        <f t="shared" si="2"/>
        <v>97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65"/>
      <c r="L102" s="65">
        <v>98</v>
      </c>
      <c r="M102" s="54">
        <f t="shared" si="2"/>
        <v>98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65"/>
      <c r="L103" s="65">
        <v>99</v>
      </c>
      <c r="M103" s="54">
        <f t="shared" si="2"/>
        <v>99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65"/>
      <c r="L104" s="65">
        <v>100</v>
      </c>
      <c r="M104" s="54">
        <f t="shared" si="2"/>
        <v>100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65"/>
      <c r="L105" s="65">
        <v>101</v>
      </c>
      <c r="M105" s="54">
        <f t="shared" si="2"/>
        <v>101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65"/>
      <c r="L106" s="65">
        <v>102</v>
      </c>
      <c r="M106" s="54">
        <f t="shared" si="2"/>
        <v>102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65"/>
      <c r="L107" s="65">
        <v>103</v>
      </c>
      <c r="M107" s="54">
        <f t="shared" si="2"/>
        <v>103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65"/>
      <c r="L108" s="65">
        <v>104</v>
      </c>
      <c r="M108" s="54">
        <f t="shared" si="2"/>
        <v>104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65"/>
      <c r="L109" s="65">
        <v>105</v>
      </c>
      <c r="M109" s="54">
        <f t="shared" si="2"/>
        <v>105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65"/>
      <c r="L110" s="65">
        <v>106</v>
      </c>
      <c r="M110" s="54">
        <f t="shared" si="2"/>
        <v>106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65"/>
      <c r="L111" s="65">
        <v>107</v>
      </c>
      <c r="M111" s="54">
        <f t="shared" si="2"/>
        <v>107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65"/>
      <c r="L112" s="65">
        <v>108</v>
      </c>
      <c r="M112" s="54">
        <f t="shared" si="2"/>
        <v>108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65"/>
      <c r="L113" s="65">
        <v>109</v>
      </c>
      <c r="M113" s="54">
        <f t="shared" si="2"/>
        <v>109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65"/>
      <c r="L114" s="65">
        <v>110</v>
      </c>
      <c r="M114" s="54">
        <f t="shared" si="2"/>
        <v>110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65"/>
      <c r="L115" s="65">
        <v>111</v>
      </c>
      <c r="M115" s="54">
        <f t="shared" si="2"/>
        <v>111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65"/>
      <c r="L116" s="65">
        <v>112</v>
      </c>
      <c r="M116" s="54">
        <f t="shared" si="2"/>
        <v>112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65"/>
      <c r="L117" s="65">
        <v>113</v>
      </c>
      <c r="M117" s="54">
        <f t="shared" si="2"/>
        <v>113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65"/>
      <c r="L118" s="65">
        <v>114</v>
      </c>
      <c r="M118" s="54">
        <f t="shared" si="2"/>
        <v>114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65"/>
      <c r="L119" s="65">
        <v>115</v>
      </c>
      <c r="M119" s="54">
        <f t="shared" si="2"/>
        <v>115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65"/>
      <c r="L120" s="65">
        <v>116</v>
      </c>
      <c r="M120" s="54">
        <f t="shared" si="2"/>
        <v>116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65"/>
      <c r="L121" s="65">
        <v>117</v>
      </c>
      <c r="M121" s="54">
        <f t="shared" si="2"/>
        <v>117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65"/>
      <c r="L122" s="65">
        <v>118</v>
      </c>
      <c r="M122" s="54">
        <f t="shared" si="2"/>
        <v>118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65"/>
      <c r="L123" s="65">
        <v>119</v>
      </c>
      <c r="M123" s="54">
        <f t="shared" si="2"/>
        <v>119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65"/>
      <c r="L124" s="65">
        <v>120</v>
      </c>
      <c r="M124" s="54">
        <f t="shared" si="2"/>
        <v>120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65"/>
      <c r="L125" s="65">
        <v>121</v>
      </c>
      <c r="M125" s="54">
        <f t="shared" si="2"/>
        <v>121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65"/>
      <c r="L126" s="65">
        <v>122</v>
      </c>
      <c r="M126" s="54">
        <f t="shared" si="2"/>
        <v>122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65"/>
      <c r="L127" s="65">
        <v>123</v>
      </c>
      <c r="M127" s="54">
        <f t="shared" si="2"/>
        <v>123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65"/>
      <c r="L128" s="65">
        <v>124</v>
      </c>
      <c r="M128" s="54">
        <f t="shared" si="2"/>
        <v>124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65"/>
      <c r="L129" s="65">
        <v>125</v>
      </c>
      <c r="M129" s="54">
        <f t="shared" si="2"/>
        <v>125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65"/>
      <c r="L130" s="65">
        <v>126</v>
      </c>
      <c r="M130" s="54">
        <f t="shared" si="2"/>
        <v>126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65"/>
      <c r="L131" s="65">
        <v>127</v>
      </c>
      <c r="M131" s="54">
        <f t="shared" si="2"/>
        <v>127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65"/>
      <c r="L132" s="65">
        <v>128</v>
      </c>
      <c r="M132" s="54">
        <f t="shared" si="2"/>
        <v>128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65"/>
      <c r="L133" s="65">
        <v>129</v>
      </c>
      <c r="M133" s="54">
        <f t="shared" si="2"/>
        <v>129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65"/>
      <c r="L134" s="65">
        <v>130</v>
      </c>
      <c r="M134" s="54">
        <f t="shared" ref="M134:M197" si="4">SUM(K134:L134)</f>
        <v>130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65"/>
      <c r="L135" s="65">
        <v>131</v>
      </c>
      <c r="M135" s="54">
        <f t="shared" si="4"/>
        <v>131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65"/>
      <c r="L136" s="65">
        <v>132</v>
      </c>
      <c r="M136" s="54">
        <f t="shared" si="4"/>
        <v>132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65"/>
      <c r="L137" s="65">
        <v>133</v>
      </c>
      <c r="M137" s="54">
        <f t="shared" si="4"/>
        <v>133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65"/>
      <c r="L138" s="65">
        <v>134</v>
      </c>
      <c r="M138" s="54">
        <f t="shared" si="4"/>
        <v>134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65"/>
      <c r="L139" s="65">
        <v>135</v>
      </c>
      <c r="M139" s="54">
        <f t="shared" si="4"/>
        <v>135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65"/>
      <c r="L140" s="65">
        <v>136</v>
      </c>
      <c r="M140" s="54">
        <f t="shared" si="4"/>
        <v>136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65"/>
      <c r="L141" s="65">
        <v>137</v>
      </c>
      <c r="M141" s="54">
        <f t="shared" si="4"/>
        <v>137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65"/>
      <c r="L142" s="65">
        <v>138</v>
      </c>
      <c r="M142" s="54">
        <f t="shared" si="4"/>
        <v>138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65"/>
      <c r="L143" s="65">
        <v>139</v>
      </c>
      <c r="M143" s="54">
        <f t="shared" si="4"/>
        <v>139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65"/>
      <c r="L144" s="65">
        <v>140</v>
      </c>
      <c r="M144" s="54">
        <f t="shared" si="4"/>
        <v>140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65"/>
      <c r="L145" s="65">
        <v>141</v>
      </c>
      <c r="M145" s="54">
        <f t="shared" si="4"/>
        <v>141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65"/>
      <c r="L146" s="65">
        <v>142</v>
      </c>
      <c r="M146" s="54">
        <f t="shared" si="4"/>
        <v>142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65"/>
      <c r="L147" s="65">
        <v>143</v>
      </c>
      <c r="M147" s="54">
        <f t="shared" si="4"/>
        <v>143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65"/>
      <c r="L148" s="65">
        <v>144</v>
      </c>
      <c r="M148" s="54">
        <f t="shared" si="4"/>
        <v>144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65"/>
      <c r="L149" s="65">
        <v>145</v>
      </c>
      <c r="M149" s="54">
        <f t="shared" si="4"/>
        <v>145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65"/>
      <c r="L150" s="65">
        <v>146</v>
      </c>
      <c r="M150" s="54">
        <f t="shared" si="4"/>
        <v>146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65"/>
      <c r="L151" s="65">
        <v>147</v>
      </c>
      <c r="M151" s="54">
        <f t="shared" si="4"/>
        <v>147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65"/>
      <c r="L152" s="65">
        <v>148</v>
      </c>
      <c r="M152" s="54">
        <f t="shared" si="4"/>
        <v>148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65"/>
      <c r="L153" s="65">
        <v>149</v>
      </c>
      <c r="M153" s="54">
        <f t="shared" si="4"/>
        <v>149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65"/>
      <c r="L154" s="65">
        <v>150</v>
      </c>
      <c r="M154" s="54">
        <f t="shared" si="4"/>
        <v>150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65"/>
      <c r="L155" s="65">
        <v>151</v>
      </c>
      <c r="M155" s="54">
        <f t="shared" si="4"/>
        <v>151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65"/>
      <c r="L156" s="65">
        <v>152</v>
      </c>
      <c r="M156" s="54">
        <f t="shared" si="4"/>
        <v>152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65"/>
      <c r="L157" s="65">
        <v>153</v>
      </c>
      <c r="M157" s="54">
        <f t="shared" si="4"/>
        <v>153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65"/>
      <c r="L158" s="65">
        <v>154</v>
      </c>
      <c r="M158" s="54">
        <f t="shared" si="4"/>
        <v>154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547</v>
      </c>
      <c r="B159" s="27">
        <f t="shared" si="5"/>
        <v>155</v>
      </c>
      <c r="C159" s="27">
        <f ca="1">IF($A159="","",OFFSET(統合マスタ!$B$4,MATCH($A159,統合マスタ!$AC$5:$AC$1500,0),0))</f>
        <v>547</v>
      </c>
      <c r="D159" s="27" t="str">
        <f ca="1">IF($A159="","",OFFSET(統合マスタ!$C$4,MATCH($A159,統合マスタ!$AC$5:$AC$1500,0),0))</f>
        <v>プラバスタチンＮａ錠５ｍｇ「サワイ」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ＰＴＰ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65"/>
      <c r="L159" s="65">
        <v>155</v>
      </c>
      <c r="M159" s="54">
        <f t="shared" si="4"/>
        <v>155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548</v>
      </c>
      <c r="B160" s="27">
        <f t="shared" si="5"/>
        <v>156</v>
      </c>
      <c r="C160" s="27">
        <f ca="1">IF($A160="","",OFFSET(統合マスタ!$B$4,MATCH($A160,統合マスタ!$AC$5:$AC$1500,0),0))</f>
        <v>548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バラ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65"/>
      <c r="L160" s="65">
        <v>156</v>
      </c>
      <c r="M160" s="54">
        <f t="shared" si="4"/>
        <v>156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555</v>
      </c>
      <c r="B161" s="27">
        <f t="shared" si="5"/>
        <v>157</v>
      </c>
      <c r="C161" s="27">
        <f ca="1">IF($A161="","",OFFSET(統合マスタ!$B$4,MATCH($A161,統合マスタ!$AC$5:$AC$1500,0),0))</f>
        <v>555</v>
      </c>
      <c r="D161" s="27" t="str">
        <f ca="1">IF($A161="","",OFFSET(統合マスタ!$C$4,MATCH($A161,統合マスタ!$AC$5:$AC$1500,0),0))</f>
        <v>フルニトラゼパム錠１ｍｇ「アメル」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3</v>
      </c>
      <c r="G161" s="27" t="str">
        <f ca="1">IF($A161="","",OFFSET(統合マスタ!$E$4,MATCH($A161,統合マスタ!$AC$5:$AC$1500,0),0))</f>
        <v>ＰＴＰ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外用.臨時.散薬ヒート</v>
      </c>
      <c r="K161" s="65"/>
      <c r="L161" s="65">
        <v>157</v>
      </c>
      <c r="M161" s="54">
        <f t="shared" si="4"/>
        <v>157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556</v>
      </c>
      <c r="B162" s="27">
        <f t="shared" si="5"/>
        <v>158</v>
      </c>
      <c r="C162" s="27">
        <f ca="1">IF($A162="","",OFFSET(統合マスタ!$B$4,MATCH($A162,統合マスタ!$AC$5:$AC$1500,0),0))</f>
        <v>556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バラ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65"/>
      <c r="L162" s="65">
        <v>158</v>
      </c>
      <c r="M162" s="54">
        <f t="shared" si="4"/>
        <v>158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557</v>
      </c>
      <c r="B163" s="27">
        <f t="shared" si="5"/>
        <v>159</v>
      </c>
      <c r="C163" s="27">
        <f ca="1">IF($A163="","",OFFSET(統合マスタ!$B$4,MATCH($A163,統合マスタ!$AC$5:$AC$1500,0),0))</f>
        <v>557</v>
      </c>
      <c r="D163" s="27" t="str">
        <f ca="1">IF($A163="","",OFFSET(統合マスタ!$C$4,MATCH($A163,統合マスタ!$AC$5:$AC$1500,0),0))</f>
        <v>フルニトラゼパム錠２ｍｇ「アメル」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ＰＴＰ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65"/>
      <c r="L163" s="65">
        <v>159</v>
      </c>
      <c r="M163" s="54">
        <f t="shared" si="4"/>
        <v>159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558</v>
      </c>
      <c r="B164" s="27">
        <f t="shared" si="5"/>
        <v>160</v>
      </c>
      <c r="C164" s="27">
        <f ca="1">IF($A164="","",OFFSET(統合マスタ!$B$4,MATCH($A164,統合マスタ!$AC$5:$AC$1500,0),0))</f>
        <v>558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バラ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65"/>
      <c r="L164" s="65">
        <v>160</v>
      </c>
      <c r="M164" s="54">
        <f t="shared" si="4"/>
        <v>160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562</v>
      </c>
      <c r="B165" s="27">
        <f t="shared" si="5"/>
        <v>161</v>
      </c>
      <c r="C165" s="27">
        <f ca="1">IF($A165="","",OFFSET(統合マスタ!$B$4,MATCH($A165,統合マスタ!$AC$5:$AC$1500,0),0))</f>
        <v>562</v>
      </c>
      <c r="D165" s="27" t="str">
        <f ca="1">IF($A165="","",OFFSET(統合マスタ!$C$4,MATCH($A165,統合マスタ!$AC$5:$AC$1500,0),0))</f>
        <v>プレドニゾロン錠５ｍｇ「ＶＴＲＳ」　　　　　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25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１００Ｔ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　＆　普通薬バラ</v>
      </c>
      <c r="K165" s="65"/>
      <c r="L165" s="65">
        <v>161</v>
      </c>
      <c r="M165" s="54">
        <f t="shared" si="4"/>
        <v>161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565</v>
      </c>
      <c r="B166" s="27">
        <f t="shared" si="5"/>
        <v>162</v>
      </c>
      <c r="C166" s="27">
        <f ca="1">IF($A166="","",OFFSET(統合マスタ!$B$4,MATCH($A166,統合マスタ!$AC$5:$AC$1500,0),0))</f>
        <v>565</v>
      </c>
      <c r="D166" s="27" t="str">
        <f ca="1">IF($A166="","",OFFSET(統合マスタ!$C$4,MATCH($A166,統合マスタ!$AC$5:$AC$1500,0),0))</f>
        <v>フロセミド錠２０ｍｇ「ＮＩＧ」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バラ</v>
      </c>
      <c r="H166" s="27" t="str">
        <f ca="1">IF($A166="","",OFFSET(統合マスタ!$F$4,MATCH($A166,統合マスタ!$AC$5:$AC$1500,0),0))</f>
        <v>１２００錠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65"/>
      <c r="L166" s="65">
        <v>162</v>
      </c>
      <c r="M166" s="54">
        <f t="shared" si="4"/>
        <v>162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568</v>
      </c>
      <c r="B167" s="27">
        <f t="shared" si="5"/>
        <v>163</v>
      </c>
      <c r="C167" s="27">
        <f ca="1">IF($A167="","",OFFSET(統合マスタ!$B$4,MATCH($A167,統合マスタ!$AC$5:$AC$1500,0),0))</f>
        <v>568</v>
      </c>
      <c r="D167" s="27" t="str">
        <f ca="1">IF($A167="","",OFFSET(統合マスタ!$C$4,MATCH($A167,統合マスタ!$AC$5:$AC$1500,0),0))</f>
        <v>ブロチゾラム錠０．２５ｍｇ「ヨシトミ」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１０００Ｔ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65"/>
      <c r="L167" s="65">
        <v>163</v>
      </c>
      <c r="M167" s="54">
        <f t="shared" si="4"/>
        <v>163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569</v>
      </c>
      <c r="B168" s="27">
        <f t="shared" si="5"/>
        <v>164</v>
      </c>
      <c r="C168" s="27">
        <f ca="1">IF($A168="","",OFFSET(統合マスタ!$B$4,MATCH($A168,統合マスタ!$AC$5:$AC$1500,0),0))</f>
        <v>569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65"/>
      <c r="L168" s="65">
        <v>164</v>
      </c>
      <c r="M168" s="54">
        <f t="shared" si="4"/>
        <v>164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577</v>
      </c>
      <c r="B169" s="27">
        <f t="shared" si="5"/>
        <v>165</v>
      </c>
      <c r="C169" s="27">
        <f ca="1">IF($A169="","",OFFSET(統合マスタ!$B$4,MATCH($A169,統合マスタ!$AC$5:$AC$1500,0),0))</f>
        <v>577</v>
      </c>
      <c r="D169" s="27" t="str">
        <f ca="1">IF($A169="","",OFFSET(統合マスタ!$C$4,MATCH($A169,統合マスタ!$AC$5:$AC$1500,0),0))</f>
        <v>プロピベリン塩酸塩錠１０ｍｇ「ＮＩＧ」　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1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</v>
      </c>
      <c r="K169" s="65"/>
      <c r="L169" s="65">
        <v>165</v>
      </c>
      <c r="M169" s="54">
        <f t="shared" si="4"/>
        <v>165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578</v>
      </c>
      <c r="B170" s="27">
        <f t="shared" si="5"/>
        <v>166</v>
      </c>
      <c r="C170" s="27">
        <f ca="1">IF($A170="","",OFFSET(統合マスタ!$B$4,MATCH($A170,統合マスタ!$AC$5:$AC$1500,0),0))</f>
        <v>578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５００Ｔ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65"/>
      <c r="L170" s="65">
        <v>166</v>
      </c>
      <c r="M170" s="54">
        <f t="shared" si="4"/>
        <v>166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579</v>
      </c>
      <c r="B171" s="27">
        <f t="shared" si="5"/>
        <v>167</v>
      </c>
      <c r="C171" s="27">
        <f ca="1">IF($A171="","",OFFSET(統合マスタ!$B$4,MATCH($A171,統合マスタ!$AC$5:$AC$1500,0),0))</f>
        <v>579</v>
      </c>
      <c r="D171" s="27" t="str">
        <f ca="1">IF($A171="","",OFFSET(統合マスタ!$C$4,MATCH($A171,統合マスタ!$AC$5:$AC$1500,0),0))</f>
        <v>プロマックＤ錠７５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１４０Ｔ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普通薬バラ</v>
      </c>
      <c r="K171" s="65"/>
      <c r="L171" s="65">
        <v>167</v>
      </c>
      <c r="M171" s="54">
        <f t="shared" si="4"/>
        <v>167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581</v>
      </c>
      <c r="B172" s="27">
        <f t="shared" si="5"/>
        <v>168</v>
      </c>
      <c r="C172" s="27">
        <f ca="1">IF($A172="","",OFFSET(統合マスタ!$B$4,MATCH($A172,統合マスタ!$AC$5:$AC$1500,0),0))</f>
        <v>581</v>
      </c>
      <c r="D172" s="27" t="str">
        <f ca="1">IF($A172="","",OFFSET(統合マスタ!$C$4,MATCH($A172,統合マスタ!$AC$5:$AC$1500,0),0))</f>
        <v>ブロムヘキシン塩酸塩錠４ｍｇ「トーワ」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65"/>
      <c r="L172" s="65">
        <v>168</v>
      </c>
      <c r="M172" s="54">
        <f t="shared" si="4"/>
        <v>168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584</v>
      </c>
      <c r="B173" s="27">
        <f t="shared" si="5"/>
        <v>169</v>
      </c>
      <c r="C173" s="27">
        <f ca="1">IF($A173="","",OFFSET(統合マスタ!$B$4,MATCH($A173,統合マスタ!$AC$5:$AC$1500,0),0))</f>
        <v>584</v>
      </c>
      <c r="D173" s="27" t="str">
        <f ca="1">IF($A173="","",OFFSET(統合マスタ!$C$4,MATCH($A173,統合マスタ!$AC$5:$AC$1500,0),0))</f>
        <v>ベオーパ錠５０ｍｇ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25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１００Ｔ</v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>調剤棚　＆　普通薬バラ</v>
      </c>
      <c r="K173" s="65"/>
      <c r="L173" s="65">
        <v>169</v>
      </c>
      <c r="M173" s="54">
        <f t="shared" si="4"/>
        <v>169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587</v>
      </c>
      <c r="B174" s="27">
        <f t="shared" si="5"/>
        <v>170</v>
      </c>
      <c r="C174" s="27">
        <f ca="1">IF($A174="","",OFFSET(統合マスタ!$B$4,MATCH($A174,統合マスタ!$AC$5:$AC$1500,0),0))</f>
        <v>587</v>
      </c>
      <c r="D174" s="27" t="str">
        <f ca="1">IF($A174="","",OFFSET(統合マスタ!$C$4,MATCH($A174,統合マスタ!$AC$5:$AC$1500,0),0))</f>
        <v>ベザフィブラートＳＲ錠２００ｍｇ「日医工」　　　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調剤棚　＆　普通薬バラ</v>
      </c>
      <c r="K174" s="65"/>
      <c r="L174" s="65">
        <v>170</v>
      </c>
      <c r="M174" s="54">
        <f t="shared" si="4"/>
        <v>170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600</v>
      </c>
      <c r="B175" s="27">
        <f t="shared" si="5"/>
        <v>171</v>
      </c>
      <c r="C175" s="27">
        <f ca="1">IF($A175="","",OFFSET(統合マスタ!$B$4,MATCH($A175,統合マスタ!$AC$5:$AC$1500,0),0))</f>
        <v>600</v>
      </c>
      <c r="D175" s="27" t="str">
        <f ca="1">IF($A175="","",OFFSET(統合マスタ!$C$4,MATCH($A175,統合マスタ!$AC$5:$AC$1500,0),0))</f>
        <v>ベルソムラ錠１５ｍｇ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1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５００Ｔ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</v>
      </c>
      <c r="K175" s="65"/>
      <c r="L175" s="65">
        <v>171</v>
      </c>
      <c r="M175" s="54">
        <f t="shared" si="4"/>
        <v>171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601</v>
      </c>
      <c r="B176" s="27">
        <f t="shared" si="5"/>
        <v>172</v>
      </c>
      <c r="C176" s="27">
        <f ca="1">IF($A176="","",OFFSET(統合マスタ!$B$4,MATCH($A176,統合マスタ!$AC$5:$AC$1500,0),0))</f>
        <v>601</v>
      </c>
      <c r="D176" s="27" t="str">
        <f ca="1">IF($A176="","",OFFSET(統合マスタ!$C$4,MATCH($A176,統合マスタ!$AC$5:$AC$1500,0),0))</f>
        <v>ベルソムラ錠２０ｍｇ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１００Ｔ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65"/>
      <c r="L176" s="65">
        <v>172</v>
      </c>
      <c r="M176" s="54">
        <f t="shared" si="4"/>
        <v>172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602</v>
      </c>
      <c r="B177" s="27">
        <f t="shared" si="5"/>
        <v>173</v>
      </c>
      <c r="C177" s="27">
        <f ca="1">IF($A177="","",OFFSET(統合マスタ!$B$4,MATCH($A177,統合マスタ!$AC$5:$AC$1500,0),0))</f>
        <v>602</v>
      </c>
      <c r="D177" s="27" t="str">
        <f ca="1">IF($A177="","",OFFSET(統合マスタ!$C$4,MATCH($A177,統合マスタ!$AC$5:$AC$1500,0),0))</f>
        <v>ヘルベッサー錠３０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普通薬バラ</v>
      </c>
      <c r="K177" s="65"/>
      <c r="L177" s="65">
        <v>173</v>
      </c>
      <c r="M177" s="54">
        <f t="shared" si="4"/>
        <v>173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605</v>
      </c>
      <c r="B178" s="27">
        <f t="shared" si="5"/>
        <v>174</v>
      </c>
      <c r="C178" s="27">
        <f ca="1">IF($A178="","",OFFSET(統合マスタ!$B$4,MATCH($A178,統合マスタ!$AC$5:$AC$1500,0),0))</f>
        <v>605</v>
      </c>
      <c r="D178" s="27" t="str">
        <f ca="1">IF($A178="","",OFFSET(統合マスタ!$C$4,MATCH($A178,統合マスタ!$AC$5:$AC$1500,0),0))</f>
        <v>ベンザリン錠５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65"/>
      <c r="L178" s="65">
        <v>174</v>
      </c>
      <c r="M178" s="54">
        <f t="shared" si="4"/>
        <v>174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606</v>
      </c>
      <c r="B179" s="27">
        <f t="shared" si="5"/>
        <v>175</v>
      </c>
      <c r="C179" s="27">
        <f ca="1">IF($A179="","",OFFSET(統合マスタ!$B$4,MATCH($A179,統合マスタ!$AC$5:$AC$1500,0),0))</f>
        <v>606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バラ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65"/>
      <c r="L179" s="65">
        <v>175</v>
      </c>
      <c r="M179" s="54">
        <f t="shared" si="4"/>
        <v>175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611</v>
      </c>
      <c r="B180" s="27">
        <f t="shared" si="5"/>
        <v>176</v>
      </c>
      <c r="C180" s="27">
        <f ca="1">IF($A180="","",OFFSET(統合マスタ!$B$4,MATCH($A180,統合マスタ!$AC$5:$AC$1500,0),0))</f>
        <v>611</v>
      </c>
      <c r="D180" s="27" t="str">
        <f ca="1">IF($A180="","",OFFSET(統合マスタ!$C$4,MATCH($A180,統合マスタ!$AC$5:$AC$1500,0),0))</f>
        <v>ボグリボーズＯＤ錠０．２ｍｇ　「トーワ」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ＰＴＰ</v>
      </c>
      <c r="H180" s="27" t="str">
        <f ca="1">IF($A180="","",OFFSET(統合マスタ!$F$4,MATCH($A180,統合マスタ!$AC$5:$AC$1500,0),0))</f>
        <v>１００Ｔ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65"/>
      <c r="L180" s="65">
        <v>176</v>
      </c>
      <c r="M180" s="54">
        <f t="shared" si="4"/>
        <v>176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612</v>
      </c>
      <c r="B181" s="27">
        <f t="shared" si="5"/>
        <v>177</v>
      </c>
      <c r="C181" s="27">
        <f ca="1">IF($A181="","",OFFSET(統合マスタ!$B$4,MATCH($A181,統合マスタ!$AC$5:$AC$1500,0),0))</f>
        <v>612</v>
      </c>
      <c r="D181" s="27" t="str">
        <f ca="1">IF($A181="","",OFFSET(統合マスタ!$C$4,MATCH($A181,統合マスタ!$AC$5:$AC$1500,0),0))</f>
        <v>ボグリボーズＯＤ錠０．２ｍｇ「トーワ」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バラ</v>
      </c>
      <c r="H181" s="27" t="str">
        <f ca="1">IF($A181="","",OFFSET(統合マスタ!$F$4,MATCH($A181,統合マスタ!$AC$5:$AC$1500,0),0))</f>
        <v>５００Ｔ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65"/>
      <c r="L181" s="65">
        <v>177</v>
      </c>
      <c r="M181" s="54">
        <f t="shared" si="4"/>
        <v>177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627</v>
      </c>
      <c r="B182" s="27">
        <f t="shared" si="5"/>
        <v>178</v>
      </c>
      <c r="C182" s="27">
        <f ca="1">IF($A182="","",OFFSET(統合マスタ!$B$4,MATCH($A182,統合マスタ!$AC$5:$AC$1500,0),0))</f>
        <v>627</v>
      </c>
      <c r="D182" s="27" t="str">
        <f ca="1">IF($A182="","",OFFSET(統合マスタ!$C$4,MATCH($A182,統合マスタ!$AC$5:$AC$1500,0),0))</f>
        <v>マイスタン錠５ｍｇ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65"/>
      <c r="L182" s="65">
        <v>178</v>
      </c>
      <c r="M182" s="54">
        <f t="shared" si="4"/>
        <v>178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628</v>
      </c>
      <c r="B183" s="27">
        <f t="shared" si="5"/>
        <v>179</v>
      </c>
      <c r="C183" s="27">
        <f ca="1">IF($A183="","",OFFSET(統合マスタ!$B$4,MATCH($A183,統合マスタ!$AC$5:$AC$1500,0),0))</f>
        <v>628</v>
      </c>
      <c r="D183" s="27" t="str">
        <f ca="1">IF($A183="","",OFFSET(統合マスタ!$C$4,MATCH($A183,統合マスタ!$AC$5:$AC$1500,0),0))</f>
        <v>マイスリー錠５ｍｇ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65"/>
      <c r="L183" s="65">
        <v>179</v>
      </c>
      <c r="M183" s="54">
        <f t="shared" si="4"/>
        <v>179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629</v>
      </c>
      <c r="B184" s="27">
        <f t="shared" si="5"/>
        <v>180</v>
      </c>
      <c r="C184" s="27">
        <f ca="1">IF($A184="","",OFFSET(統合マスタ!$B$4,MATCH($A184,統合マスタ!$AC$5:$AC$1500,0),0))</f>
        <v>629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バラ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65"/>
      <c r="L184" s="65">
        <v>180</v>
      </c>
      <c r="M184" s="54">
        <f t="shared" si="4"/>
        <v>180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630</v>
      </c>
      <c r="B185" s="27">
        <f t="shared" si="5"/>
        <v>181</v>
      </c>
      <c r="C185" s="27">
        <f ca="1">IF($A185="","",OFFSET(統合マスタ!$B$4,MATCH($A185,統合マスタ!$AC$5:$AC$1500,0),0))</f>
        <v>630</v>
      </c>
      <c r="D185" s="27" t="str">
        <f ca="1">IF($A185="","",OFFSET(統合マスタ!$C$4,MATCH($A185,統合マスタ!$AC$5:$AC$1500,0),0))</f>
        <v>マグミット錠３３０ｍｇ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65"/>
      <c r="L185" s="65">
        <v>181</v>
      </c>
      <c r="M185" s="54">
        <f t="shared" si="4"/>
        <v>181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631</v>
      </c>
      <c r="B186" s="27">
        <f t="shared" si="5"/>
        <v>182</v>
      </c>
      <c r="C186" s="27">
        <f ca="1">IF($A186="","",OFFSET(統合マスタ!$B$4,MATCH($A186,統合マスタ!$AC$5:$AC$1500,0),0))</f>
        <v>631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バラ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65"/>
      <c r="L186" s="65">
        <v>182</v>
      </c>
      <c r="M186" s="54">
        <f t="shared" si="4"/>
        <v>182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632</v>
      </c>
      <c r="B187" s="27">
        <f t="shared" si="5"/>
        <v>183</v>
      </c>
      <c r="C187" s="27">
        <f ca="1">IF($A187="","",OFFSET(統合マスタ!$B$4,MATCH($A187,統合マスタ!$AC$5:$AC$1500,0),0))</f>
        <v>632</v>
      </c>
      <c r="D187" s="27" t="str">
        <f ca="1">IF($A187="","",OFFSET(統合マスタ!$C$4,MATCH($A187,統合マスタ!$AC$5:$AC$1500,0),0))</f>
        <v>マグミット錠５００ｍｇ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65"/>
      <c r="L187" s="65">
        <v>183</v>
      </c>
      <c r="M187" s="54">
        <f t="shared" si="4"/>
        <v>183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633</v>
      </c>
      <c r="B188" s="27">
        <f t="shared" si="5"/>
        <v>184</v>
      </c>
      <c r="C188" s="27">
        <f ca="1">IF($A188="","",OFFSET(統合マスタ!$B$4,MATCH($A188,統合マスタ!$AC$5:$AC$1500,0),0))</f>
        <v>633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バラ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65"/>
      <c r="L188" s="65">
        <v>184</v>
      </c>
      <c r="M188" s="54">
        <f t="shared" si="4"/>
        <v>184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635</v>
      </c>
      <c r="B189" s="27">
        <f t="shared" si="5"/>
        <v>185</v>
      </c>
      <c r="C189" s="27">
        <f ca="1">IF($A189="","",OFFSET(統合マスタ!$B$4,MATCH($A189,統合マスタ!$AC$5:$AC$1500,0),0))</f>
        <v>635</v>
      </c>
      <c r="D189" s="27" t="str">
        <f ca="1">IF($A189="","",OFFSET(統合マスタ!$C$4,MATCH($A189,統合マスタ!$AC$5:$AC$1500,0),0))</f>
        <v>マプロチリン塩酸塩錠１０ｍｇ「アメル」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65"/>
      <c r="L189" s="65">
        <v>185</v>
      </c>
      <c r="M189" s="54">
        <f t="shared" si="4"/>
        <v>185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636</v>
      </c>
      <c r="B190" s="27">
        <f t="shared" si="5"/>
        <v>186</v>
      </c>
      <c r="C190" s="27">
        <f ca="1">IF($A190="","",OFFSET(統合マスタ!$B$4,MATCH($A190,統合マスタ!$AC$5:$AC$1500,0),0))</f>
        <v>636</v>
      </c>
      <c r="D190" s="27" t="str">
        <f ca="1">IF($A190="","",OFFSET(統合マスタ!$C$4,MATCH($A190,統合マスタ!$AC$5:$AC$1500,0),0))</f>
        <v>マプロチリン塩酸塩錠２５ｍｇ「アメル」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65"/>
      <c r="L190" s="65">
        <v>186</v>
      </c>
      <c r="M190" s="54">
        <f t="shared" si="4"/>
        <v>186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638</v>
      </c>
      <c r="B191" s="27">
        <f t="shared" si="5"/>
        <v>187</v>
      </c>
      <c r="C191" s="27">
        <f ca="1">IF($A191="","",OFFSET(統合マスタ!$B$4,MATCH($A191,統合マスタ!$AC$5:$AC$1500,0),0))</f>
        <v>638</v>
      </c>
      <c r="D191" s="27" t="str">
        <f ca="1">IF($A191="","",OFFSET(統合マスタ!$C$4,MATCH($A191,統合マスタ!$AC$5:$AC$1500,0),0))</f>
        <v>ミチグリニドＣａ・ＯＤ錠１０ｍｇ「三和」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普通薬バラ</v>
      </c>
      <c r="K191" s="65"/>
      <c r="L191" s="65">
        <v>187</v>
      </c>
      <c r="M191" s="54">
        <f t="shared" si="4"/>
        <v>187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639</v>
      </c>
      <c r="B192" s="27">
        <f t="shared" si="5"/>
        <v>188</v>
      </c>
      <c r="C192" s="27">
        <f ca="1">IF($A192="","",OFFSET(統合マスタ!$B$4,MATCH($A192,統合マスタ!$AC$5:$AC$1500,0),0))</f>
        <v>639</v>
      </c>
      <c r="D192" s="27" t="str">
        <f ca="1">IF($A192="","",OFFSET(統合マスタ!$C$4,MATCH($A192,統合マスタ!$AC$5:$AC$1500,0),0))</f>
        <v>ミドドリン塩酸塩錠２ｍｇ「トーワ」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65"/>
      <c r="L192" s="65">
        <v>188</v>
      </c>
      <c r="M192" s="54">
        <f t="shared" si="4"/>
        <v>188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645</v>
      </c>
      <c r="B193" s="27">
        <f t="shared" si="5"/>
        <v>189</v>
      </c>
      <c r="C193" s="27">
        <f ca="1">IF($A193="","",OFFSET(統合マスタ!$B$4,MATCH($A193,統合マスタ!$AC$5:$AC$1500,0),0))</f>
        <v>645</v>
      </c>
      <c r="D193" s="27" t="str">
        <f ca="1">IF($A193="","",OFFSET(統合マスタ!$C$4,MATCH($A193,統合マスタ!$AC$5:$AC$1500,0),0))</f>
        <v>メイラックス錠１ｍｇ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65"/>
      <c r="L193" s="65">
        <v>189</v>
      </c>
      <c r="M193" s="54">
        <f t="shared" si="4"/>
        <v>189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648</v>
      </c>
      <c r="B194" s="27">
        <f t="shared" si="5"/>
        <v>190</v>
      </c>
      <c r="C194" s="27">
        <f ca="1">IF($A194="","",OFFSET(統合マスタ!$B$4,MATCH($A194,統合マスタ!$AC$5:$AC$1500,0),0))</f>
        <v>648</v>
      </c>
      <c r="D194" s="27" t="str">
        <f ca="1">IF($A194="","",OFFSET(統合マスタ!$C$4,MATCH($A194,統合マスタ!$AC$5:$AC$1500,0),0))</f>
        <v>メコバラミン錠５００「トーワ」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１０００Ｔ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65"/>
      <c r="L194" s="65">
        <v>190</v>
      </c>
      <c r="M194" s="54">
        <f t="shared" si="4"/>
        <v>190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649</v>
      </c>
      <c r="B195" s="27">
        <f t="shared" si="5"/>
        <v>191</v>
      </c>
      <c r="C195" s="27">
        <f ca="1">IF($A195="","",OFFSET(統合マスタ!$B$4,MATCH($A195,統合マスタ!$AC$5:$AC$1500,0),0))</f>
        <v>649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バラ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65"/>
      <c r="L195" s="65">
        <v>191</v>
      </c>
      <c r="M195" s="54">
        <f t="shared" si="4"/>
        <v>191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661</v>
      </c>
      <c r="B196" s="27">
        <f t="shared" si="5"/>
        <v>192</v>
      </c>
      <c r="C196" s="27">
        <f ca="1">IF($A196="","",OFFSET(統合マスタ!$B$4,MATCH($A196,統合マスタ!$AC$5:$AC$1500,0),0))</f>
        <v>661</v>
      </c>
      <c r="D196" s="27" t="str">
        <f ca="1">IF($A196="","",OFFSET(統合マスタ!$C$4,MATCH($A196,統合マスタ!$AC$5:$AC$1500,0),0))</f>
        <v>モサプリドクエン酸塩錠５ｍｇ「日医工」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ＰＴＰ</v>
      </c>
      <c r="H196" s="27" t="str">
        <f ca="1">IF($A196="","",OFFSET(統合マスタ!$F$4,MATCH($A196,統合マスタ!$AC$5:$AC$1500,0),0))</f>
        <v>１００Ｔ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65"/>
      <c r="L196" s="65">
        <v>192</v>
      </c>
      <c r="M196" s="54">
        <f t="shared" si="4"/>
        <v>192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662</v>
      </c>
      <c r="B197" s="27">
        <f t="shared" si="5"/>
        <v>193</v>
      </c>
      <c r="C197" s="27">
        <f ca="1">IF($A197="","",OFFSET(統合マスタ!$B$4,MATCH($A197,統合マスタ!$AC$5:$AC$1500,0),0))</f>
        <v>662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バラ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65"/>
      <c r="L197" s="65">
        <v>193</v>
      </c>
      <c r="M197" s="54">
        <f t="shared" si="4"/>
        <v>193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665</v>
      </c>
      <c r="B198" s="27">
        <f t="shared" si="5"/>
        <v>194</v>
      </c>
      <c r="C198" s="27">
        <f ca="1">IF($A198="","",OFFSET(統合マスタ!$B$4,MATCH($A198,統合マスタ!$AC$5:$AC$1500,0),0))</f>
        <v>665</v>
      </c>
      <c r="D198" s="27" t="str">
        <f ca="1">IF($A198="","",OFFSET(統合マスタ!$C$4,MATCH($A198,統合マスタ!$AC$5:$AC$1500,0),0))</f>
        <v>ユーロジン２ｍｇ錠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ＰＴＰ</v>
      </c>
      <c r="H198" s="27" t="str">
        <f ca="1">IF($A198="","",OFFSET(統合マスタ!$F$4,MATCH($A198,統合マスタ!$AC$5:$AC$1500,0),0))</f>
        <v>１００Ｔ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65"/>
      <c r="L198" s="65">
        <v>194</v>
      </c>
      <c r="M198" s="54">
        <f t="shared" ref="M198:M261" si="6">SUM(K198:L198)</f>
        <v>194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684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684</v>
      </c>
      <c r="D199" s="27" t="str">
        <f ca="1">IF($A199="","",OFFSET(統合マスタ!$C$4,MATCH($A199,統合マスタ!$AC$5:$AC$1500,0),0))</f>
        <v>ラメルテオン錠８ｍｇ「トーワ」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65"/>
      <c r="L199" s="65">
        <v>195</v>
      </c>
      <c r="M199" s="54">
        <f t="shared" si="6"/>
        <v>195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685</v>
      </c>
      <c r="B200" s="27">
        <f t="shared" si="7"/>
        <v>196</v>
      </c>
      <c r="C200" s="27">
        <f ca="1">IF($A200="","",OFFSET(統合マスタ!$B$4,MATCH($A200,統合マスタ!$AC$5:$AC$1500,0),0))</f>
        <v>685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３００Ｔ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65"/>
      <c r="L200" s="65">
        <v>196</v>
      </c>
      <c r="M200" s="54">
        <f t="shared" si="6"/>
        <v>196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690</v>
      </c>
      <c r="B201" s="27">
        <f t="shared" si="7"/>
        <v>197</v>
      </c>
      <c r="C201" s="27">
        <f ca="1">IF($A201="","",OFFSET(統合マスタ!$B$4,MATCH($A201,統合マスタ!$AC$5:$AC$1500,0),0))</f>
        <v>690</v>
      </c>
      <c r="D201" s="27" t="str">
        <f ca="1">IF($A201="","",OFFSET(統合マスタ!$C$4,MATCH($A201,統合マスタ!$AC$5:$AC$1500,0),0))</f>
        <v>ランソプラゾールＯＤ錠１５ｍｇ「トーワ」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５００Ｔ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65"/>
      <c r="L201" s="65">
        <v>197</v>
      </c>
      <c r="M201" s="54">
        <f t="shared" si="6"/>
        <v>197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691</v>
      </c>
      <c r="B202" s="27">
        <f t="shared" si="7"/>
        <v>198</v>
      </c>
      <c r="C202" s="27">
        <f ca="1">IF($A202="","",OFFSET(統合マスタ!$B$4,MATCH($A202,統合マスタ!$AC$5:$AC$1500,0),0))</f>
        <v>691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バラ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65"/>
      <c r="L202" s="65">
        <v>198</v>
      </c>
      <c r="M202" s="54">
        <f t="shared" si="6"/>
        <v>198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694</v>
      </c>
      <c r="B203" s="27">
        <f t="shared" si="7"/>
        <v>199</v>
      </c>
      <c r="C203" s="27">
        <f ca="1">IF($A203="","",OFFSET(統合マスタ!$B$4,MATCH($A203,統合マスタ!$AC$5:$AC$1500,0),0))</f>
        <v>694</v>
      </c>
      <c r="D203" s="27" t="str">
        <f ca="1">IF($A203="","",OFFSET(統合マスタ!$C$4,MATCH($A203,統合マスタ!$AC$5:$AC$1500,0),0))</f>
        <v>リーゼ錠５ｍｇ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1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</v>
      </c>
      <c r="K203" s="65"/>
      <c r="L203" s="65">
        <v>199</v>
      </c>
      <c r="M203" s="54">
        <f t="shared" si="6"/>
        <v>199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696</v>
      </c>
      <c r="B204" s="27">
        <f t="shared" si="7"/>
        <v>200</v>
      </c>
      <c r="C204" s="27">
        <f ca="1">IF($A204="","",OFFSET(統合マスタ!$B$4,MATCH($A204,統合マスタ!$AC$5:$AC$1500,0),0))</f>
        <v>696</v>
      </c>
      <c r="D204" s="27" t="str">
        <f ca="1">IF($A204="","",OFFSET(統合マスタ!$C$4,MATCH($A204,統合マスタ!$AC$5:$AC$1500,0),0))</f>
        <v>リクシアナＯＤ錠３０ｍｇ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バラ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65"/>
      <c r="L204" s="65">
        <v>200</v>
      </c>
      <c r="M204" s="54">
        <f t="shared" si="6"/>
        <v>200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723</v>
      </c>
      <c r="B205" s="27">
        <f t="shared" si="7"/>
        <v>201</v>
      </c>
      <c r="C205" s="27">
        <f ca="1">IF($A205="","",OFFSET(統合マスタ!$B$4,MATCH($A205,統合マスタ!$AC$5:$AC$1500,0),0))</f>
        <v>723</v>
      </c>
      <c r="D205" s="27" t="str">
        <f ca="1">IF($A205="","",OFFSET(統合マスタ!$C$4,MATCH($A205,統合マスタ!$AC$5:$AC$1500,0),0))</f>
        <v>リスミー錠２ｍｇ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65"/>
      <c r="L205" s="65">
        <v>201</v>
      </c>
      <c r="M205" s="54">
        <f t="shared" si="6"/>
        <v>201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725</v>
      </c>
      <c r="B206" s="27">
        <f t="shared" si="7"/>
        <v>202</v>
      </c>
      <c r="C206" s="27">
        <f ca="1">IF($A206="","",OFFSET(統合マスタ!$B$4,MATCH($A206,統合マスタ!$AC$5:$AC$1500,0),0))</f>
        <v>725</v>
      </c>
      <c r="D206" s="27" t="str">
        <f ca="1">IF($A206="","",OFFSET(統合マスタ!$C$4,MATCH($A206,統合マスタ!$AC$5:$AC$1500,0),0))</f>
        <v>リバーロキサバンＯＤ錠１０ｍｇ「バイエル」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普通薬バラ</v>
      </c>
      <c r="K206" s="65"/>
      <c r="L206" s="65">
        <v>202</v>
      </c>
      <c r="M206" s="54">
        <f t="shared" si="6"/>
        <v>202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731</v>
      </c>
      <c r="B207" s="27">
        <f t="shared" si="7"/>
        <v>203</v>
      </c>
      <c r="C207" s="27">
        <f ca="1">IF($A207="","",OFFSET(統合マスタ!$B$4,MATCH($A207,統合マスタ!$AC$5:$AC$1500,0),0))</f>
        <v>731</v>
      </c>
      <c r="D207" s="27" t="str">
        <f ca="1">IF($A207="","",OFFSET(統合マスタ!$C$4,MATCH($A207,統合マスタ!$AC$5:$AC$1500,0),0))</f>
        <v>リボトリール錠０．５ｍｇ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65"/>
      <c r="L207" s="65">
        <v>203</v>
      </c>
      <c r="M207" s="54">
        <f t="shared" si="6"/>
        <v>203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732</v>
      </c>
      <c r="B208" s="27">
        <f t="shared" si="7"/>
        <v>204</v>
      </c>
      <c r="C208" s="27">
        <f ca="1">IF($A208="","",OFFSET(統合マスタ!$B$4,MATCH($A208,統合マスタ!$AC$5:$AC$1500,0),0))</f>
        <v>732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バラ</v>
      </c>
      <c r="H208" s="27" t="str">
        <f ca="1">IF($A208="","",OFFSET(統合マスタ!$F$4,MATCH($A208,統合マスタ!$AC$5:$AC$1500,0),0))</f>
        <v>１０００Ｔ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65"/>
      <c r="L208" s="65">
        <v>204</v>
      </c>
      <c r="M208" s="54">
        <f t="shared" si="6"/>
        <v>204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733</v>
      </c>
      <c r="B209" s="27">
        <f t="shared" si="7"/>
        <v>205</v>
      </c>
      <c r="C209" s="27">
        <f ca="1">IF($A209="","",OFFSET(統合マスタ!$B$4,MATCH($A209,統合マスタ!$AC$5:$AC$1500,0),0))</f>
        <v>733</v>
      </c>
      <c r="D209" s="27" t="str">
        <f ca="1">IF($A209="","",OFFSET(統合マスタ!$C$4,MATCH($A209,統合マスタ!$AC$5:$AC$1500,0),0))</f>
        <v>リボトリール錠１ｍｇ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ＰＴＰ</v>
      </c>
      <c r="H209" s="27" t="str">
        <f ca="1">IF($A209="","",OFFSET(統合マスタ!$F$4,MATCH($A209,統合マスタ!$AC$5:$AC$1500,0),0))</f>
        <v>１００Ｔ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65"/>
      <c r="L209" s="65">
        <v>205</v>
      </c>
      <c r="M209" s="54">
        <f t="shared" si="6"/>
        <v>205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734</v>
      </c>
      <c r="B210" s="27">
        <f t="shared" si="7"/>
        <v>206</v>
      </c>
      <c r="C210" s="27">
        <f ca="1">IF($A210="","",OFFSET(統合マスタ!$B$4,MATCH($A210,統合マスタ!$AC$5:$AC$1500,0),0))</f>
        <v>734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バラ</v>
      </c>
      <c r="H210" s="27" t="str">
        <f ca="1">IF($A210="","",OFFSET(統合マスタ!$F$4,MATCH($A210,統合マスタ!$AC$5:$AC$1500,0),0))</f>
        <v>１０００Ｔ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65"/>
      <c r="L210" s="65">
        <v>206</v>
      </c>
      <c r="M210" s="54">
        <f t="shared" si="6"/>
        <v>206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736</v>
      </c>
      <c r="B211" s="27">
        <f t="shared" si="7"/>
        <v>207</v>
      </c>
      <c r="C211" s="27">
        <f ca="1">IF($A211="","",OFFSET(統合マスタ!$B$4,MATCH($A211,統合マスタ!$AC$5:$AC$1500,0),0))</f>
        <v>736</v>
      </c>
      <c r="D211" s="27" t="str">
        <f ca="1">IF($A211="","",OFFSET(統合マスタ!$C$4,MATCH($A211,統合マスタ!$AC$5:$AC$1500,0),0))</f>
        <v>リマプロスト　アルファデクス錠５μｇ「サワイ」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２００Ｔ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65"/>
      <c r="L211" s="65">
        <v>207</v>
      </c>
      <c r="M211" s="54">
        <f t="shared" si="6"/>
        <v>207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739</v>
      </c>
      <c r="B212" s="27">
        <f t="shared" si="7"/>
        <v>208</v>
      </c>
      <c r="C212" s="27">
        <f ca="1">IF($A212="","",OFFSET(統合マスタ!$B$4,MATCH($A212,統合マスタ!$AC$5:$AC$1500,0),0))</f>
        <v>739</v>
      </c>
      <c r="D212" s="27" t="str">
        <f ca="1">IF($A212="","",OFFSET(統合マスタ!$C$4,MATCH($A212,統合マスタ!$AC$5:$AC$1500,0),0))</f>
        <v>リンゼス錠０．２５ｍｇ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1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</v>
      </c>
      <c r="K212" s="65"/>
      <c r="L212" s="65">
        <v>208</v>
      </c>
      <c r="M212" s="54">
        <f t="shared" si="6"/>
        <v>208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753</v>
      </c>
      <c r="B213" s="27">
        <f t="shared" si="7"/>
        <v>209</v>
      </c>
      <c r="C213" s="27">
        <f ca="1">IF($A213="","",OFFSET(統合マスタ!$B$4,MATCH($A213,統合マスタ!$AC$5:$AC$1500,0),0))</f>
        <v>753</v>
      </c>
      <c r="D213" s="27" t="str">
        <f ca="1">IF($A213="","",OFFSET(統合マスタ!$C$4,MATCH($A213,統合マスタ!$AC$5:$AC$1500,0),0))</f>
        <v>レキソタン錠２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65"/>
      <c r="L213" s="65">
        <v>209</v>
      </c>
      <c r="M213" s="54">
        <f t="shared" si="6"/>
        <v>209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754</v>
      </c>
      <c r="B214" s="27">
        <f t="shared" si="7"/>
        <v>210</v>
      </c>
      <c r="C214" s="27">
        <f ca="1">IF($A214="","",OFFSET(統合マスタ!$B$4,MATCH($A214,統合マスタ!$AC$5:$AC$1500,0),0))</f>
        <v>754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バラ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65"/>
      <c r="L214" s="65">
        <v>210</v>
      </c>
      <c r="M214" s="54">
        <f t="shared" si="6"/>
        <v>210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755</v>
      </c>
      <c r="B215" s="27">
        <f t="shared" si="7"/>
        <v>211</v>
      </c>
      <c r="C215" s="27">
        <f ca="1">IF($A215="","",OFFSET(統合マスタ!$B$4,MATCH($A215,統合マスタ!$AC$5:$AC$1500,0),0))</f>
        <v>755</v>
      </c>
      <c r="D215" s="27" t="str">
        <f ca="1">IF($A215="","",OFFSET(統合マスタ!$C$4,MATCH($A215,統合マスタ!$AC$5:$AC$1500,0),0))</f>
        <v>レキソタン錠５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ＰＴＰ</v>
      </c>
      <c r="H215" s="27" t="str">
        <f ca="1">IF($A215="","",OFFSET(統合マスタ!$F$4,MATCH($A215,統合マスタ!$AC$5:$AC$1500,0),0))</f>
        <v>１００Ｔ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65"/>
      <c r="L215" s="65">
        <v>211</v>
      </c>
      <c r="M215" s="54">
        <f t="shared" si="6"/>
        <v>211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756</v>
      </c>
      <c r="B216" s="27">
        <f t="shared" si="7"/>
        <v>212</v>
      </c>
      <c r="C216" s="27">
        <f ca="1">IF($A216="","",OFFSET(統合マスタ!$B$4,MATCH($A216,統合マスタ!$AC$5:$AC$1500,0),0))</f>
        <v>756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バラ</v>
      </c>
      <c r="H216" s="27" t="str">
        <f ca="1">IF($A216="","",OFFSET(統合マスタ!$F$4,MATCH($A216,統合マスタ!$AC$5:$AC$1500,0),0))</f>
        <v>５００Ｔ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65"/>
      <c r="L216" s="65">
        <v>212</v>
      </c>
      <c r="M216" s="54">
        <f t="shared" si="6"/>
        <v>212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757</v>
      </c>
      <c r="B217" s="27">
        <f t="shared" si="7"/>
        <v>213</v>
      </c>
      <c r="C217" s="27">
        <f ca="1">IF($A217="","",OFFSET(統合マスタ!$B$4,MATCH($A217,統合マスタ!$AC$5:$AC$1500,0),0))</f>
        <v>757</v>
      </c>
      <c r="D217" s="27" t="str">
        <f ca="1">IF($A217="","",OFFSET(統合マスタ!$C$4,MATCH($A217,統合マスタ!$AC$5:$AC$1500,0),0))</f>
        <v>レグテクト錠３３３ｍｇ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ＰＴＰ</v>
      </c>
      <c r="H217" s="27" t="str">
        <f ca="1">IF($A217="","",OFFSET(統合マスタ!$F$4,MATCH($A217,統合マスタ!$AC$5:$AC$1500,0),0))</f>
        <v>１００Ｔ　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65"/>
      <c r="L217" s="65">
        <v>213</v>
      </c>
      <c r="M217" s="54">
        <f t="shared" si="6"/>
        <v>213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758</v>
      </c>
      <c r="B218" s="27">
        <f t="shared" si="7"/>
        <v>214</v>
      </c>
      <c r="C218" s="27">
        <f ca="1">IF($A218="","",OFFSET(統合マスタ!$B$4,MATCH($A218,統合マスタ!$AC$5:$AC$1500,0),0))</f>
        <v>758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バラ</v>
      </c>
      <c r="H218" s="27" t="str">
        <f ca="1">IF($A218="","",OFFSET(統合マスタ!$F$4,MATCH($A218,統合マスタ!$AC$5:$AC$1500,0),0))</f>
        <v>５００Ｔ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65"/>
      <c r="L218" s="65">
        <v>214</v>
      </c>
      <c r="M218" s="54">
        <f t="shared" si="6"/>
        <v>214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760</v>
      </c>
      <c r="B219" s="27">
        <f t="shared" si="7"/>
        <v>215</v>
      </c>
      <c r="C219" s="27">
        <f ca="1">IF($A219="","",OFFSET(統合マスタ!$B$4,MATCH($A219,統合マスタ!$AC$5:$AC$1500,0),0))</f>
        <v>760</v>
      </c>
      <c r="D219" s="27" t="str">
        <f ca="1">IF($A219="","",OFFSET(統合マスタ!$C$4,MATCH($A219,統合マスタ!$AC$5:$AC$1500,0),0))</f>
        <v>レスプレン錠２０ｍｇ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1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５００Ｔ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</v>
      </c>
      <c r="K219" s="65"/>
      <c r="L219" s="65">
        <v>215</v>
      </c>
      <c r="M219" s="54">
        <f t="shared" si="6"/>
        <v>215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762</v>
      </c>
      <c r="B220" s="27">
        <f t="shared" si="7"/>
        <v>216</v>
      </c>
      <c r="C220" s="27">
        <f ca="1">IF($A220="","",OFFSET(統合マスタ!$B$4,MATCH($A220,統合マスタ!$AC$5:$AC$1500,0),0))</f>
        <v>762</v>
      </c>
      <c r="D220" s="27" t="str">
        <f ca="1">IF($A220="","",OFFSET(統合マスタ!$C$4,MATCH($A220,統合マスタ!$AC$5:$AC$1500,0),0))</f>
        <v>レバミピド錠１００ｍｇ「オーツカ」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65"/>
      <c r="L220" s="65">
        <v>216</v>
      </c>
      <c r="M220" s="54">
        <f t="shared" si="6"/>
        <v>216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763</v>
      </c>
      <c r="B221" s="27">
        <f t="shared" si="7"/>
        <v>217</v>
      </c>
      <c r="C221" s="27">
        <f ca="1">IF($A221="","",OFFSET(統合マスタ!$B$4,MATCH($A221,統合マスタ!$AC$5:$AC$1500,0),0))</f>
        <v>763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65"/>
      <c r="L221" s="65">
        <v>217</v>
      </c>
      <c r="M221" s="54">
        <f t="shared" si="6"/>
        <v>217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765</v>
      </c>
      <c r="B222" s="27">
        <f t="shared" si="7"/>
        <v>218</v>
      </c>
      <c r="C222" s="27">
        <f ca="1">IF($A222="","",OFFSET(統合マスタ!$B$4,MATCH($A222,統合マスタ!$AC$5:$AC$1500,0),0))</f>
        <v>765</v>
      </c>
      <c r="D222" s="27" t="str">
        <f ca="1">IF($A222="","",OFFSET(統合マスタ!$C$4,MATCH($A222,統合マスタ!$AC$5:$AC$1500,0),0))</f>
        <v>レベチラセタム錠２５０ｍｇ「トーワ」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65"/>
      <c r="L222" s="65">
        <v>218</v>
      </c>
      <c r="M222" s="54">
        <f t="shared" si="6"/>
        <v>218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766</v>
      </c>
      <c r="B223" s="27">
        <f t="shared" si="7"/>
        <v>219</v>
      </c>
      <c r="C223" s="27">
        <f ca="1">IF($A223="","",OFFSET(統合マスタ!$B$4,MATCH($A223,統合マスタ!$AC$5:$AC$1500,0),0))</f>
        <v>766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３００Ｔ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65"/>
      <c r="L223" s="65">
        <v>219</v>
      </c>
      <c r="M223" s="54">
        <f t="shared" si="6"/>
        <v>219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770</v>
      </c>
      <c r="B224" s="27">
        <f t="shared" si="7"/>
        <v>220</v>
      </c>
      <c r="C224" s="27">
        <f ca="1">IF($A224="","",OFFSET(統合マスタ!$B$4,MATCH($A224,統合マスタ!$AC$5:$AC$1500,0),0))</f>
        <v>770</v>
      </c>
      <c r="D224" s="27" t="str">
        <f ca="1">IF($A224="","",OFFSET(統合マスタ!$C$4,MATCH($A224,統合マスタ!$AC$5:$AC$1500,0),0))</f>
        <v>レボフロキサシン錠２５０ｍｇ「ＤＳＥＰ」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1</v>
      </c>
      <c r="G224" s="27" t="str">
        <f ca="1">IF($A224="","",OFFSET(統合マスタ!$E$4,MATCH($A224,統合マスタ!$AC$5:$AC$1500,0),0))</f>
        <v>ＰＴＰ</v>
      </c>
      <c r="H224" s="27" t="str">
        <f ca="1">IF($A224="","",OFFSET(統合マスタ!$F$4,MATCH($A224,統合マスタ!$AC$5:$AC$1500,0),0))</f>
        <v>１００Ｔ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</v>
      </c>
      <c r="K224" s="65"/>
      <c r="L224" s="65">
        <v>220</v>
      </c>
      <c r="M224" s="54">
        <f t="shared" si="6"/>
        <v>220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780</v>
      </c>
      <c r="B225" s="27">
        <f t="shared" si="7"/>
        <v>221</v>
      </c>
      <c r="C225" s="27">
        <f ca="1">IF($A225="","",OFFSET(統合マスタ!$B$4,MATCH($A225,統合マスタ!$AC$5:$AC$1500,0),0))</f>
        <v>780</v>
      </c>
      <c r="D225" s="27" t="str">
        <f ca="1">IF($A225="","",OFFSET(統合マスタ!$C$4,MATCH($A225,統合マスタ!$AC$5:$AC$1500,0),0))</f>
        <v>ロキソプロフェンナトリウム錠６０ｍｇ「日医工」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25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　＆　普通薬バラ</v>
      </c>
      <c r="K225" s="65"/>
      <c r="L225" s="65">
        <v>221</v>
      </c>
      <c r="M225" s="54">
        <f t="shared" si="6"/>
        <v>221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781</v>
      </c>
      <c r="B226" s="27">
        <f t="shared" si="7"/>
        <v>222</v>
      </c>
      <c r="C226" s="27">
        <f ca="1">IF($A226="","",OFFSET(統合マスタ!$B$4,MATCH($A226,統合マスタ!$AC$5:$AC$1500,0),0))</f>
        <v>781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バラ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65"/>
      <c r="L226" s="65">
        <v>222</v>
      </c>
      <c r="M226" s="54">
        <f t="shared" si="6"/>
        <v>222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784</v>
      </c>
      <c r="B227" s="27">
        <f t="shared" si="7"/>
        <v>223</v>
      </c>
      <c r="C227" s="27">
        <f ca="1">IF($A227="","",OFFSET(統合マスタ!$B$4,MATCH($A227,統合マスタ!$AC$5:$AC$1500,0),0))</f>
        <v>784</v>
      </c>
      <c r="D227" s="27" t="str">
        <f ca="1">IF($A227="","",OFFSET(統合マスタ!$C$4,MATCH($A227,統合マスタ!$AC$5:$AC$1500,0),0))</f>
        <v>ロスバスタチン錠２．５ｍｇ「トーワ」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ＰＴＰ</v>
      </c>
      <c r="H227" s="27" t="str">
        <f ca="1">IF($A227="","",OFFSET(統合マスタ!$F$4,MATCH($A227,統合マスタ!$AC$5:$AC$1500,0),0))</f>
        <v>１００Ｔ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65"/>
      <c r="L227" s="65">
        <v>223</v>
      </c>
      <c r="M227" s="54">
        <f t="shared" si="6"/>
        <v>223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785</v>
      </c>
      <c r="B228" s="27">
        <f t="shared" si="7"/>
        <v>224</v>
      </c>
      <c r="C228" s="27">
        <f ca="1">IF($A228="","",OFFSET(統合マスタ!$B$4,MATCH($A228,統合マスタ!$AC$5:$AC$1500,0),0))</f>
        <v>785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バラ</v>
      </c>
      <c r="H228" s="27" t="str">
        <f ca="1">IF($A228="","",OFFSET(統合マスタ!$F$4,MATCH($A228,統合マスタ!$AC$5:$AC$1500,0),0))</f>
        <v>３００Ｔ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65"/>
      <c r="L228" s="65">
        <v>224</v>
      </c>
      <c r="M228" s="54">
        <f t="shared" si="6"/>
        <v>224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795</v>
      </c>
      <c r="B229" s="27">
        <f t="shared" si="7"/>
        <v>225</v>
      </c>
      <c r="C229" s="27">
        <f ca="1">IF($A229="","",OFFSET(統合マスタ!$B$4,MATCH($A229,統合マスタ!$AC$5:$AC$1500,0),0))</f>
        <v>795</v>
      </c>
      <c r="D229" s="27" t="str">
        <f ca="1">IF($A229="","",OFFSET(統合マスタ!$C$4,MATCH($A229,統合マスタ!$AC$5:$AC$1500,0),0))</f>
        <v>ロラゼパム錠０．５ｍｇ「サワイ」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ＰＴＰ</v>
      </c>
      <c r="H229" s="27" t="str">
        <f ca="1">IF($A229="","",OFFSET(統合マスタ!$F$4,MATCH($A229,統合マスタ!$AC$5:$AC$1500,0),0))</f>
        <v>１０００Ｔ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65"/>
      <c r="L229" s="65">
        <v>225</v>
      </c>
      <c r="M229" s="54">
        <f t="shared" si="6"/>
        <v>225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796</v>
      </c>
      <c r="B230" s="27">
        <f t="shared" si="7"/>
        <v>226</v>
      </c>
      <c r="C230" s="27">
        <f ca="1">IF($A230="","",OFFSET(統合マスタ!$B$4,MATCH($A230,統合マスタ!$AC$5:$AC$1500,0),0))</f>
        <v>796</v>
      </c>
      <c r="D230" s="27" t="str">
        <f ca="1">IF($A230="","",OFFSET(統合マスタ!$C$4,MATCH($A230,統合マスタ!$AC$5:$AC$1500,0),0))</f>
        <v>ロラメット錠１．０（アスカ）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65"/>
      <c r="L230" s="65">
        <v>226</v>
      </c>
      <c r="M230" s="54">
        <f t="shared" si="6"/>
        <v>226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797</v>
      </c>
      <c r="B231" s="27">
        <f t="shared" si="7"/>
        <v>227</v>
      </c>
      <c r="C231" s="27">
        <f ca="1">IF($A231="","",OFFSET(統合マスタ!$B$4,MATCH($A231,統合マスタ!$AC$5:$AC$1500,0),0))</f>
        <v>797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65"/>
      <c r="L231" s="65">
        <v>227</v>
      </c>
      <c r="M231" s="54">
        <f t="shared" si="6"/>
        <v>227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798</v>
      </c>
      <c r="B232" s="27">
        <f t="shared" si="7"/>
        <v>228</v>
      </c>
      <c r="C232" s="27">
        <f ca="1">IF($A232="","",OFFSET(統合マスタ!$B$4,MATCH($A232,統合マスタ!$AC$5:$AC$1500,0),0))</f>
        <v>798</v>
      </c>
      <c r="D232" s="27" t="str">
        <f ca="1">IF($A232="","",OFFSET(統合マスタ!$C$4,MATCH($A232,統合マスタ!$AC$5:$AC$1500,0),0))</f>
        <v>ワーファリン錠１ｍｇ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１００Ｔ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65"/>
      <c r="L232" s="65">
        <v>228</v>
      </c>
      <c r="M232" s="54">
        <f t="shared" si="6"/>
        <v>228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800</v>
      </c>
      <c r="B233" s="27">
        <f t="shared" si="7"/>
        <v>229</v>
      </c>
      <c r="C233" s="27">
        <f ca="1">IF($A233="","",OFFSET(統合マスタ!$B$4,MATCH($A233,統合マスタ!$AC$5:$AC$1500,0),0))</f>
        <v>800</v>
      </c>
      <c r="D233" s="27" t="str">
        <f ca="1">IF($A233="","",OFFSET(統合マスタ!$C$4,MATCH($A233,統合マスタ!$AC$5:$AC$1500,0),0))</f>
        <v>ワソラン錠４０ｍｇ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4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漢方薬</v>
      </c>
      <c r="K233" s="65"/>
      <c r="L233" s="65">
        <v>229</v>
      </c>
      <c r="M233" s="54">
        <f t="shared" si="6"/>
        <v>229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100257</v>
      </c>
      <c r="B234" s="27">
        <f t="shared" si="7"/>
        <v>230</v>
      </c>
      <c r="C234" s="27">
        <f ca="1">IF($A234="","",OFFSET(統合マスタ!$B$4,MATCH($A234,統合マスタ!$AC$5:$AC$1500,0),0))</f>
        <v>257</v>
      </c>
      <c r="D234" s="27" t="str">
        <f ca="1">IF($A234="","",OFFSET(統合マスタ!$C$4,MATCH($A234,統合マスタ!$AC$5:$AC$1500,0),0))</f>
        <v>ジスチグミン臭化物錠５ｍｇ「ＮＩＧ」</v>
      </c>
      <c r="E234" s="27">
        <f ca="1">IF($A234="","",OFFSET(統合マスタ!$X$4,MATCH($A234,統合マスタ!$AC$5:$AC$1500,0),0))</f>
        <v>1</v>
      </c>
      <c r="F234" s="27">
        <f ca="1">IF($A234="","",OFFSET(統合マスタ!$Z$4,MATCH($A234,統合マスタ!$AC$5:$AC$1500,0),0))</f>
        <v>3</v>
      </c>
      <c r="G234" s="27" t="str">
        <f ca="1">IF($A234="","",OFFSET(統合マスタ!$E$4,MATCH($A234,統合マスタ!$AC$5:$AC$1500,0),0))</f>
        <v>ＰＴＰ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外用.臨時.散薬ヒート</v>
      </c>
      <c r="K234" s="65"/>
      <c r="L234" s="65">
        <v>230</v>
      </c>
      <c r="M234" s="54">
        <f t="shared" si="6"/>
        <v>230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200055</v>
      </c>
      <c r="B235" s="27">
        <f t="shared" si="7"/>
        <v>231</v>
      </c>
      <c r="C235" s="27">
        <f ca="1">IF($A235="","",OFFSET(統合マスタ!$B$4,MATCH($A235,統合マスタ!$AC$5:$AC$1500,0),0))</f>
        <v>55</v>
      </c>
      <c r="D235" s="27" t="str">
        <f ca="1">IF($A235="","",OFFSET(統合マスタ!$C$4,MATCH($A235,統合マスタ!$AC$5:$AC$1500,0),0))</f>
        <v>アダラートＣＲ錠２０ｍｇ</v>
      </c>
      <c r="E235" s="27">
        <f ca="1">IF($A235="","",OFFSET(統合マスタ!$X$4,MATCH($A235,統合マスタ!$AC$5:$AC$1500,0),0))</f>
        <v>2</v>
      </c>
      <c r="F235" s="27">
        <f ca="1">IF($A235="","",OFFSET(統合マスタ!$Z$4,MATCH($A235,統合マスタ!$AC$5:$AC$1500,0),0))</f>
        <v>6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劇薬バラ</v>
      </c>
      <c r="K235" s="65"/>
      <c r="L235" s="65">
        <v>231</v>
      </c>
      <c r="M235" s="54">
        <f t="shared" si="6"/>
        <v>231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200078</v>
      </c>
      <c r="B236" s="27">
        <f t="shared" si="7"/>
        <v>232</v>
      </c>
      <c r="C236" s="27">
        <f ca="1">IF($A236="","",OFFSET(統合マスタ!$B$4,MATCH($A236,統合マスタ!$AC$5:$AC$1500,0),0))</f>
        <v>78</v>
      </c>
      <c r="D236" s="27" t="str">
        <f ca="1">IF($A236="","",OFFSET(統合マスタ!$C$4,MATCH($A236,統合マスタ!$AC$5:$AC$1500,0),0))</f>
        <v>アムロジピンＯＤ錠２．５ｍｇ「明治」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５００Ｔ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65"/>
      <c r="L236" s="65">
        <v>232</v>
      </c>
      <c r="M236" s="54">
        <f t="shared" si="6"/>
        <v>232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200079</v>
      </c>
      <c r="B237" s="27">
        <f t="shared" si="7"/>
        <v>233</v>
      </c>
      <c r="C237" s="27">
        <f ca="1">IF($A237="","",OFFSET(統合マスタ!$B$4,MATCH($A237,統合マスタ!$AC$5:$AC$1500,0),0))</f>
        <v>79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バラ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65"/>
      <c r="L237" s="65">
        <v>233</v>
      </c>
      <c r="M237" s="54">
        <f t="shared" si="6"/>
        <v>233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200082</v>
      </c>
      <c r="B238" s="27">
        <f t="shared" si="7"/>
        <v>234</v>
      </c>
      <c r="C238" s="27">
        <f ca="1">IF($A238="","",OFFSET(統合マスタ!$B$4,MATCH($A238,統合マスタ!$AC$5:$AC$1500,0),0))</f>
        <v>82</v>
      </c>
      <c r="D238" s="27" t="str">
        <f ca="1">IF($A238="","",OFFSET(統合マスタ!$C$4,MATCH($A238,統合マスタ!$AC$5:$AC$1500,0),0))</f>
        <v>アリピプラゾールＯＤ錠１２ｍｇ「ニプロ」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26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劇薬バラ</v>
      </c>
      <c r="K238" s="65"/>
      <c r="L238" s="65">
        <v>234</v>
      </c>
      <c r="M238" s="54">
        <f t="shared" si="6"/>
        <v>234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200083</v>
      </c>
      <c r="B239" s="27">
        <f t="shared" si="7"/>
        <v>235</v>
      </c>
      <c r="C239" s="27">
        <f ca="1">IF($A239="","",OFFSET(統合マスタ!$B$4,MATCH($A239,統合マスタ!$AC$5:$AC$1500,0),0))</f>
        <v>83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５００Ｔ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65"/>
      <c r="L239" s="65">
        <v>235</v>
      </c>
      <c r="M239" s="54">
        <f t="shared" si="6"/>
        <v>235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200084</v>
      </c>
      <c r="B240" s="27">
        <f t="shared" si="7"/>
        <v>236</v>
      </c>
      <c r="C240" s="27">
        <f ca="1">IF($A240="","",OFFSET(統合マスタ!$B$4,MATCH($A240,統合マスタ!$AC$5:$AC$1500,0),0))</f>
        <v>84</v>
      </c>
      <c r="D240" s="27" t="str">
        <f ca="1">IF($A240="","",OFFSET(統合マスタ!$C$4,MATCH($A240,統合マスタ!$AC$5:$AC$1500,0),0))</f>
        <v>アリピプラゾールＯＤ錠３ｍｇ「ニプロ」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65"/>
      <c r="L240" s="65">
        <v>236</v>
      </c>
      <c r="M240" s="54">
        <f t="shared" si="6"/>
        <v>236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200085</v>
      </c>
      <c r="B241" s="27">
        <f t="shared" si="7"/>
        <v>237</v>
      </c>
      <c r="C241" s="27">
        <f ca="1">IF($A241="","",OFFSET(統合マスタ!$B$4,MATCH($A241,統合マスタ!$AC$5:$AC$1500,0),0))</f>
        <v>85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65"/>
      <c r="L241" s="65">
        <v>237</v>
      </c>
      <c r="M241" s="54">
        <f t="shared" si="6"/>
        <v>237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200086</v>
      </c>
      <c r="B242" s="27">
        <f t="shared" si="7"/>
        <v>238</v>
      </c>
      <c r="C242" s="27">
        <f ca="1">IF($A242="","",OFFSET(統合マスタ!$B$4,MATCH($A242,統合マスタ!$AC$5:$AC$1500,0),0))</f>
        <v>86</v>
      </c>
      <c r="D242" s="27" t="str">
        <f ca="1">IF($A242="","",OFFSET(統合マスタ!$C$4,MATCH($A242,統合マスタ!$AC$5:$AC$1500,0),0))</f>
        <v>アリピプラゾールＯＤ錠６ｍｇ「ニプロ」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65"/>
      <c r="L242" s="65">
        <v>238</v>
      </c>
      <c r="M242" s="54">
        <f t="shared" si="6"/>
        <v>238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200087</v>
      </c>
      <c r="B243" s="27">
        <f t="shared" si="7"/>
        <v>239</v>
      </c>
      <c r="C243" s="27">
        <f ca="1">IF($A243="","",OFFSET(統合マスタ!$B$4,MATCH($A243,統合マスタ!$AC$5:$AC$1500,0),0))</f>
        <v>87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バラ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65"/>
      <c r="L243" s="65">
        <v>239</v>
      </c>
      <c r="M243" s="54">
        <f t="shared" si="6"/>
        <v>239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200089</v>
      </c>
      <c r="B244" s="27">
        <f t="shared" si="7"/>
        <v>240</v>
      </c>
      <c r="C244" s="27">
        <f ca="1">IF($A244="","",OFFSET(統合マスタ!$B$4,MATCH($A244,統合マスタ!$AC$5:$AC$1500,0),0))</f>
        <v>89</v>
      </c>
      <c r="D244" s="27" t="str">
        <f ca="1">IF($A244="","",OFFSET(統合マスタ!$C$4,MATCH($A244,統合マスタ!$AC$5:$AC$1500,0),0))</f>
        <v>アリピプラゾール錠１ｍｇ「サワイ」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65"/>
      <c r="L244" s="65">
        <v>240</v>
      </c>
      <c r="M244" s="54">
        <f t="shared" si="6"/>
        <v>240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200113</v>
      </c>
      <c r="B245" s="27">
        <f t="shared" si="7"/>
        <v>241</v>
      </c>
      <c r="C245" s="27">
        <f ca="1">IF($A245="","",OFFSET(統合マスタ!$B$4,MATCH($A245,統合マスタ!$AC$5:$AC$1500,0),0))</f>
        <v>113</v>
      </c>
      <c r="D245" s="27" t="str">
        <f ca="1">IF($A245="","",OFFSET(統合マスタ!$C$4,MATCH($A245,統合マスタ!$AC$5:$AC$1500,0),0))</f>
        <v>インヴェガ錠３ｍｇ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65"/>
      <c r="L245" s="65">
        <v>241</v>
      </c>
      <c r="M245" s="54">
        <f t="shared" si="6"/>
        <v>241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200114</v>
      </c>
      <c r="B246" s="27">
        <f t="shared" si="7"/>
        <v>242</v>
      </c>
      <c r="C246" s="27">
        <f ca="1">IF($A246="","",OFFSET(統合マスタ!$B$4,MATCH($A246,統合マスタ!$AC$5:$AC$1500,0),0))</f>
        <v>114</v>
      </c>
      <c r="D246" s="27" t="str">
        <f ca="1">IF($A246="","",OFFSET(統合マスタ!$C$4,MATCH($A246,統合マスタ!$AC$5:$AC$1500,0),0))</f>
        <v>インヴェガ錠６ｍｇ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65"/>
      <c r="L246" s="65">
        <v>242</v>
      </c>
      <c r="M246" s="54">
        <f t="shared" si="6"/>
        <v>242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200118</v>
      </c>
      <c r="B247" s="27">
        <f t="shared" si="7"/>
        <v>243</v>
      </c>
      <c r="C247" s="27">
        <f ca="1">IF($A247="","",OFFSET(統合マスタ!$B$4,MATCH($A247,統合マスタ!$AC$5:$AC$1500,0),0))</f>
        <v>118</v>
      </c>
      <c r="D247" s="27" t="str">
        <f ca="1">IF($A247="","",OFFSET(統合マスタ!$C$4,MATCH($A247,統合マスタ!$AC$5:$AC$1500,0),0))</f>
        <v>インデラル錠１０ｍｇ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3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５００Ｔ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外用.臨時.散薬ヒート</v>
      </c>
      <c r="K247" s="65"/>
      <c r="L247" s="65">
        <v>243</v>
      </c>
      <c r="M247" s="54">
        <f t="shared" si="6"/>
        <v>243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200123</v>
      </c>
      <c r="B248" s="27">
        <f t="shared" si="7"/>
        <v>244</v>
      </c>
      <c r="C248" s="27">
        <f ca="1">IF($A248="","",OFFSET(統合マスタ!$B$4,MATCH($A248,統合マスタ!$AC$5:$AC$1500,0),0))</f>
        <v>123</v>
      </c>
      <c r="D248" s="27" t="str">
        <f ca="1">IF($A248="","",OFFSET(統合マスタ!$C$4,MATCH($A248,統合マスタ!$AC$5:$AC$1500,0),0))</f>
        <v>エスシタロプラムＯＤ錠１０ｍｇ「トーワ」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26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１００Ｔ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調剤棚　＆　劇薬バラ</v>
      </c>
      <c r="K248" s="65"/>
      <c r="L248" s="65">
        <v>244</v>
      </c>
      <c r="M248" s="54">
        <f t="shared" si="6"/>
        <v>244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200124</v>
      </c>
      <c r="B249" s="27">
        <f t="shared" si="7"/>
        <v>245</v>
      </c>
      <c r="C249" s="27">
        <f ca="1">IF($A249="","",OFFSET(統合マスタ!$B$4,MATCH($A249,統合マスタ!$AC$5:$AC$1500,0),0))</f>
        <v>124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バラ</v>
      </c>
      <c r="H249" s="27" t="str">
        <f ca="1">IF($A249="","",OFFSET(統合マスタ!$F$4,MATCH($A249,統合マスタ!$AC$5:$AC$1500,0),0))</f>
        <v>３００Ｔ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65"/>
      <c r="L249" s="65">
        <v>245</v>
      </c>
      <c r="M249" s="54">
        <f t="shared" si="6"/>
        <v>245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200157</v>
      </c>
      <c r="B250" s="27">
        <f t="shared" si="7"/>
        <v>246</v>
      </c>
      <c r="C250" s="27">
        <f ca="1">IF($A250="","",OFFSET(統合マスタ!$B$4,MATCH($A250,統合マスタ!$AC$5:$AC$1500,0),0))</f>
        <v>157</v>
      </c>
      <c r="D250" s="27" t="str">
        <f ca="1">IF($A250="","",OFFSET(統合マスタ!$C$4,MATCH($A250,統合マスタ!$AC$5:$AC$1500,0),0))</f>
        <v>オランザピンＯＤ錠１０ｍｇ「ニプロ」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65"/>
      <c r="L250" s="65">
        <v>246</v>
      </c>
      <c r="M250" s="54">
        <f t="shared" si="6"/>
        <v>246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200158</v>
      </c>
      <c r="B251" s="27">
        <f t="shared" si="7"/>
        <v>247</v>
      </c>
      <c r="C251" s="27">
        <f ca="1">IF($A251="","",OFFSET(統合マスタ!$B$4,MATCH($A251,統合マスタ!$AC$5:$AC$1500,0),0))</f>
        <v>158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バラ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65"/>
      <c r="L251" s="65">
        <v>247</v>
      </c>
      <c r="M251" s="54">
        <f t="shared" si="6"/>
        <v>247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200159</v>
      </c>
      <c r="B252" s="27">
        <f t="shared" si="7"/>
        <v>248</v>
      </c>
      <c r="C252" s="27">
        <f ca="1">IF($A252="","",OFFSET(統合マスタ!$B$4,MATCH($A252,統合マスタ!$AC$5:$AC$1500,0),0))</f>
        <v>159</v>
      </c>
      <c r="D252" s="27" t="str">
        <f ca="1">IF($A252="","",OFFSET(統合マスタ!$C$4,MATCH($A252,統合マスタ!$AC$5:$AC$1500,0),0))</f>
        <v>オランザピンＯＤ錠５ｍｇ「ニプロ」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65"/>
      <c r="L252" s="65">
        <v>248</v>
      </c>
      <c r="M252" s="54">
        <f t="shared" si="6"/>
        <v>248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200160</v>
      </c>
      <c r="B253" s="27">
        <f t="shared" si="7"/>
        <v>249</v>
      </c>
      <c r="C253" s="27">
        <f ca="1">IF($A253="","",OFFSET(統合マスタ!$B$4,MATCH($A253,統合マスタ!$AC$5:$AC$1500,0),0))</f>
        <v>160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バラ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65"/>
      <c r="L253" s="65">
        <v>249</v>
      </c>
      <c r="M253" s="54">
        <f t="shared" si="6"/>
        <v>249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200162</v>
      </c>
      <c r="B254" s="27">
        <f t="shared" si="7"/>
        <v>250</v>
      </c>
      <c r="C254" s="27">
        <f ca="1">IF($A254="","",OFFSET(統合マスタ!$B$4,MATCH($A254,統合マスタ!$AC$5:$AC$1500,0),0))</f>
        <v>162</v>
      </c>
      <c r="D254" s="27" t="str">
        <f ca="1">IF($A254="","",OFFSET(統合マスタ!$C$4,MATCH($A254,統合マスタ!$AC$5:$AC$1500,0),0))</f>
        <v>オランザピン錠２．５ｍｇ「ニプロ」　　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1</v>
      </c>
      <c r="G254" s="27" t="str">
        <f ca="1">IF($A254="","",OFFSET(統合マスタ!$E$4,MATCH($A254,統合マスタ!$AC$5:$AC$1500,0),0))</f>
        <v>ＰＴＰ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</v>
      </c>
      <c r="K254" s="65"/>
      <c r="L254" s="65">
        <v>250</v>
      </c>
      <c r="M254" s="54">
        <f t="shared" si="6"/>
        <v>250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200163</v>
      </c>
      <c r="B255" s="27">
        <f t="shared" si="7"/>
        <v>251</v>
      </c>
      <c r="C255" s="27">
        <f ca="1">IF($A255="","",OFFSET(統合マスタ!$B$4,MATCH($A255,統合マスタ!$AC$5:$AC$1500,0),0))</f>
        <v>163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バラ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65"/>
      <c r="L255" s="65">
        <v>251</v>
      </c>
      <c r="M255" s="54">
        <f t="shared" si="6"/>
        <v>251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200169</v>
      </c>
      <c r="B256" s="27">
        <f t="shared" si="7"/>
        <v>252</v>
      </c>
      <c r="C256" s="27">
        <f ca="1">IF($A256="","",OFFSET(統合マスタ!$B$4,MATCH($A256,統合マスタ!$AC$5:$AC$1500,0),0))</f>
        <v>169</v>
      </c>
      <c r="D256" s="27" t="str">
        <f ca="1">IF($A256="","",OFFSET(統合マスタ!$C$4,MATCH($A256,統合マスタ!$AC$5:$AC$1500,0),0))</f>
        <v>ガランタミンＯＤ錠１２ｍｇ「日医工」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ＰＴＰ</v>
      </c>
      <c r="H256" s="27" t="str">
        <f ca="1">IF($A256="","",OFFSET(統合マスタ!$F$4,MATCH($A256,統合マスタ!$AC$5:$AC$1500,0),0))</f>
        <v>５６Ｔ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65"/>
      <c r="L256" s="65">
        <v>252</v>
      </c>
      <c r="M256" s="54">
        <f t="shared" si="6"/>
        <v>252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200170</v>
      </c>
      <c r="B257" s="27">
        <f t="shared" si="7"/>
        <v>253</v>
      </c>
      <c r="C257" s="27">
        <f ca="1">IF($A257="","",OFFSET(統合マスタ!$B$4,MATCH($A257,統合マスタ!$AC$5:$AC$1500,0),0))</f>
        <v>170</v>
      </c>
      <c r="D257" s="27" t="str">
        <f ca="1">IF($A257="","",OFFSET(統合マスタ!$C$4,MATCH($A257,統合マスタ!$AC$5:$AC$1500,0),0))</f>
        <v>ガランタミンＯＤ錠４ｍｇ「日医工」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１４０Ｔ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65"/>
      <c r="L257" s="65">
        <v>253</v>
      </c>
      <c r="M257" s="54">
        <f t="shared" si="6"/>
        <v>253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200190</v>
      </c>
      <c r="B258" s="27">
        <f t="shared" si="7"/>
        <v>254</v>
      </c>
      <c r="C258" s="27">
        <f ca="1">IF($A258="","",OFFSET(統合マスタ!$B$4,MATCH($A258,統合マスタ!$AC$5:$AC$1500,0),0))</f>
        <v>190</v>
      </c>
      <c r="D258" s="27" t="str">
        <f ca="1">IF($A258="","",OFFSET(統合マスタ!$C$4,MATCH($A258,統合マスタ!$AC$5:$AC$1500,0),0))</f>
        <v>クエチアピン錠１００ｍｇ「アメル」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65"/>
      <c r="L258" s="65">
        <v>254</v>
      </c>
      <c r="M258" s="54">
        <f t="shared" si="6"/>
        <v>254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200191</v>
      </c>
      <c r="B259" s="27">
        <f t="shared" si="7"/>
        <v>255</v>
      </c>
      <c r="C259" s="27">
        <f ca="1">IF($A259="","",OFFSET(統合マスタ!$B$4,MATCH($A259,統合マスタ!$AC$5:$AC$1500,0),0))</f>
        <v>191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バラ</v>
      </c>
      <c r="H259" s="27" t="str">
        <f ca="1">IF($A259="","",OFFSET(統合マスタ!$F$4,MATCH($A259,統合マスタ!$AC$5:$AC$1500,0),0))</f>
        <v>１０００Ｔ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65"/>
      <c r="L259" s="65">
        <v>255</v>
      </c>
      <c r="M259" s="54">
        <f t="shared" si="6"/>
        <v>255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200192</v>
      </c>
      <c r="B260" s="27">
        <f t="shared" si="7"/>
        <v>256</v>
      </c>
      <c r="C260" s="27">
        <f ca="1">IF($A260="","",OFFSET(統合マスタ!$B$4,MATCH($A260,統合マスタ!$AC$5:$AC$1500,0),0))</f>
        <v>192</v>
      </c>
      <c r="D260" s="27" t="str">
        <f ca="1">IF($A260="","",OFFSET(統合マスタ!$C$4,MATCH($A260,統合マスタ!$AC$5:$AC$1500,0),0))</f>
        <v>クエチアピン錠１２．５ｍｇ「アメル」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ＰＴＰ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65"/>
      <c r="L260" s="65">
        <v>256</v>
      </c>
      <c r="M260" s="54">
        <f t="shared" si="6"/>
        <v>256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200193</v>
      </c>
      <c r="B261" s="27">
        <f t="shared" si="7"/>
        <v>257</v>
      </c>
      <c r="C261" s="27">
        <f ca="1">IF($A261="","",OFFSET(統合マスタ!$B$4,MATCH($A261,統合マスタ!$AC$5:$AC$1500,0),0))</f>
        <v>193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バラ</v>
      </c>
      <c r="H261" s="27" t="str">
        <f ca="1">IF($A261="","",OFFSET(統合マスタ!$F$4,MATCH($A261,統合マスタ!$AC$5:$AC$1500,0),0))</f>
        <v>２００Ｔ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65"/>
      <c r="L261" s="65">
        <v>257</v>
      </c>
      <c r="M261" s="54">
        <f t="shared" si="6"/>
        <v>257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200194</v>
      </c>
      <c r="B262" s="27">
        <f t="shared" si="7"/>
        <v>258</v>
      </c>
      <c r="C262" s="27">
        <f ca="1">IF($A262="","",OFFSET(統合マスタ!$B$4,MATCH($A262,統合マスタ!$AC$5:$AC$1500,0),0))</f>
        <v>194</v>
      </c>
      <c r="D262" s="27" t="str">
        <f ca="1">IF($A262="","",OFFSET(統合マスタ!$C$4,MATCH($A262,統合マスタ!$AC$5:$AC$1500,0),0))</f>
        <v>クエチアピン錠２００ｍｇ「アメル」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１００Ｔ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65"/>
      <c r="L262" s="65">
        <v>258</v>
      </c>
      <c r="M262" s="54">
        <f t="shared" ref="M262:M325" si="8">SUM(K262:L262)</f>
        <v>258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200195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195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バラ</v>
      </c>
      <c r="H263" s="27" t="str">
        <f ca="1">IF($A263="","",OFFSET(統合マスタ!$F$4,MATCH($A263,統合マスタ!$AC$5:$AC$1500,0),0))</f>
        <v>５００Ｔ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65"/>
      <c r="L263" s="65">
        <v>259</v>
      </c>
      <c r="M263" s="54">
        <f t="shared" si="8"/>
        <v>259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200196</v>
      </c>
      <c r="B264" s="27">
        <f t="shared" si="9"/>
        <v>260</v>
      </c>
      <c r="C264" s="27">
        <f ca="1">IF($A264="","",OFFSET(統合マスタ!$B$4,MATCH($A264,統合マスタ!$AC$5:$AC$1500,0),0))</f>
        <v>196</v>
      </c>
      <c r="D264" s="27" t="str">
        <f ca="1">IF($A264="","",OFFSET(統合マスタ!$C$4,MATCH($A264,統合マスタ!$AC$5:$AC$1500,0),0))</f>
        <v>クエチアピン錠２５ｍｇ「アメル」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65"/>
      <c r="L264" s="65">
        <v>260</v>
      </c>
      <c r="M264" s="54">
        <f t="shared" si="8"/>
        <v>260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200197</v>
      </c>
      <c r="B265" s="27">
        <f t="shared" si="9"/>
        <v>261</v>
      </c>
      <c r="C265" s="27">
        <f ca="1">IF($A265="","",OFFSET(統合マスタ!$B$4,MATCH($A265,統合マスタ!$AC$5:$AC$1500,0),0))</f>
        <v>197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バラ</v>
      </c>
      <c r="H265" s="27" t="str">
        <f ca="1">IF($A265="","",OFFSET(統合マスタ!$F$4,MATCH($A265,統合マスタ!$AC$5:$AC$1500,0),0))</f>
        <v>１０００Ｔ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65"/>
      <c r="L265" s="65">
        <v>261</v>
      </c>
      <c r="M265" s="54">
        <f t="shared" si="8"/>
        <v>261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200210</v>
      </c>
      <c r="B266" s="27">
        <f t="shared" si="9"/>
        <v>262</v>
      </c>
      <c r="C266" s="27">
        <f ca="1">IF($A266="","",OFFSET(統合マスタ!$B$4,MATCH($A266,統合マスタ!$AC$5:$AC$1500,0),0))</f>
        <v>210</v>
      </c>
      <c r="D266" s="27" t="str">
        <f ca="1">IF($A266="","",OFFSET(統合マスタ!$C$4,MATCH($A266,統合マスタ!$AC$5:$AC$1500,0),0))</f>
        <v>グリメピリドＯＤ錠１ｍｇ「トーワ」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３００Ｔ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65"/>
      <c r="L266" s="65">
        <v>262</v>
      </c>
      <c r="M266" s="54">
        <f t="shared" si="8"/>
        <v>262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200235</v>
      </c>
      <c r="B267" s="27">
        <f t="shared" si="9"/>
        <v>263</v>
      </c>
      <c r="C267" s="27">
        <f ca="1">IF($A267="","",OFFSET(統合マスタ!$B$4,MATCH($A267,統合マスタ!$AC$5:$AC$1500,0),0))</f>
        <v>235</v>
      </c>
      <c r="D267" s="27" t="str">
        <f ca="1">IF($A267="","",OFFSET(統合マスタ!$C$4,MATCH($A267,統合マスタ!$AC$5:$AC$1500,0),0))</f>
        <v>コントミン糖衣錠１００ｍｇ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6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１００Ｔ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劇薬バラ</v>
      </c>
      <c r="K267" s="65"/>
      <c r="L267" s="65">
        <v>263</v>
      </c>
      <c r="M267" s="54">
        <f t="shared" si="8"/>
        <v>263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200239</v>
      </c>
      <c r="B268" s="27">
        <f t="shared" si="9"/>
        <v>264</v>
      </c>
      <c r="C268" s="27">
        <f ca="1">IF($A268="","",OFFSET(統合マスタ!$B$4,MATCH($A268,統合マスタ!$AC$5:$AC$1500,0),0))</f>
        <v>239</v>
      </c>
      <c r="D268" s="27" t="str">
        <f ca="1">IF($A268="","",OFFSET(統合マスタ!$C$4,MATCH($A268,統合マスタ!$AC$5:$AC$1500,0),0))</f>
        <v>コントミン糖衣錠５０ｍｇ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65"/>
      <c r="L268" s="65">
        <v>264</v>
      </c>
      <c r="M268" s="54">
        <f t="shared" si="8"/>
        <v>264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200240</v>
      </c>
      <c r="B269" s="27">
        <f t="shared" si="9"/>
        <v>265</v>
      </c>
      <c r="C269" s="27">
        <f ca="1">IF($A269="","",OFFSET(統合マスタ!$B$4,MATCH($A269,統合マスタ!$AC$5:$AC$1500,0),0))</f>
        <v>240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１０００Ｔ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65"/>
      <c r="L269" s="65">
        <v>265</v>
      </c>
      <c r="M269" s="54">
        <f t="shared" si="8"/>
        <v>265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200253</v>
      </c>
      <c r="B270" s="27">
        <f t="shared" si="9"/>
        <v>266</v>
      </c>
      <c r="C270" s="27">
        <f ca="1">IF($A270="","",OFFSET(統合マスタ!$B$4,MATCH($A270,統合マスタ!$AC$5:$AC$1500,0),0))</f>
        <v>253</v>
      </c>
      <c r="D270" s="27" t="str">
        <f ca="1">IF($A270="","",OFFSET(統合マスタ!$C$4,MATCH($A270,統合マスタ!$AC$5:$AC$1500,0),0))</f>
        <v>シクレスト舌下錠１０ｍｇ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1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</v>
      </c>
      <c r="K270" s="65"/>
      <c r="L270" s="65">
        <v>266</v>
      </c>
      <c r="M270" s="54">
        <f t="shared" si="8"/>
        <v>266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200254</v>
      </c>
      <c r="B271" s="27">
        <f t="shared" si="9"/>
        <v>267</v>
      </c>
      <c r="C271" s="27">
        <f ca="1">IF($A271="","",OFFSET(統合マスタ!$B$4,MATCH($A271,統合マスタ!$AC$5:$AC$1500,0),0))</f>
        <v>254</v>
      </c>
      <c r="D271" s="27" t="str">
        <f ca="1">IF($A271="","",OFFSET(統合マスタ!$C$4,MATCH($A271,統合マスタ!$AC$5:$AC$1500,0),0))</f>
        <v>シクレスト舌下錠５ｍｇ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65"/>
      <c r="L271" s="65">
        <v>267</v>
      </c>
      <c r="M271" s="54">
        <f t="shared" si="8"/>
        <v>267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200260</v>
      </c>
      <c r="B272" s="27">
        <f t="shared" si="9"/>
        <v>268</v>
      </c>
      <c r="C272" s="27">
        <f ca="1">IF($A272="","",OFFSET(統合マスタ!$B$4,MATCH($A272,統合マスタ!$AC$5:$AC$1500,0),0))</f>
        <v>260</v>
      </c>
      <c r="D272" s="27" t="str">
        <f ca="1">IF($A272="","",OFFSET(統合マスタ!$C$4,MATCH($A272,統合マスタ!$AC$5:$AC$1500,0),0))</f>
        <v>ジプレキサ　ザイディス錠１０ｍｇ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３５０Ｔ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65"/>
      <c r="L272" s="65">
        <v>268</v>
      </c>
      <c r="M272" s="54">
        <f t="shared" si="8"/>
        <v>268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200261</v>
      </c>
      <c r="B273" s="27">
        <f t="shared" si="9"/>
        <v>269</v>
      </c>
      <c r="C273" s="27">
        <f ca="1">IF($A273="","",OFFSET(統合マスタ!$B$4,MATCH($A273,統合マスタ!$AC$5:$AC$1500,0),0))</f>
        <v>261</v>
      </c>
      <c r="D273" s="27" t="str">
        <f ca="1">IF($A273="","",OFFSET(統合マスタ!$C$4,MATCH($A273,統合マスタ!$AC$5:$AC$1500,0),0))</f>
        <v>ジプレキサ　ザイディス錠２．５ｍｇ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７０Ｔ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65"/>
      <c r="L273" s="65">
        <v>269</v>
      </c>
      <c r="M273" s="54">
        <f t="shared" si="8"/>
        <v>269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200262</v>
      </c>
      <c r="B274" s="27">
        <f t="shared" si="9"/>
        <v>270</v>
      </c>
      <c r="C274" s="27">
        <f ca="1">IF($A274="","",OFFSET(統合マスタ!$B$4,MATCH($A274,統合マスタ!$AC$5:$AC$1500,0),0))</f>
        <v>262</v>
      </c>
      <c r="D274" s="27" t="str">
        <f ca="1">IF($A274="","",OFFSET(統合マスタ!$C$4,MATCH($A274,統合マスタ!$AC$5:$AC$1500,0),0))</f>
        <v>ジプレキサ　ザイディス錠５ｍｇ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３５０Ｔ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65"/>
      <c r="L274" s="65">
        <v>270</v>
      </c>
      <c r="M274" s="54">
        <f t="shared" si="8"/>
        <v>270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200268</v>
      </c>
      <c r="B275" s="27">
        <f t="shared" si="9"/>
        <v>271</v>
      </c>
      <c r="C275" s="27">
        <f ca="1">IF($A275="","",OFFSET(統合マスタ!$B$4,MATCH($A275,統合マスタ!$AC$5:$AC$1500,0),0))</f>
        <v>268</v>
      </c>
      <c r="D275" s="27" t="str">
        <f ca="1">IF($A275="","",OFFSET(統合マスタ!$C$4,MATCH($A275,統合マスタ!$AC$5:$AC$1500,0),0))</f>
        <v>シロドシンＯＤ錠４ｍｇ「ＫＭＰ」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26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　＆　劇薬バラ</v>
      </c>
      <c r="K275" s="65"/>
      <c r="L275" s="65">
        <v>271</v>
      </c>
      <c r="M275" s="54">
        <f t="shared" si="8"/>
        <v>271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200278</v>
      </c>
      <c r="B276" s="27">
        <f t="shared" si="9"/>
        <v>272</v>
      </c>
      <c r="C276" s="27">
        <f ca="1">IF($A276="","",OFFSET(統合マスタ!$B$4,MATCH($A276,統合マスタ!$AC$5:$AC$1500,0),0))</f>
        <v>278</v>
      </c>
      <c r="D276" s="27" t="str">
        <f ca="1">IF($A276="","",OFFSET(統合マスタ!$C$4,MATCH($A276,統合マスタ!$AC$5:$AC$1500,0),0))</f>
        <v>スルピリド錠１００ｍｇ「アメル」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65"/>
      <c r="L276" s="65">
        <v>272</v>
      </c>
      <c r="M276" s="54">
        <f t="shared" si="8"/>
        <v>272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200279</v>
      </c>
      <c r="B277" s="27">
        <f t="shared" si="9"/>
        <v>273</v>
      </c>
      <c r="C277" s="27">
        <f ca="1">IF($A277="","",OFFSET(統合マスタ!$B$4,MATCH($A277,統合マスタ!$AC$5:$AC$1500,0),0))</f>
        <v>279</v>
      </c>
      <c r="D277" s="27" t="str">
        <f ca="1">IF($A277="","",OFFSET(統合マスタ!$C$4,MATCH($A277,統合マスタ!$AC$5:$AC$1500,0),0))</f>
        <v>スルピリド錠２００ｍｇ「アメル」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65"/>
      <c r="L277" s="65">
        <v>273</v>
      </c>
      <c r="M277" s="54">
        <f t="shared" si="8"/>
        <v>273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200284</v>
      </c>
      <c r="B278" s="27">
        <f t="shared" si="9"/>
        <v>274</v>
      </c>
      <c r="C278" s="27">
        <f ca="1">IF($A278="","",OFFSET(統合マスタ!$B$4,MATCH($A278,統合マスタ!$AC$5:$AC$1500,0),0))</f>
        <v>284</v>
      </c>
      <c r="D278" s="27" t="str">
        <f ca="1">IF($A278="","",OFFSET(統合マスタ!$C$4,MATCH($A278,統合マスタ!$AC$5:$AC$1500,0),0))</f>
        <v>セディール錠１０ｍｇ　　　　　　　　　　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65"/>
      <c r="L278" s="65">
        <v>274</v>
      </c>
      <c r="M278" s="54">
        <f t="shared" si="8"/>
        <v>274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200285</v>
      </c>
      <c r="B279" s="27">
        <f t="shared" si="9"/>
        <v>275</v>
      </c>
      <c r="C279" s="27">
        <f ca="1">IF($A279="","",OFFSET(統合マスタ!$B$4,MATCH($A279,統合マスタ!$AC$5:$AC$1500,0),0))</f>
        <v>285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５００Ｔ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65"/>
      <c r="L279" s="65">
        <v>275</v>
      </c>
      <c r="M279" s="54">
        <f t="shared" si="8"/>
        <v>275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200298</v>
      </c>
      <c r="B280" s="27">
        <f t="shared" si="9"/>
        <v>276</v>
      </c>
      <c r="C280" s="27">
        <f ca="1">IF($A280="","",OFFSET(統合マスタ!$B$4,MATCH($A280,統合マスタ!$AC$5:$AC$1500,0),0))</f>
        <v>298</v>
      </c>
      <c r="D280" s="27" t="str">
        <f ca="1">IF($A280="","",OFFSET(統合マスタ!$C$4,MATCH($A280,統合マスタ!$AC$5:$AC$1500,0),0))</f>
        <v>セルトラリン錠２５ｍｇ「明治」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65"/>
      <c r="L280" s="65">
        <v>276</v>
      </c>
      <c r="M280" s="54">
        <f t="shared" si="8"/>
        <v>276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200299</v>
      </c>
      <c r="B281" s="27">
        <f t="shared" si="9"/>
        <v>277</v>
      </c>
      <c r="C281" s="27">
        <f ca="1">IF($A281="","",OFFSET(統合マスタ!$B$4,MATCH($A281,統合マスタ!$AC$5:$AC$1500,0),0))</f>
        <v>299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５００Ｔ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65"/>
      <c r="L281" s="65">
        <v>277</v>
      </c>
      <c r="M281" s="54">
        <f t="shared" si="8"/>
        <v>277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200300</v>
      </c>
      <c r="B282" s="27">
        <f t="shared" si="9"/>
        <v>278</v>
      </c>
      <c r="C282" s="27">
        <f ca="1">IF($A282="","",OFFSET(統合マスタ!$B$4,MATCH($A282,統合マスタ!$AC$5:$AC$1500,0),0))</f>
        <v>300</v>
      </c>
      <c r="D282" s="27" t="str">
        <f ca="1">IF($A282="","",OFFSET(統合マスタ!$C$4,MATCH($A282,統合マスタ!$AC$5:$AC$1500,0),0))</f>
        <v>セレコキシブ錠１００ｍｇ「ＤＳＥＰ」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65"/>
      <c r="L282" s="65">
        <v>278</v>
      </c>
      <c r="M282" s="54">
        <f t="shared" si="8"/>
        <v>278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200301</v>
      </c>
      <c r="B283" s="27">
        <f t="shared" si="9"/>
        <v>279</v>
      </c>
      <c r="C283" s="27">
        <f ca="1">IF($A283="","",OFFSET(統合マスタ!$B$4,MATCH($A283,統合マスタ!$AC$5:$AC$1500,0),0))</f>
        <v>301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65"/>
      <c r="L283" s="65">
        <v>279</v>
      </c>
      <c r="M283" s="54">
        <f t="shared" si="8"/>
        <v>279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200311</v>
      </c>
      <c r="B284" s="27">
        <f t="shared" si="9"/>
        <v>280</v>
      </c>
      <c r="C284" s="27">
        <f ca="1">IF($A284="","",OFFSET(統合マスタ!$B$4,MATCH($A284,統合マスタ!$AC$5:$AC$1500,0),0))</f>
        <v>311</v>
      </c>
      <c r="D284" s="27" t="str">
        <f ca="1">IF($A284="","",OFFSET(統合マスタ!$C$4,MATCH($A284,統合マスタ!$AC$5:$AC$1500,0),0))</f>
        <v>ゾニサミドＯＤ錠２５ｍｇＴＲＥ「ＤＳＥＰ」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65"/>
      <c r="L284" s="65">
        <v>280</v>
      </c>
      <c r="M284" s="54">
        <f t="shared" si="8"/>
        <v>280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200312</v>
      </c>
      <c r="B285" s="27">
        <f t="shared" si="9"/>
        <v>281</v>
      </c>
      <c r="C285" s="27">
        <f ca="1">IF($A285="","",OFFSET(統合マスタ!$B$4,MATCH($A285,統合マスタ!$AC$5:$AC$1500,0),0))</f>
        <v>312</v>
      </c>
      <c r="D285" s="27" t="str">
        <f ca="1">IF($A285="","",OFFSET(統合マスタ!$C$4,MATCH($A285,統合マスタ!$AC$5:$AC$1500,0),0))</f>
        <v>ゾニサミド錠１００ＭＧ「アメル」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65"/>
      <c r="L285" s="65">
        <v>281</v>
      </c>
      <c r="M285" s="54">
        <f t="shared" si="8"/>
        <v>281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200352</v>
      </c>
      <c r="B286" s="27">
        <f t="shared" si="9"/>
        <v>282</v>
      </c>
      <c r="C286" s="27">
        <f ca="1">IF($A286="","",OFFSET(統合マスタ!$B$4,MATCH($A286,統合マスタ!$AC$5:$AC$1500,0),0))</f>
        <v>352</v>
      </c>
      <c r="D286" s="27" t="str">
        <f ca="1">IF($A286="","",OFFSET(統合マスタ!$C$4,MATCH($A286,統合マスタ!$AC$5:$AC$1500,0),0))</f>
        <v>チラーヂンＳ錠２５μｇ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５００Ｔ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65"/>
      <c r="L286" s="65">
        <v>282</v>
      </c>
      <c r="M286" s="54">
        <f t="shared" si="8"/>
        <v>282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200353</v>
      </c>
      <c r="B287" s="27">
        <f t="shared" si="9"/>
        <v>283</v>
      </c>
      <c r="C287" s="27">
        <f ca="1">IF($A287="","",OFFSET(統合マスタ!$B$4,MATCH($A287,統合マスタ!$AC$5:$AC$1500,0),0))</f>
        <v>353</v>
      </c>
      <c r="D287" s="27" t="str">
        <f ca="1">IF($A287="","",OFFSET(統合マスタ!$C$4,MATCH($A287,統合マスタ!$AC$5:$AC$1500,0),0))</f>
        <v>チラーヂンＳ錠５０μｇ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65"/>
      <c r="L287" s="65">
        <v>283</v>
      </c>
      <c r="M287" s="54">
        <f t="shared" si="8"/>
        <v>283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200361</v>
      </c>
      <c r="B288" s="27">
        <f t="shared" si="9"/>
        <v>284</v>
      </c>
      <c r="C288" s="27">
        <f ca="1">IF($A288="","",OFFSET(統合マスタ!$B$4,MATCH($A288,統合マスタ!$AC$5:$AC$1500,0),0))</f>
        <v>361</v>
      </c>
      <c r="D288" s="27" t="str">
        <f ca="1">IF($A288="","",OFFSET(統合マスタ!$C$4,MATCH($A288,統合マスタ!$AC$5:$AC$1500,0),0))</f>
        <v>テオフィリン徐放Ｕ錠２００ｍｇ「トーワ」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劇薬バラ</v>
      </c>
      <c r="K288" s="65"/>
      <c r="L288" s="65">
        <v>284</v>
      </c>
      <c r="M288" s="54">
        <f t="shared" si="8"/>
        <v>284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200391</v>
      </c>
      <c r="B289" s="27">
        <f t="shared" si="9"/>
        <v>285</v>
      </c>
      <c r="C289" s="27">
        <f ca="1">IF($A289="","",OFFSET(統合マスタ!$B$4,MATCH($A289,統合マスタ!$AC$5:$AC$1500,0),0))</f>
        <v>391</v>
      </c>
      <c r="D289" s="27" t="str">
        <f ca="1">IF($A289="","",OFFSET(統合マスタ!$C$4,MATCH($A289,統合マスタ!$AC$5:$AC$1500,0),0))</f>
        <v>ドネペジル塩酸塩ＯＤ錠１０ｍｇ「トーワ」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１４０Ｔ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65"/>
      <c r="L289" s="65">
        <v>285</v>
      </c>
      <c r="M289" s="54">
        <f t="shared" si="8"/>
        <v>285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200392</v>
      </c>
      <c r="B290" s="27">
        <f t="shared" si="9"/>
        <v>286</v>
      </c>
      <c r="C290" s="27">
        <f ca="1">IF($A290="","",OFFSET(統合マスタ!$B$4,MATCH($A290,統合マスタ!$AC$5:$AC$1500,0),0))</f>
        <v>392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バラ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65"/>
      <c r="L290" s="65">
        <v>286</v>
      </c>
      <c r="M290" s="54">
        <f t="shared" si="8"/>
        <v>286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200393</v>
      </c>
      <c r="B291" s="27">
        <f t="shared" si="9"/>
        <v>287</v>
      </c>
      <c r="C291" s="27">
        <f ca="1">IF($A291="","",OFFSET(統合マスタ!$B$4,MATCH($A291,統合マスタ!$AC$5:$AC$1500,0),0))</f>
        <v>393</v>
      </c>
      <c r="D291" s="27" t="str">
        <f ca="1">IF($A291="","",OFFSET(統合マスタ!$C$4,MATCH($A291,統合マスタ!$AC$5:$AC$1500,0),0))</f>
        <v>ドネペジル塩酸塩ＯＤ錠３ｍｇ「トーワ」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２８Ｔ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65"/>
      <c r="L291" s="65">
        <v>287</v>
      </c>
      <c r="M291" s="54">
        <f t="shared" si="8"/>
        <v>287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200394</v>
      </c>
      <c r="B292" s="27">
        <f t="shared" si="9"/>
        <v>288</v>
      </c>
      <c r="C292" s="27">
        <f ca="1">IF($A292="","",OFFSET(統合マスタ!$B$4,MATCH($A292,統合マスタ!$AC$5:$AC$1500,0),0))</f>
        <v>394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バラ</v>
      </c>
      <c r="H292" s="27" t="str">
        <f ca="1">IF($A292="","",OFFSET(統合マスタ!$F$4,MATCH($A292,統合マスタ!$AC$5:$AC$1500,0),0))</f>
        <v>１００Ｔ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65"/>
      <c r="L292" s="65">
        <v>288</v>
      </c>
      <c r="M292" s="54">
        <f t="shared" si="8"/>
        <v>288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200395</v>
      </c>
      <c r="B293" s="27">
        <f t="shared" si="9"/>
        <v>289</v>
      </c>
      <c r="C293" s="27">
        <f ca="1">IF($A293="","",OFFSET(統合マスタ!$B$4,MATCH($A293,統合マスタ!$AC$5:$AC$1500,0),0))</f>
        <v>395</v>
      </c>
      <c r="D293" s="27" t="str">
        <f ca="1">IF($A293="","",OFFSET(統合マスタ!$C$4,MATCH($A293,統合マスタ!$AC$5:$AC$1500,0),0))</f>
        <v>ドネペジル塩酸塩ＯＤ錠５ｍｇ「トーワ」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１４０Ｔ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65"/>
      <c r="L293" s="65">
        <v>289</v>
      </c>
      <c r="M293" s="54">
        <f t="shared" si="8"/>
        <v>289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200396</v>
      </c>
      <c r="B294" s="27">
        <f t="shared" si="9"/>
        <v>290</v>
      </c>
      <c r="C294" s="27">
        <f ca="1">IF($A294="","",OFFSET(統合マスタ!$B$4,MATCH($A294,統合マスタ!$AC$5:$AC$1500,0),0))</f>
        <v>396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バラ</v>
      </c>
      <c r="H294" s="27" t="str">
        <f ca="1">IF($A294="","",OFFSET(統合マスタ!$F$4,MATCH($A294,統合マスタ!$AC$5:$AC$1500,0),0))</f>
        <v>１００Ｔ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65"/>
      <c r="L294" s="65">
        <v>290</v>
      </c>
      <c r="M294" s="54">
        <f t="shared" si="8"/>
        <v>290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200404</v>
      </c>
      <c r="B295" s="27">
        <f t="shared" si="9"/>
        <v>291</v>
      </c>
      <c r="C295" s="27">
        <f ca="1">IF($A295="","",OFFSET(統合マスタ!$B$4,MATCH($A295,統合マスタ!$AC$5:$AC$1500,0),0))</f>
        <v>404</v>
      </c>
      <c r="D295" s="27" t="str">
        <f ca="1">IF($A295="","",OFFSET(統合マスタ!$C$4,MATCH($A295,統合マスタ!$AC$5:$AC$1500,0),0))</f>
        <v>トラゾドン塩酸塩錠２５ｍｇ「アメル」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65"/>
      <c r="L295" s="65">
        <v>291</v>
      </c>
      <c r="M295" s="54">
        <f t="shared" si="8"/>
        <v>291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200405</v>
      </c>
      <c r="B296" s="27">
        <f t="shared" si="9"/>
        <v>292</v>
      </c>
      <c r="C296" s="27">
        <f ca="1">IF($A296="","",OFFSET(統合マスタ!$B$4,MATCH($A296,統合マスタ!$AC$5:$AC$1500,0),0))</f>
        <v>405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バラ</v>
      </c>
      <c r="H296" s="27" t="str">
        <f ca="1">IF($A296="","",OFFSET(統合マスタ!$F$4,MATCH($A296,統合マスタ!$AC$5:$AC$1500,0),0))</f>
        <v>１０００Ｔ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65"/>
      <c r="L296" s="65">
        <v>292</v>
      </c>
      <c r="M296" s="54">
        <f t="shared" si="8"/>
        <v>292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200417</v>
      </c>
      <c r="B297" s="27">
        <f t="shared" si="9"/>
        <v>293</v>
      </c>
      <c r="C297" s="27">
        <f ca="1">IF($A297="","",OFFSET(統合マスタ!$B$4,MATCH($A297,統合マスタ!$AC$5:$AC$1500,0),0))</f>
        <v>417</v>
      </c>
      <c r="D297" s="27" t="str">
        <f ca="1">IF($A297="","",OFFSET(統合マスタ!$C$4,MATCH($A297,統合マスタ!$AC$5:$AC$1500,0),0))</f>
        <v>トリンテリックス錠１０ｍｇ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65"/>
      <c r="L297" s="65">
        <v>293</v>
      </c>
      <c r="M297" s="54">
        <f t="shared" si="8"/>
        <v>293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200422</v>
      </c>
      <c r="B298" s="27">
        <f t="shared" si="9"/>
        <v>294</v>
      </c>
      <c r="C298" s="27">
        <f ca="1">IF($A298="","",OFFSET(統合マスタ!$B$4,MATCH($A298,統合マスタ!$AC$5:$AC$1500,0),0))</f>
        <v>422</v>
      </c>
      <c r="D298" s="27" t="str">
        <f ca="1">IF($A298="","",OFFSET(統合マスタ!$C$4,MATCH($A298,統合マスタ!$AC$5:$AC$1500,0),0))</f>
        <v>トレドミン錠１５ｍｇ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65"/>
      <c r="L298" s="65">
        <v>294</v>
      </c>
      <c r="M298" s="54">
        <f t="shared" si="8"/>
        <v>294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200423</v>
      </c>
      <c r="B299" s="27">
        <f t="shared" si="9"/>
        <v>295</v>
      </c>
      <c r="C299" s="27">
        <f ca="1">IF($A299="","",OFFSET(統合マスタ!$B$4,MATCH($A299,統合マスタ!$AC$5:$AC$1500,0),0))</f>
        <v>423</v>
      </c>
      <c r="D299" s="27" t="str">
        <f ca="1">IF($A299="","",OFFSET(統合マスタ!$C$4,MATCH($A299,統合マスタ!$AC$5:$AC$1500,0),0))</f>
        <v>トレドミン錠２５ｍｇ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65"/>
      <c r="L299" s="65">
        <v>295</v>
      </c>
      <c r="M299" s="54">
        <f t="shared" si="8"/>
        <v>295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200432</v>
      </c>
      <c r="B300" s="27">
        <f t="shared" si="9"/>
        <v>296</v>
      </c>
      <c r="C300" s="27">
        <f ca="1">IF($A300="","",OFFSET(統合マスタ!$B$4,MATCH($A300,統合マスタ!$AC$5:$AC$1500,0),0))</f>
        <v>432</v>
      </c>
      <c r="D300" s="27" t="str">
        <f ca="1">IF($A300="","",OFFSET(統合マスタ!$C$4,MATCH($A300,統合マスタ!$AC$5:$AC$1500,0),0))</f>
        <v>ニトロペン舌下錠０．３ｍｇ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1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</v>
      </c>
      <c r="K300" s="65"/>
      <c r="L300" s="65">
        <v>296</v>
      </c>
      <c r="M300" s="54">
        <f t="shared" si="8"/>
        <v>296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200439</v>
      </c>
      <c r="B301" s="27">
        <f t="shared" si="9"/>
        <v>297</v>
      </c>
      <c r="C301" s="27">
        <f ca="1">IF($A301="","",OFFSET(統合マスタ!$B$4,MATCH($A301,統合マスタ!$AC$5:$AC$1500,0),0))</f>
        <v>439</v>
      </c>
      <c r="D301" s="27" t="str">
        <f ca="1">IF($A301="","",OFFSET(統合マスタ!$C$4,MATCH($A301,統合マスタ!$AC$5:$AC$1500,0),0))</f>
        <v>ニルバジピン錠４ｍｇ「サワイ」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6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劇薬バラ</v>
      </c>
      <c r="K301" s="65"/>
      <c r="L301" s="65">
        <v>297</v>
      </c>
      <c r="M301" s="54">
        <f t="shared" si="8"/>
        <v>297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200452</v>
      </c>
      <c r="B302" s="27">
        <f t="shared" si="9"/>
        <v>298</v>
      </c>
      <c r="C302" s="27">
        <f ca="1">IF($A302="","",OFFSET(統合マスタ!$B$4,MATCH($A302,統合マスタ!$AC$5:$AC$1500,0),0))</f>
        <v>452</v>
      </c>
      <c r="D302" s="27" t="str">
        <f ca="1">IF($A302="","",OFFSET(統合マスタ!$C$4,MATCH($A302,統合マスタ!$AC$5:$AC$1500,0),0))</f>
        <v>ハイペン錠２００ｍｇ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65"/>
      <c r="L302" s="65">
        <v>298</v>
      </c>
      <c r="M302" s="54">
        <f t="shared" si="8"/>
        <v>298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200453</v>
      </c>
      <c r="B303" s="27">
        <f t="shared" si="9"/>
        <v>299</v>
      </c>
      <c r="C303" s="27">
        <f ca="1">IF($A303="","",OFFSET(統合マスタ!$B$4,MATCH($A303,統合マスタ!$AC$5:$AC$1500,0),0))</f>
        <v>453</v>
      </c>
      <c r="D303" s="27" t="str">
        <f ca="1">IF($A303="","",OFFSET(統合マスタ!$C$4,MATCH($A303,統合マスタ!$AC$5:$AC$1500,0),0))</f>
        <v>パキシルＣＲ錠１２．５ｍｇ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１４０Ｔ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65"/>
      <c r="L303" s="65">
        <v>299</v>
      </c>
      <c r="M303" s="54">
        <f t="shared" si="8"/>
        <v>299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200454</v>
      </c>
      <c r="B304" s="27">
        <f t="shared" si="9"/>
        <v>300</v>
      </c>
      <c r="C304" s="27">
        <f ca="1">IF($A304="","",OFFSET(統合マスタ!$B$4,MATCH($A304,統合マスタ!$AC$5:$AC$1500,0),0))</f>
        <v>454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５００Ｔ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65"/>
      <c r="L304" s="65">
        <v>300</v>
      </c>
      <c r="M304" s="54">
        <f t="shared" si="8"/>
        <v>300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200463</v>
      </c>
      <c r="B305" s="27">
        <f t="shared" si="9"/>
        <v>301</v>
      </c>
      <c r="C305" s="27">
        <f ca="1">IF($A305="","",OFFSET(統合マスタ!$B$4,MATCH($A305,統合マスタ!$AC$5:$AC$1500,0),0))</f>
        <v>463</v>
      </c>
      <c r="D305" s="27" t="str">
        <f ca="1">IF($A305="","",OFFSET(統合マスタ!$C$4,MATCH($A305,統合マスタ!$AC$5:$AC$1500,0),0))</f>
        <v>パロキセチンＯＤ錠１０ｍｇ「トーワ」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ＰＴＰ</v>
      </c>
      <c r="H305" s="27" t="str">
        <f ca="1">IF($A305="","",OFFSET(統合マスタ!$F$4,MATCH($A305,統合マスタ!$AC$5:$AC$1500,0),0))</f>
        <v>１００Ｔ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65"/>
      <c r="L305" s="65">
        <v>301</v>
      </c>
      <c r="M305" s="54">
        <f t="shared" si="8"/>
        <v>301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200464</v>
      </c>
      <c r="B306" s="27">
        <f t="shared" si="9"/>
        <v>302</v>
      </c>
      <c r="C306" s="27">
        <f ca="1">IF($A306="","",OFFSET(統合マスタ!$B$4,MATCH($A306,統合マスタ!$AC$5:$AC$1500,0),0))</f>
        <v>464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３００Ｔ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65"/>
      <c r="L306" s="65">
        <v>302</v>
      </c>
      <c r="M306" s="54">
        <f t="shared" si="8"/>
        <v>302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200466</v>
      </c>
      <c r="B307" s="27">
        <f t="shared" si="9"/>
        <v>303</v>
      </c>
      <c r="C307" s="27">
        <f ca="1">IF($A307="","",OFFSET(統合マスタ!$B$4,MATCH($A307,統合マスタ!$AC$5:$AC$1500,0),0))</f>
        <v>466</v>
      </c>
      <c r="D307" s="27" t="str">
        <f ca="1">IF($A307="","",OFFSET(統合マスタ!$C$4,MATCH($A307,統合マスタ!$AC$5:$AC$1500,0),0))</f>
        <v>ハロペリドール錠０．７５ｍｇ「アメル」　　　　　　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１０００Ｔ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65"/>
      <c r="L307" s="65">
        <v>303</v>
      </c>
      <c r="M307" s="54">
        <f t="shared" si="8"/>
        <v>303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200467</v>
      </c>
      <c r="B308" s="27">
        <f t="shared" si="9"/>
        <v>304</v>
      </c>
      <c r="C308" s="27">
        <f ca="1">IF($A308="","",OFFSET(統合マスタ!$B$4,MATCH($A308,統合マスタ!$AC$5:$AC$1500,0),0))</f>
        <v>467</v>
      </c>
      <c r="D308" s="27" t="str">
        <f ca="1">IF($A308="","",OFFSET(統合マスタ!$C$4,MATCH($A308,統合マスタ!$AC$5:$AC$1500,0),0))</f>
        <v>ハロペリドール錠１．５ｍｇ「アメル」　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65"/>
      <c r="L308" s="65">
        <v>304</v>
      </c>
      <c r="M308" s="54">
        <f t="shared" si="8"/>
        <v>304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200468</v>
      </c>
      <c r="B309" s="27">
        <f t="shared" si="9"/>
        <v>305</v>
      </c>
      <c r="C309" s="27">
        <f ca="1">IF($A309="","",OFFSET(統合マスタ!$B$4,MATCH($A309,統合マスタ!$AC$5:$AC$1500,0),0))</f>
        <v>468</v>
      </c>
      <c r="D309" s="27" t="str">
        <f ca="1">IF($A309="","",OFFSET(統合マスタ!$C$4,MATCH($A309,統合マスタ!$AC$5:$AC$1500,0),0))</f>
        <v>ハロペリドール錠１ｍｇ「アメル」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65"/>
      <c r="L309" s="65">
        <v>305</v>
      </c>
      <c r="M309" s="54">
        <f t="shared" si="8"/>
        <v>305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200469</v>
      </c>
      <c r="B310" s="27">
        <f t="shared" si="9"/>
        <v>306</v>
      </c>
      <c r="C310" s="27">
        <f ca="1">IF($A310="","",OFFSET(統合マスタ!$B$4,MATCH($A310,統合マスタ!$AC$5:$AC$1500,0),0))</f>
        <v>469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１０００Ｔ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65"/>
      <c r="L310" s="65">
        <v>306</v>
      </c>
      <c r="M310" s="54">
        <f t="shared" si="8"/>
        <v>306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200470</v>
      </c>
      <c r="B311" s="27">
        <f t="shared" si="9"/>
        <v>307</v>
      </c>
      <c r="C311" s="27">
        <f ca="1">IF($A311="","",OFFSET(統合マスタ!$B$4,MATCH($A311,統合マスタ!$AC$5:$AC$1500,0),0))</f>
        <v>470</v>
      </c>
      <c r="D311" s="27" t="str">
        <f ca="1">IF($A311="","",OFFSET(統合マスタ!$C$4,MATCH($A311,統合マスタ!$AC$5:$AC$1500,0),0))</f>
        <v>ハロペリドール錠３ｍｇ「アメル」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65"/>
      <c r="L311" s="65">
        <v>307</v>
      </c>
      <c r="M311" s="54">
        <f t="shared" si="8"/>
        <v>307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200520</v>
      </c>
      <c r="B312" s="27">
        <f t="shared" si="9"/>
        <v>308</v>
      </c>
      <c r="C312" s="27">
        <f ca="1">IF($A312="","",OFFSET(統合マスタ!$B$4,MATCH($A312,統合マスタ!$AC$5:$AC$1500,0),0))</f>
        <v>520</v>
      </c>
      <c r="D312" s="27" t="str">
        <f ca="1">IF($A312="","",OFFSET(統合マスタ!$C$4,MATCH($A312,統合マスタ!$AC$5:$AC$1500,0),0))</f>
        <v>ヒルナミン錠（５０ｍｇ）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65"/>
      <c r="L312" s="65">
        <v>308</v>
      </c>
      <c r="M312" s="54">
        <f t="shared" si="8"/>
        <v>308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200534</v>
      </c>
      <c r="B313" s="27">
        <f t="shared" si="9"/>
        <v>309</v>
      </c>
      <c r="C313" s="27">
        <f ca="1">IF($A313="","",OFFSET(統合マスタ!$B$4,MATCH($A313,統合マスタ!$AC$5:$AC$1500,0),0))</f>
        <v>534</v>
      </c>
      <c r="D313" s="27" t="str">
        <f ca="1">IF($A313="","",OFFSET(統合マスタ!$C$4,MATCH($A313,統合マスタ!$AC$5:$AC$1500,0),0))</f>
        <v>フェロジピン錠５ｍｇ「ＮＩＧ」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１００Ｔ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劇薬バラ</v>
      </c>
      <c r="K313" s="65"/>
      <c r="L313" s="65">
        <v>309</v>
      </c>
      <c r="M313" s="54">
        <f t="shared" si="8"/>
        <v>309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200572</v>
      </c>
      <c r="B314" s="27">
        <f t="shared" si="9"/>
        <v>310</v>
      </c>
      <c r="C314" s="27">
        <f ca="1">IF($A314="","",OFFSET(統合マスタ!$B$4,MATCH($A314,統合マスタ!$AC$5:$AC$1500,0),0))</f>
        <v>572</v>
      </c>
      <c r="D314" s="27" t="str">
        <f ca="1">IF($A314="","",OFFSET(統合マスタ!$C$4,MATCH($A314,統合マスタ!$AC$5:$AC$1500,0),0))</f>
        <v>ブロナンセリン錠２ｍｇ「ＤＳＰＢ」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65"/>
      <c r="L314" s="65">
        <v>310</v>
      </c>
      <c r="M314" s="54">
        <f t="shared" si="8"/>
        <v>310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200573</v>
      </c>
      <c r="B315" s="27">
        <f t="shared" si="9"/>
        <v>311</v>
      </c>
      <c r="C315" s="27">
        <f ca="1">IF($A315="","",OFFSET(統合マスタ!$B$4,MATCH($A315,統合マスタ!$AC$5:$AC$1500,0),0))</f>
        <v>573</v>
      </c>
      <c r="D315" s="27" t="str">
        <f ca="1">IF($A315="","",OFFSET(統合マスタ!$C$4,MATCH($A315,統合マスタ!$AC$5:$AC$1500,0),0))</f>
        <v>ブロナンセリン錠４ｍｇ「ＤＳＰＢ」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65"/>
      <c r="L315" s="65">
        <v>311</v>
      </c>
      <c r="M315" s="54">
        <f t="shared" si="8"/>
        <v>311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200574</v>
      </c>
      <c r="B316" s="27">
        <f t="shared" si="9"/>
        <v>312</v>
      </c>
      <c r="C316" s="27">
        <f ca="1">IF($A316="","",OFFSET(統合マスタ!$B$4,MATCH($A316,統合マスタ!$AC$5:$AC$1500,0),0))</f>
        <v>574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65"/>
      <c r="L316" s="65">
        <v>312</v>
      </c>
      <c r="M316" s="54">
        <f t="shared" si="8"/>
        <v>312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200575</v>
      </c>
      <c r="B317" s="27">
        <f t="shared" si="9"/>
        <v>313</v>
      </c>
      <c r="C317" s="27">
        <f ca="1">IF($A317="","",OFFSET(統合マスタ!$B$4,MATCH($A317,統合マスタ!$AC$5:$AC$1500,0),0))</f>
        <v>575</v>
      </c>
      <c r="D317" s="27" t="str">
        <f ca="1">IF($A317="","",OFFSET(統合マスタ!$C$4,MATCH($A317,統合マスタ!$AC$5:$AC$1500,0),0))</f>
        <v>ブロナンセリン錠８ｍｇ「ＤＳＰＢ」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65"/>
      <c r="L317" s="65">
        <v>313</v>
      </c>
      <c r="M317" s="54">
        <f t="shared" si="8"/>
        <v>313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200576</v>
      </c>
      <c r="B318" s="27">
        <f t="shared" si="9"/>
        <v>314</v>
      </c>
      <c r="C318" s="27">
        <f ca="1">IF($A318="","",OFFSET(統合マスタ!$B$4,MATCH($A318,統合マスタ!$AC$5:$AC$1500,0),0))</f>
        <v>576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65"/>
      <c r="L318" s="65">
        <v>314</v>
      </c>
      <c r="M318" s="54">
        <f t="shared" si="8"/>
        <v>314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200583</v>
      </c>
      <c r="B319" s="27">
        <f t="shared" si="9"/>
        <v>315</v>
      </c>
      <c r="C319" s="27">
        <f ca="1">IF($A319="","",OFFSET(統合マスタ!$B$4,MATCH($A319,統合マスタ!$AC$5:$AC$1500,0),0))</f>
        <v>583</v>
      </c>
      <c r="D319" s="27" t="str">
        <f ca="1">IF($A319="","",OFFSET(統合マスタ!$C$4,MATCH($A319,統合マスタ!$AC$5:$AC$1500,0),0))</f>
        <v>ブロムペリドール錠３ｍｇ「アメル」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劇薬バラ</v>
      </c>
      <c r="K319" s="65"/>
      <c r="L319" s="65">
        <v>315</v>
      </c>
      <c r="M319" s="54">
        <f t="shared" si="8"/>
        <v>315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200641</v>
      </c>
      <c r="B320" s="27">
        <f t="shared" si="9"/>
        <v>316</v>
      </c>
      <c r="C320" s="27">
        <f ca="1">IF($A320="","",OFFSET(統合マスタ!$B$4,MATCH($A320,統合マスタ!$AC$5:$AC$1500,0),0))</f>
        <v>641</v>
      </c>
      <c r="D320" s="27" t="str">
        <f ca="1">IF($A320="","",OFFSET(統合マスタ!$C$4,MATCH($A320,統合マスタ!$AC$5:$AC$1500,0),0))</f>
        <v>ミノドロン酸錠５０ｍｇ「ＪＧ」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1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２Ｔ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</v>
      </c>
      <c r="K320" s="65"/>
      <c r="L320" s="65">
        <v>316</v>
      </c>
      <c r="M320" s="54">
        <f t="shared" si="8"/>
        <v>316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200642</v>
      </c>
      <c r="B321" s="27">
        <f t="shared" si="9"/>
        <v>317</v>
      </c>
      <c r="C321" s="27">
        <f ca="1">IF($A321="","",OFFSET(統合マスタ!$B$4,MATCH($A321,統合マスタ!$AC$5:$AC$1500,0),0))</f>
        <v>642</v>
      </c>
      <c r="D321" s="27" t="str">
        <f ca="1">IF($A321="","",OFFSET(統合マスタ!$C$4,MATCH($A321,統合マスタ!$AC$5:$AC$1500,0),0))</f>
        <v>ミルタザピンＯＤ錠１５ｍｇ「サワイ」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65"/>
      <c r="L321" s="65">
        <v>317</v>
      </c>
      <c r="M321" s="54">
        <f t="shared" si="8"/>
        <v>317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200643</v>
      </c>
      <c r="B322" s="27">
        <f t="shared" si="9"/>
        <v>318</v>
      </c>
      <c r="C322" s="27">
        <f ca="1">IF($A322="","",OFFSET(統合マスタ!$B$4,MATCH($A322,統合マスタ!$AC$5:$AC$1500,0),0))</f>
        <v>643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バラ</v>
      </c>
      <c r="H322" s="27" t="str">
        <f ca="1">IF($A322="","",OFFSET(統合マスタ!$F$4,MATCH($A322,統合マスタ!$AC$5:$AC$1500,0),0))</f>
        <v>２００Ｔ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65"/>
      <c r="L322" s="65">
        <v>318</v>
      </c>
      <c r="M322" s="54">
        <f t="shared" si="8"/>
        <v>318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200651</v>
      </c>
      <c r="B323" s="27">
        <f t="shared" si="9"/>
        <v>319</v>
      </c>
      <c r="C323" s="27">
        <f ca="1">IF($A323="","",OFFSET(統合マスタ!$B$4,MATCH($A323,統合マスタ!$AC$5:$AC$1500,0),0))</f>
        <v>651</v>
      </c>
      <c r="D323" s="27" t="str">
        <f ca="1">IF($A323="","",OFFSET(統合マスタ!$C$4,MATCH($A323,統合マスタ!$AC$5:$AC$1500,0),0))</f>
        <v>メトホルミン塩酸塩錠２５０ｍｇＭＴ「ＤＳＰＢ」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５００Ｔ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65"/>
      <c r="L323" s="65">
        <v>319</v>
      </c>
      <c r="M323" s="54">
        <f t="shared" si="8"/>
        <v>319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200653</v>
      </c>
      <c r="B324" s="27">
        <f t="shared" si="9"/>
        <v>320</v>
      </c>
      <c r="C324" s="27">
        <f ca="1">IF($A324="","",OFFSET(統合マスタ!$B$4,MATCH($A324,統合マスタ!$AC$5:$AC$1500,0),0))</f>
        <v>653</v>
      </c>
      <c r="D324" s="27" t="str">
        <f ca="1">IF($A324="","",OFFSET(統合マスタ!$C$4,MATCH($A324,統合マスタ!$AC$5:$AC$1500,0),0))</f>
        <v>メマンチン塩酸塩ＯＤ錠２０ｍｇ「ＤＳＥＰ」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５６Ｔ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65"/>
      <c r="L324" s="65">
        <v>320</v>
      </c>
      <c r="M324" s="54">
        <f t="shared" si="8"/>
        <v>320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200654</v>
      </c>
      <c r="B325" s="27">
        <f t="shared" si="9"/>
        <v>321</v>
      </c>
      <c r="C325" s="27">
        <f ca="1">IF($A325="","",OFFSET(統合マスタ!$B$4,MATCH($A325,統合マスタ!$AC$5:$AC$1500,0),0))</f>
        <v>654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バラ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65"/>
      <c r="L325" s="65">
        <v>321</v>
      </c>
      <c r="M325" s="54">
        <f t="shared" si="8"/>
        <v>321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200655</v>
      </c>
      <c r="B326" s="27">
        <f t="shared" si="9"/>
        <v>322</v>
      </c>
      <c r="C326" s="27">
        <f ca="1">IF($A326="","",OFFSET(統合マスタ!$B$4,MATCH($A326,統合マスタ!$AC$5:$AC$1500,0),0))</f>
        <v>655</v>
      </c>
      <c r="D326" s="27" t="str">
        <f ca="1">IF($A326="","",OFFSET(統合マスタ!$C$4,MATCH($A326,統合マスタ!$AC$5:$AC$1500,0),0))</f>
        <v>メマンチン塩酸塩ＯＤ錠５ｍｇ「ＤＳＥＰ」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５６Ｔ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65"/>
      <c r="L326" s="65">
        <v>322</v>
      </c>
      <c r="M326" s="54">
        <f t="shared" ref="M326:M389" si="10">SUM(K326:L326)</f>
        <v>322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200656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656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１００Ｔ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65"/>
      <c r="L327" s="65">
        <v>323</v>
      </c>
      <c r="M327" s="54">
        <f t="shared" si="10"/>
        <v>323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200663</v>
      </c>
      <c r="B328" s="27">
        <f t="shared" si="11"/>
        <v>324</v>
      </c>
      <c r="C328" s="27">
        <f ca="1">IF($A328="","",OFFSET(統合マスタ!$B$4,MATCH($A328,統合マスタ!$AC$5:$AC$1500,0),0))</f>
        <v>663</v>
      </c>
      <c r="D328" s="27" t="str">
        <f ca="1">IF($A328="","",OFFSET(統合マスタ!$C$4,MATCH($A328,統合マスタ!$AC$5:$AC$1500,0),0))</f>
        <v>モディオダール錠１００ｍｇ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3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外用.臨時.散薬ヒート</v>
      </c>
      <c r="K328" s="65"/>
      <c r="L328" s="65">
        <v>324</v>
      </c>
      <c r="M328" s="54">
        <f t="shared" si="10"/>
        <v>324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200679</v>
      </c>
      <c r="B329" s="27">
        <f t="shared" si="11"/>
        <v>325</v>
      </c>
      <c r="C329" s="27">
        <f ca="1">IF($A329="","",OFFSET(統合マスタ!$B$4,MATCH($A329,統合マスタ!$AC$5:$AC$1500,0),0))</f>
        <v>679</v>
      </c>
      <c r="D329" s="27" t="str">
        <f ca="1">IF($A329="","",OFFSET(統合マスタ!$C$4,MATCH($A329,統合マスタ!$AC$5:$AC$1500,0),0))</f>
        <v>ラツーダ錠２０ｍｇ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65"/>
      <c r="L329" s="65">
        <v>325</v>
      </c>
      <c r="M329" s="54">
        <f t="shared" si="10"/>
        <v>325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200680</v>
      </c>
      <c r="B330" s="27">
        <f t="shared" si="11"/>
        <v>326</v>
      </c>
      <c r="C330" s="27">
        <f ca="1">IF($A330="","",OFFSET(統合マスタ!$B$4,MATCH($A330,統合マスタ!$AC$5:$AC$1500,0),0))</f>
        <v>680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５００Ｔ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65"/>
      <c r="L330" s="65">
        <v>326</v>
      </c>
      <c r="M330" s="54">
        <f t="shared" si="10"/>
        <v>326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200681</v>
      </c>
      <c r="B331" s="27">
        <f t="shared" si="11"/>
        <v>327</v>
      </c>
      <c r="C331" s="27">
        <f ca="1">IF($A331="","",OFFSET(統合マスタ!$B$4,MATCH($A331,統合マスタ!$AC$5:$AC$1500,0),0))</f>
        <v>681</v>
      </c>
      <c r="D331" s="27" t="str">
        <f ca="1">IF($A331="","",OFFSET(統合マスタ!$C$4,MATCH($A331,統合マスタ!$AC$5:$AC$1500,0),0))</f>
        <v>ラツーダ錠４０ｍｇ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ＰＴＰ</v>
      </c>
      <c r="H331" s="27" t="str">
        <f ca="1">IF($A331="","",OFFSET(統合マスタ!$F$4,MATCH($A331,統合マスタ!$AC$5:$AC$1500,0),0))</f>
        <v>１００Ｔ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65"/>
      <c r="L331" s="65">
        <v>327</v>
      </c>
      <c r="M331" s="54">
        <f t="shared" si="10"/>
        <v>327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200682</v>
      </c>
      <c r="B332" s="27">
        <f t="shared" si="11"/>
        <v>328</v>
      </c>
      <c r="C332" s="27">
        <f ca="1">IF($A332="","",OFFSET(統合マスタ!$B$4,MATCH($A332,統合マスタ!$AC$5:$AC$1500,0),0))</f>
        <v>682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バラ</v>
      </c>
      <c r="H332" s="27" t="str">
        <f ca="1">IF($A332="","",OFFSET(統合マスタ!$F$4,MATCH($A332,統合マスタ!$AC$5:$AC$1500,0),0))</f>
        <v>５００Ｔ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65"/>
      <c r="L332" s="65">
        <v>328</v>
      </c>
      <c r="M332" s="54">
        <f t="shared" si="10"/>
        <v>328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200686</v>
      </c>
      <c r="B333" s="27">
        <f t="shared" si="11"/>
        <v>329</v>
      </c>
      <c r="C333" s="27">
        <f ca="1">IF($A333="","",OFFSET(統合マスタ!$B$4,MATCH($A333,統合マスタ!$AC$5:$AC$1500,0),0))</f>
        <v>686</v>
      </c>
      <c r="D333" s="27" t="str">
        <f ca="1">IF($A333="","",OFFSET(統合マスタ!$C$4,MATCH($A333,統合マスタ!$AC$5:$AC$1500,0),0))</f>
        <v>ラモトリギン錠１００ｍｇ「トーワ」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ＰＴＰ</v>
      </c>
      <c r="H333" s="27" t="str">
        <f ca="1">IF($A333="","",OFFSET(統合マスタ!$F$4,MATCH($A333,統合マスタ!$AC$5:$AC$1500,0),0))</f>
        <v>１４０Ｔ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65"/>
      <c r="L333" s="65">
        <v>329</v>
      </c>
      <c r="M333" s="54">
        <f t="shared" si="10"/>
        <v>329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200687</v>
      </c>
      <c r="B334" s="27">
        <f t="shared" si="11"/>
        <v>330</v>
      </c>
      <c r="C334" s="27">
        <f ca="1">IF($A334="","",OFFSET(統合マスタ!$B$4,MATCH($A334,統合マスタ!$AC$5:$AC$1500,0),0))</f>
        <v>687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65"/>
      <c r="L334" s="65">
        <v>330</v>
      </c>
      <c r="M334" s="54">
        <f t="shared" si="10"/>
        <v>330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200688</v>
      </c>
      <c r="B335" s="27">
        <f t="shared" si="11"/>
        <v>331</v>
      </c>
      <c r="C335" s="27">
        <f ca="1">IF($A335="","",OFFSET(統合マスタ!$B$4,MATCH($A335,統合マスタ!$AC$5:$AC$1500,0),0))</f>
        <v>688</v>
      </c>
      <c r="D335" s="27" t="str">
        <f ca="1">IF($A335="","",OFFSET(統合マスタ!$C$4,MATCH($A335,統合マスタ!$AC$5:$AC$1500,0),0))</f>
        <v>ラモトリギン錠２５ｍｇ「トーワ」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ＰＴＰ</v>
      </c>
      <c r="H335" s="27" t="str">
        <f ca="1">IF($A335="","",OFFSET(統合マスタ!$F$4,MATCH($A335,統合マスタ!$AC$5:$AC$1500,0),0))</f>
        <v>１４０Ｔ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65"/>
      <c r="L335" s="65">
        <v>331</v>
      </c>
      <c r="M335" s="54">
        <f t="shared" si="10"/>
        <v>331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200689</v>
      </c>
      <c r="B336" s="27">
        <f t="shared" si="11"/>
        <v>332</v>
      </c>
      <c r="C336" s="27">
        <f ca="1">IF($A336="","",OFFSET(統合マスタ!$B$4,MATCH($A336,統合マスタ!$AC$5:$AC$1500,0),0))</f>
        <v>689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バラ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65"/>
      <c r="L336" s="65">
        <v>332</v>
      </c>
      <c r="M336" s="54">
        <f t="shared" si="10"/>
        <v>332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200701</v>
      </c>
      <c r="B337" s="27">
        <f t="shared" si="11"/>
        <v>333</v>
      </c>
      <c r="C337" s="27">
        <f ca="1">IF($A337="","",OFFSET(統合マスタ!$B$4,MATCH($A337,統合マスタ!$AC$5:$AC$1500,0),0))</f>
        <v>701</v>
      </c>
      <c r="D337" s="27" t="str">
        <f ca="1">IF($A337="","",OFFSET(統合マスタ!$C$4,MATCH($A337,統合マスタ!$AC$5:$AC$1500,0),0))</f>
        <v>リスパダール錠１ｍｇ　　　　　　　　　　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65"/>
      <c r="L337" s="65">
        <v>333</v>
      </c>
      <c r="M337" s="54">
        <f t="shared" si="10"/>
        <v>333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200702</v>
      </c>
      <c r="B338" s="27">
        <f t="shared" si="11"/>
        <v>334</v>
      </c>
      <c r="C338" s="27">
        <f ca="1">IF($A338="","",OFFSET(統合マスタ!$B$4,MATCH($A338,統合マスタ!$AC$5:$AC$1500,0),0))</f>
        <v>702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バラ</v>
      </c>
      <c r="H338" s="27" t="str">
        <f ca="1">IF($A338="","",OFFSET(統合マスタ!$F$4,MATCH($A338,統合マスタ!$AC$5:$AC$1500,0),0))</f>
        <v>１０００Ｔ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65"/>
      <c r="L338" s="65">
        <v>334</v>
      </c>
      <c r="M338" s="54">
        <f t="shared" si="10"/>
        <v>334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200703</v>
      </c>
      <c r="B339" s="27">
        <f t="shared" si="11"/>
        <v>335</v>
      </c>
      <c r="C339" s="27">
        <f ca="1">IF($A339="","",OFFSET(統合マスタ!$B$4,MATCH($A339,統合マスタ!$AC$5:$AC$1500,0),0))</f>
        <v>703</v>
      </c>
      <c r="D339" s="27" t="str">
        <f ca="1">IF($A339="","",OFFSET(統合マスタ!$C$4,MATCH($A339,統合マスタ!$AC$5:$AC$1500,0),0))</f>
        <v>リスパダール錠２ｍｇ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ＰＴＰ</v>
      </c>
      <c r="H339" s="27" t="str">
        <f ca="1">IF($A339="","",OFFSET(統合マスタ!$F$4,MATCH($A339,統合マスタ!$AC$5:$AC$1500,0),0))</f>
        <v>１００Ｔ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65"/>
      <c r="L339" s="65">
        <v>335</v>
      </c>
      <c r="M339" s="54">
        <f t="shared" si="10"/>
        <v>335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200704</v>
      </c>
      <c r="B340" s="27">
        <f t="shared" si="11"/>
        <v>336</v>
      </c>
      <c r="C340" s="27">
        <f ca="1">IF($A340="","",OFFSET(統合マスタ!$B$4,MATCH($A340,統合マスタ!$AC$5:$AC$1500,0),0))</f>
        <v>704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バラ</v>
      </c>
      <c r="H340" s="27" t="str">
        <f ca="1">IF($A340="","",OFFSET(統合マスタ!$F$4,MATCH($A340,統合マスタ!$AC$5:$AC$1500,0),0))</f>
        <v>１０００Ｔ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65"/>
      <c r="L340" s="65">
        <v>336</v>
      </c>
      <c r="M340" s="54">
        <f t="shared" si="10"/>
        <v>336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200705</v>
      </c>
      <c r="B341" s="27">
        <f t="shared" si="11"/>
        <v>337</v>
      </c>
      <c r="C341" s="27">
        <f ca="1">IF($A341="","",OFFSET(統合マスタ!$B$4,MATCH($A341,統合マスタ!$AC$5:$AC$1500,0),0))</f>
        <v>705</v>
      </c>
      <c r="D341" s="27" t="str">
        <f ca="1">IF($A341="","",OFFSET(統合マスタ!$C$4,MATCH($A341,統合マスタ!$AC$5:$AC$1500,0),0))</f>
        <v>リスパダール錠３ｍｇ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ＰＴＰ</v>
      </c>
      <c r="H341" s="27" t="str">
        <f ca="1">IF($A341="","",OFFSET(統合マスタ!$F$4,MATCH($A341,統合マスタ!$AC$5:$AC$1500,0),0))</f>
        <v>１００Ｔ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65"/>
      <c r="L341" s="65">
        <v>337</v>
      </c>
      <c r="M341" s="54">
        <f t="shared" si="10"/>
        <v>337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200706</v>
      </c>
      <c r="B342" s="27">
        <f t="shared" si="11"/>
        <v>338</v>
      </c>
      <c r="C342" s="27">
        <f ca="1">IF($A342="","",OFFSET(統合マスタ!$B$4,MATCH($A342,統合マスタ!$AC$5:$AC$1500,0),0))</f>
        <v>706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バラ</v>
      </c>
      <c r="H342" s="27" t="str">
        <f ca="1">IF($A342="","",OFFSET(統合マスタ!$F$4,MATCH($A342,統合マスタ!$AC$5:$AC$1500,0),0))</f>
        <v>１０００Ｔ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65"/>
      <c r="L342" s="65">
        <v>338</v>
      </c>
      <c r="M342" s="54">
        <f t="shared" si="10"/>
        <v>338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200710</v>
      </c>
      <c r="B343" s="27">
        <f t="shared" si="11"/>
        <v>339</v>
      </c>
      <c r="C343" s="27">
        <f ca="1">IF($A343="","",OFFSET(統合マスタ!$B$4,MATCH($A343,統合マスタ!$AC$5:$AC$1500,0),0))</f>
        <v>710</v>
      </c>
      <c r="D343" s="27" t="str">
        <f ca="1">IF($A343="","",OFFSET(統合マスタ!$C$4,MATCH($A343,統合マスタ!$AC$5:$AC$1500,0),0))</f>
        <v>リスペリドンＯＤ錠０．５ｍｇ「アメル」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１００Ｔ</v>
      </c>
      <c r="I343" s="27" t="str">
        <f ca="1">IF($A343="","",OFFSET(統合マスタ!$K$4,MATCH($A343,統合マスタ!$AC$5:$AC$1500,0),0))</f>
        <v/>
      </c>
      <c r="J343" s="54" t="str">
        <f ca="1">IF(F343="","",OFFSET(分類!$B$29,MATCH(F343,分類!$A$30:$A$46,0),0))</f>
        <v>調剤棚　＆　劇薬バラ</v>
      </c>
      <c r="K343" s="65"/>
      <c r="L343" s="65">
        <v>339</v>
      </c>
      <c r="M343" s="54">
        <f t="shared" si="10"/>
        <v>339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200711</v>
      </c>
      <c r="B344" s="27">
        <f t="shared" si="11"/>
        <v>340</v>
      </c>
      <c r="C344" s="27">
        <f ca="1">IF($A344="","",OFFSET(統合マスタ!$B$4,MATCH($A344,統合マスタ!$AC$5:$AC$1500,0),0))</f>
        <v>711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バラ</v>
      </c>
      <c r="H344" s="27" t="str">
        <f ca="1">IF($A344="","",OFFSET(統合マスタ!$F$4,MATCH($A344,統合マスタ!$AC$5:$AC$1500,0),0))</f>
        <v>５００Ｔ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65"/>
      <c r="L344" s="65">
        <v>340</v>
      </c>
      <c r="M344" s="54">
        <f t="shared" si="10"/>
        <v>340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200712</v>
      </c>
      <c r="B345" s="27">
        <f t="shared" si="11"/>
        <v>341</v>
      </c>
      <c r="C345" s="27">
        <f ca="1">IF($A345="","",OFFSET(統合マスタ!$B$4,MATCH($A345,統合マスタ!$AC$5:$AC$1500,0),0))</f>
        <v>712</v>
      </c>
      <c r="D345" s="27" t="str">
        <f ca="1">IF($A345="","",OFFSET(統合マスタ!$C$4,MATCH($A345,統合マスタ!$AC$5:$AC$1500,0),0))</f>
        <v>リスペリドンＯＤ錠１ｍｇ「アメル」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ＰＴＰ</v>
      </c>
      <c r="H345" s="27" t="str">
        <f ca="1">IF($A345="","",OFFSET(統合マスタ!$F$4,MATCH($A345,統合マスタ!$AC$5:$AC$1500,0),0))</f>
        <v>１００Ｔ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65"/>
      <c r="L345" s="65">
        <v>341</v>
      </c>
      <c r="M345" s="54">
        <f t="shared" si="10"/>
        <v>341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200713</v>
      </c>
      <c r="B346" s="27">
        <f t="shared" si="11"/>
        <v>342</v>
      </c>
      <c r="C346" s="27">
        <f ca="1">IF($A346="","",OFFSET(統合マスタ!$B$4,MATCH($A346,統合マスタ!$AC$5:$AC$1500,0),0))</f>
        <v>713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バラ</v>
      </c>
      <c r="H346" s="27" t="str">
        <f ca="1">IF($A346="","",OFFSET(統合マスタ!$F$4,MATCH($A346,統合マスタ!$AC$5:$AC$1500,0),0))</f>
        <v>５００Ｔ</v>
      </c>
      <c r="I346" s="27" t="str">
        <f ca="1">IF($A346="","",OFFSET(統合マスタ!$K$4,MATCH($A346,統合マスタ!$AC$5:$AC$1500,0),0))</f>
        <v/>
      </c>
      <c r="J346" s="54" t="str">
        <f ca="1">IF(F346="","",OFFSET(分類!$B$29,MATCH(F346,分類!$A$30:$A$46,0),0))</f>
        <v>調剤棚　＆　劇薬バラ</v>
      </c>
      <c r="K346" s="65"/>
      <c r="L346" s="65">
        <v>342</v>
      </c>
      <c r="M346" s="54">
        <f t="shared" si="10"/>
        <v>342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200714</v>
      </c>
      <c r="B347" s="27">
        <f t="shared" si="11"/>
        <v>343</v>
      </c>
      <c r="C347" s="27">
        <f ca="1">IF($A347="","",OFFSET(統合マスタ!$B$4,MATCH($A347,統合マスタ!$AC$5:$AC$1500,0),0))</f>
        <v>714</v>
      </c>
      <c r="D347" s="27" t="str">
        <f ca="1">IF($A347="","",OFFSET(統合マスタ!$C$4,MATCH($A347,統合マスタ!$AC$5:$AC$1500,0),0))</f>
        <v>リスペリドンＯＤ錠２ｍｇ「アメル」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ＰＴＰ</v>
      </c>
      <c r="H347" s="27" t="str">
        <f ca="1">IF($A347="","",OFFSET(統合マスタ!$F$4,MATCH($A347,統合マスタ!$AC$5:$AC$1500,0),0))</f>
        <v>１００Ｔ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65"/>
      <c r="L347" s="65">
        <v>343</v>
      </c>
      <c r="M347" s="54">
        <f t="shared" si="10"/>
        <v>343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200715</v>
      </c>
      <c r="B348" s="27">
        <f t="shared" si="11"/>
        <v>344</v>
      </c>
      <c r="C348" s="27">
        <f ca="1">IF($A348="","",OFFSET(統合マスタ!$B$4,MATCH($A348,統合マスタ!$AC$5:$AC$1500,0),0))</f>
        <v>715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バラ</v>
      </c>
      <c r="H348" s="27" t="str">
        <f ca="1">IF($A348="","",OFFSET(統合マスタ!$F$4,MATCH($A348,統合マスタ!$AC$5:$AC$1500,0),0))</f>
        <v>５００Ｔ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65"/>
      <c r="L348" s="65">
        <v>344</v>
      </c>
      <c r="M348" s="54">
        <f t="shared" si="10"/>
        <v>344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200716</v>
      </c>
      <c r="B349" s="27">
        <f t="shared" si="11"/>
        <v>345</v>
      </c>
      <c r="C349" s="27">
        <f ca="1">IF($A349="","",OFFSET(統合マスタ!$B$4,MATCH($A349,統合マスタ!$AC$5:$AC$1500,0),0))</f>
        <v>716</v>
      </c>
      <c r="D349" s="27" t="str">
        <f ca="1">IF($A349="","",OFFSET(統合マスタ!$C$4,MATCH($A349,統合マスタ!$AC$5:$AC$1500,0),0))</f>
        <v>リスペリドンＯＤ錠３ｍｇ「アメル」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ＰＴＰ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65"/>
      <c r="L349" s="65">
        <v>345</v>
      </c>
      <c r="M349" s="54">
        <f t="shared" si="10"/>
        <v>345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200717</v>
      </c>
      <c r="B350" s="27">
        <f t="shared" si="11"/>
        <v>346</v>
      </c>
      <c r="C350" s="27">
        <f ca="1">IF($A350="","",OFFSET(統合マスタ!$B$4,MATCH($A350,統合マスタ!$AC$5:$AC$1500,0),0))</f>
        <v>717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バラ</v>
      </c>
      <c r="H350" s="27" t="str">
        <f ca="1">IF($A350="","",OFFSET(統合マスタ!$F$4,MATCH($A350,統合マスタ!$AC$5:$AC$1500,0),0))</f>
        <v>５００Ｔ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65"/>
      <c r="L350" s="65">
        <v>346</v>
      </c>
      <c r="M350" s="54">
        <f t="shared" si="10"/>
        <v>346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200719</v>
      </c>
      <c r="B351" s="27">
        <f t="shared" si="11"/>
        <v>347</v>
      </c>
      <c r="C351" s="27">
        <f ca="1">IF($A351="","",OFFSET(統合マスタ!$B$4,MATCH($A351,統合マスタ!$AC$5:$AC$1500,0),0))</f>
        <v>719</v>
      </c>
      <c r="D351" s="27" t="str">
        <f ca="1">IF($A351="","",OFFSET(統合マスタ!$C$4,MATCH($A351,統合マスタ!$AC$5:$AC$1500,0),0))</f>
        <v>リスペリドン錠０．５ｍｇ「アメル」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ＰＴＰ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65"/>
      <c r="L351" s="65">
        <v>347</v>
      </c>
      <c r="M351" s="54">
        <f t="shared" si="10"/>
        <v>347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200720</v>
      </c>
      <c r="B352" s="27">
        <f t="shared" si="11"/>
        <v>348</v>
      </c>
      <c r="C352" s="27">
        <f ca="1">IF($A352="","",OFFSET(統合マスタ!$B$4,MATCH($A352,統合マスタ!$AC$5:$AC$1500,0),0))</f>
        <v>720</v>
      </c>
      <c r="D352" s="27" t="str">
        <f ca="1">IF($A352="","",OFFSET(統合マスタ!$C$4,MATCH($A352,統合マスタ!$AC$5:$AC$1500,0),0))</f>
        <v>リスペリドン錠１ｍｇ「アメル」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65"/>
      <c r="L352" s="65">
        <v>348</v>
      </c>
      <c r="M352" s="54">
        <f t="shared" si="10"/>
        <v>348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200743</v>
      </c>
      <c r="B353" s="27">
        <f t="shared" si="11"/>
        <v>349</v>
      </c>
      <c r="C353" s="27">
        <f ca="1">IF($A353="","",OFFSET(統合マスタ!$B$4,MATCH($A353,統合マスタ!$AC$5:$AC$1500,0),0))</f>
        <v>743</v>
      </c>
      <c r="D353" s="27" t="str">
        <f ca="1">IF($A353="","",OFFSET(統合マスタ!$C$4,MATCH($A353,統合マスタ!$AC$5:$AC$1500,0),0))</f>
        <v>ルーラン錠４ｍｇ　　　　　　　　　　　　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　　　　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65"/>
      <c r="L353" s="65">
        <v>349</v>
      </c>
      <c r="M353" s="54">
        <f t="shared" si="10"/>
        <v>349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200744</v>
      </c>
      <c r="B354" s="27">
        <f t="shared" si="11"/>
        <v>350</v>
      </c>
      <c r="C354" s="27">
        <f ca="1">IF($A354="","",OFFSET(統合マスタ!$B$4,MATCH($A354,統合マスタ!$AC$5:$AC$1500,0),0))</f>
        <v>744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バラ</v>
      </c>
      <c r="H354" s="27" t="str">
        <f ca="1">IF($A354="","",OFFSET(統合マスタ!$F$4,MATCH($A354,統合マスタ!$AC$5:$AC$1500,0),0))</f>
        <v>１０００Ｔ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65"/>
      <c r="L354" s="65">
        <v>350</v>
      </c>
      <c r="M354" s="54">
        <f t="shared" si="10"/>
        <v>350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200745</v>
      </c>
      <c r="B355" s="27">
        <f t="shared" si="11"/>
        <v>351</v>
      </c>
      <c r="C355" s="27">
        <f ca="1">IF($A355="","",OFFSET(統合マスタ!$B$4,MATCH($A355,統合マスタ!$AC$5:$AC$1500,0),0))</f>
        <v>745</v>
      </c>
      <c r="D355" s="27" t="str">
        <f ca="1">IF($A355="","",OFFSET(統合マスタ!$C$4,MATCH($A355,統合マスタ!$AC$5:$AC$1500,0),0))</f>
        <v>ルーラン錠８ｍｇ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65"/>
      <c r="L355" s="65">
        <v>351</v>
      </c>
      <c r="M355" s="54">
        <f t="shared" si="10"/>
        <v>351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200746</v>
      </c>
      <c r="B356" s="27">
        <f t="shared" si="11"/>
        <v>352</v>
      </c>
      <c r="C356" s="27">
        <f ca="1">IF($A356="","",OFFSET(統合マスタ!$B$4,MATCH($A356,統合マスタ!$AC$5:$AC$1500,0),0))</f>
        <v>746</v>
      </c>
      <c r="D356" s="27" t="str">
        <f ca="1">IF($A356="","",OFFSET(統合マスタ!$C$4,MATCH($A356,統合マスタ!$AC$5:$AC$1500,0),0))</f>
        <v>ルーラン錠８ｍｇ　　　　　　　　　　　　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65"/>
      <c r="L356" s="65">
        <v>352</v>
      </c>
      <c r="M356" s="54">
        <f t="shared" si="10"/>
        <v>352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200747</v>
      </c>
      <c r="B357" s="27">
        <f t="shared" si="11"/>
        <v>353</v>
      </c>
      <c r="C357" s="27">
        <f ca="1">IF($A357="","",OFFSET(統合マスタ!$B$4,MATCH($A357,統合マスタ!$AC$5:$AC$1500,0),0))</f>
        <v>747</v>
      </c>
      <c r="D357" s="27" t="str">
        <f ca="1">IF($A357="","",OFFSET(統合マスタ!$C$4,MATCH($A357,統合マスタ!$AC$5:$AC$1500,0),0))</f>
        <v>レキサルティＯＤ錠０．５ｍｇ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65"/>
      <c r="L357" s="65">
        <v>353</v>
      </c>
      <c r="M357" s="54">
        <f t="shared" si="10"/>
        <v>353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200748</v>
      </c>
      <c r="B358" s="27">
        <f t="shared" si="11"/>
        <v>354</v>
      </c>
      <c r="C358" s="27">
        <f ca="1">IF($A358="","",OFFSET(統合マスタ!$B$4,MATCH($A358,統合マスタ!$AC$5:$AC$1500,0),0))</f>
        <v>748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バラ</v>
      </c>
      <c r="H358" s="27" t="str">
        <f ca="1">IF($A358="","",OFFSET(統合マスタ!$F$4,MATCH($A358,統合マスタ!$AC$5:$AC$1500,0),0))</f>
        <v>５００Ｔ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65"/>
      <c r="L358" s="65">
        <v>354</v>
      </c>
      <c r="M358" s="54">
        <f t="shared" si="10"/>
        <v>354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200749</v>
      </c>
      <c r="B359" s="27">
        <f t="shared" si="11"/>
        <v>355</v>
      </c>
      <c r="C359" s="27">
        <f ca="1">IF($A359="","",OFFSET(統合マスタ!$B$4,MATCH($A359,統合マスタ!$AC$5:$AC$1500,0),0))</f>
        <v>749</v>
      </c>
      <c r="D359" s="27" t="str">
        <f ca="1">IF($A359="","",OFFSET(統合マスタ!$C$4,MATCH($A359,統合マスタ!$AC$5:$AC$1500,0),0))</f>
        <v>レキサルティＯＤ錠１ｍｇ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ＰＴＰ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65"/>
      <c r="L359" s="65">
        <v>355</v>
      </c>
      <c r="M359" s="54">
        <f t="shared" si="10"/>
        <v>355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200750</v>
      </c>
      <c r="B360" s="27">
        <f t="shared" si="11"/>
        <v>356</v>
      </c>
      <c r="C360" s="27">
        <f ca="1">IF($A360="","",OFFSET(統合マスタ!$B$4,MATCH($A360,統合マスタ!$AC$5:$AC$1500,0),0))</f>
        <v>750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バラ</v>
      </c>
      <c r="H360" s="27" t="str">
        <f ca="1">IF($A360="","",OFFSET(統合マスタ!$F$4,MATCH($A360,統合マスタ!$AC$5:$AC$1500,0),0))</f>
        <v>５００Ｔ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65"/>
      <c r="L360" s="65">
        <v>356</v>
      </c>
      <c r="M360" s="54">
        <f t="shared" si="10"/>
        <v>356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200751</v>
      </c>
      <c r="B361" s="27">
        <f t="shared" si="11"/>
        <v>357</v>
      </c>
      <c r="C361" s="27">
        <f ca="1">IF($A361="","",OFFSET(統合マスタ!$B$4,MATCH($A361,統合マスタ!$AC$5:$AC$1500,0),0))</f>
        <v>751</v>
      </c>
      <c r="D361" s="27" t="str">
        <f ca="1">IF($A361="","",OFFSET(統合マスタ!$C$4,MATCH($A361,統合マスタ!$AC$5:$AC$1500,0),0))</f>
        <v>レキサルティＯＤ錠２ｍｇ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ＰＴＰ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65"/>
      <c r="L361" s="65">
        <v>357</v>
      </c>
      <c r="M361" s="54">
        <f t="shared" si="10"/>
        <v>357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200752</v>
      </c>
      <c r="B362" s="27">
        <f t="shared" si="11"/>
        <v>358</v>
      </c>
      <c r="C362" s="27">
        <f ca="1">IF($A362="","",OFFSET(統合マスタ!$B$4,MATCH($A362,統合マスタ!$AC$5:$AC$1500,0),0))</f>
        <v>752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バラ</v>
      </c>
      <c r="H362" s="27" t="str">
        <f ca="1">IF($A362="","",OFFSET(統合マスタ!$F$4,MATCH($A362,統合マスタ!$AC$5:$AC$1500,0),0))</f>
        <v>５００Ｔ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65"/>
      <c r="L362" s="65">
        <v>358</v>
      </c>
      <c r="M362" s="54">
        <f t="shared" si="10"/>
        <v>358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200788</v>
      </c>
      <c r="B363" s="27">
        <f t="shared" si="11"/>
        <v>359</v>
      </c>
      <c r="C363" s="27">
        <f ca="1">IF($A363="","",OFFSET(統合マスタ!$B$4,MATCH($A363,統合マスタ!$AC$5:$AC$1500,0),0))</f>
        <v>788</v>
      </c>
      <c r="D363" s="27" t="str">
        <f ca="1">IF($A363="","",OFFSET(統合マスタ!$C$4,MATCH($A363,統合マスタ!$AC$5:$AC$1500,0),0))</f>
        <v>ロドピン錠２５ｍｇ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ＰＴＰ</v>
      </c>
      <c r="H363" s="27" t="str">
        <f ca="1">IF($A363="","",OFFSET(統合マスタ!$F$4,MATCH($A363,統合マスタ!$AC$5:$AC$1500,0),0))</f>
        <v>１００Ｔ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65"/>
      <c r="L363" s="65">
        <v>359</v>
      </c>
      <c r="M363" s="54">
        <f t="shared" si="10"/>
        <v>359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200789</v>
      </c>
      <c r="B364" s="27">
        <f t="shared" si="11"/>
        <v>360</v>
      </c>
      <c r="C364" s="27">
        <f ca="1">IF($A364="","",OFFSET(統合マスタ!$B$4,MATCH($A364,統合マスタ!$AC$5:$AC$1500,0),0))</f>
        <v>789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バラ</v>
      </c>
      <c r="H364" s="27" t="str">
        <f ca="1">IF($A364="","",OFFSET(統合マスタ!$F$4,MATCH($A364,統合マスタ!$AC$5:$AC$1500,0),0))</f>
        <v>１０００Ｔ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65"/>
      <c r="L364" s="65">
        <v>360</v>
      </c>
      <c r="M364" s="54">
        <f t="shared" si="10"/>
        <v>360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200790</v>
      </c>
      <c r="B365" s="27">
        <f t="shared" si="11"/>
        <v>361</v>
      </c>
      <c r="C365" s="27">
        <f ca="1">IF($A365="","",OFFSET(統合マスタ!$B$4,MATCH($A365,統合マスタ!$AC$5:$AC$1500,0),0))</f>
        <v>790</v>
      </c>
      <c r="D365" s="27" t="str">
        <f ca="1">IF($A365="","",OFFSET(統合マスタ!$C$4,MATCH($A365,統合マスタ!$AC$5:$AC$1500,0),0))</f>
        <v>ロドピン錠５０ｍｇ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ＰＴＰ</v>
      </c>
      <c r="H365" s="27" t="str">
        <f ca="1">IF($A365="","",OFFSET(統合マスタ!$F$4,MATCH($A365,統合マスタ!$AC$5:$AC$1500,0),0))</f>
        <v>１００Ｔ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65"/>
      <c r="L365" s="65">
        <v>361</v>
      </c>
      <c r="M365" s="54">
        <f t="shared" si="10"/>
        <v>361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200791</v>
      </c>
      <c r="B366" s="27">
        <f t="shared" si="11"/>
        <v>362</v>
      </c>
      <c r="C366" s="27">
        <f ca="1">IF($A366="","",OFFSET(統合マスタ!$B$4,MATCH($A366,統合マスタ!$AC$5:$AC$1500,0),0))</f>
        <v>791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バラ</v>
      </c>
      <c r="H366" s="27" t="str">
        <f ca="1">IF($A366="","",OFFSET(統合マスタ!$F$4,MATCH($A366,統合マスタ!$AC$5:$AC$1500,0),0))</f>
        <v>１０００Ｔ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65"/>
      <c r="L366" s="65">
        <v>362</v>
      </c>
      <c r="M366" s="54">
        <f t="shared" si="10"/>
        <v>362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200824</v>
      </c>
      <c r="B367" s="27">
        <f t="shared" si="11"/>
        <v>363</v>
      </c>
      <c r="C367" s="27">
        <f ca="1">IF($A367="","",OFFSET(統合マスタ!$B$4,MATCH($A367,統合マスタ!$AC$5:$AC$1500,0),0))</f>
        <v>824</v>
      </c>
      <c r="D367" s="27" t="str">
        <f ca="1">IF($A367="","",OFFSET(統合マスタ!$C$4,MATCH($A367,統合マスタ!$AC$5:$AC$1500,0),0))</f>
        <v>炭酸リチウム錠１００ｍｇ「大正」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ＰＴＰ</v>
      </c>
      <c r="H367" s="27" t="str">
        <f ca="1">IF($A367="","",OFFSET(統合マスタ!$F$4,MATCH($A367,統合マスタ!$AC$5:$AC$1500,0),0))</f>
        <v>１００Ｔ　　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65"/>
      <c r="L367" s="65">
        <v>363</v>
      </c>
      <c r="M367" s="54">
        <f t="shared" si="10"/>
        <v>363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200825</v>
      </c>
      <c r="B368" s="27">
        <f t="shared" si="11"/>
        <v>364</v>
      </c>
      <c r="C368" s="27">
        <f ca="1">IF($A368="","",OFFSET(統合マスタ!$B$4,MATCH($A368,統合マスタ!$AC$5:$AC$1500,0),0))</f>
        <v>825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バラ</v>
      </c>
      <c r="H368" s="27" t="str">
        <f ca="1">IF($A368="","",OFFSET(統合マスタ!$F$4,MATCH($A368,統合マスタ!$AC$5:$AC$1500,0),0))</f>
        <v>１０００Ｔ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65"/>
      <c r="L368" s="65">
        <v>364</v>
      </c>
      <c r="M368" s="54">
        <f t="shared" si="10"/>
        <v>364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200826</v>
      </c>
      <c r="B369" s="27">
        <f t="shared" si="11"/>
        <v>365</v>
      </c>
      <c r="C369" s="27">
        <f ca="1">IF($A369="","",OFFSET(統合マスタ!$B$4,MATCH($A369,統合マスタ!$AC$5:$AC$1500,0),0))</f>
        <v>826</v>
      </c>
      <c r="D369" s="27" t="str">
        <f ca="1">IF($A369="","",OFFSET(統合マスタ!$C$4,MATCH($A369,統合マスタ!$AC$5:$AC$1500,0),0))</f>
        <v>炭酸リチウム錠２００ｍｇ「大正」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ＰＴＰ</v>
      </c>
      <c r="H369" s="27" t="str">
        <f ca="1">IF($A369="","",OFFSET(統合マスタ!$F$4,MATCH($A369,統合マスタ!$AC$5:$AC$1500,0),0))</f>
        <v>１００Ｔ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65"/>
      <c r="L369" s="65">
        <v>365</v>
      </c>
      <c r="M369" s="54">
        <f t="shared" si="10"/>
        <v>365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200827</v>
      </c>
      <c r="B370" s="27">
        <f t="shared" si="11"/>
        <v>366</v>
      </c>
      <c r="C370" s="27">
        <f ca="1">IF($A370="","",OFFSET(統合マスタ!$B$4,MATCH($A370,統合マスタ!$AC$5:$AC$1500,0),0))</f>
        <v>827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バラ</v>
      </c>
      <c r="H370" s="27" t="str">
        <f ca="1">IF($A370="","",OFFSET(統合マスタ!$F$4,MATCH($A370,統合マスタ!$AC$5:$AC$1500,0),0))</f>
        <v>１０００Ｔ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65"/>
      <c r="L370" s="65">
        <v>366</v>
      </c>
      <c r="M370" s="54">
        <f t="shared" si="10"/>
        <v>366</v>
      </c>
    </row>
    <row r="371" spans="1:13">
      <c r="A371" s="66" t="str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/>
      </c>
      <c r="B371" s="27">
        <f t="shared" si="11"/>
        <v>367</v>
      </c>
      <c r="C371" s="27" t="str">
        <f ca="1">IF($A371="","",OFFSET(統合マスタ!$B$4,MATCH($A371,統合マスタ!$AC$5:$AC$1500,0),0))</f>
        <v/>
      </c>
      <c r="D371" s="27" t="str">
        <f ca="1">IF($A371="","",OFFSET(統合マスタ!$C$4,MATCH($A371,統合マスタ!$AC$5:$AC$1500,0),0))</f>
        <v/>
      </c>
      <c r="E371" s="27" t="str">
        <f ca="1">IF($A371="","",OFFSET(統合マスタ!$X$4,MATCH($A371,統合マスタ!$AC$5:$AC$1500,0),0))</f>
        <v/>
      </c>
      <c r="F371" s="27" t="str">
        <f ca="1">IF($A371="","",OFFSET(統合マスタ!$Z$4,MATCH($A371,統合マスタ!$AC$5:$AC$1500,0),0))</f>
        <v/>
      </c>
      <c r="G371" s="27" t="str">
        <f ca="1">IF($A371="","",OFFSET(統合マスタ!$E$4,MATCH($A371,統合マスタ!$AC$5:$AC$1500,0),0))</f>
        <v/>
      </c>
      <c r="H371" s="27" t="str">
        <f ca="1">IF($A371="","",OFFSET(統合マスタ!$F$4,MATCH($A371,統合マスタ!$AC$5:$AC$1500,0),0))</f>
        <v/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/>
      </c>
      <c r="K371" s="65"/>
      <c r="L371" s="65">
        <v>367</v>
      </c>
      <c r="M371" s="54">
        <f t="shared" si="10"/>
        <v>367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65"/>
      <c r="L372" s="65">
        <v>368</v>
      </c>
      <c r="M372" s="54">
        <f t="shared" si="10"/>
        <v>368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65"/>
      <c r="L373" s="65">
        <v>369</v>
      </c>
      <c r="M373" s="54">
        <f t="shared" si="10"/>
        <v>369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65"/>
      <c r="L374" s="65">
        <v>370</v>
      </c>
      <c r="M374" s="54">
        <f t="shared" si="10"/>
        <v>370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65"/>
      <c r="L375" s="65">
        <v>371</v>
      </c>
      <c r="M375" s="54">
        <f t="shared" si="10"/>
        <v>371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65"/>
      <c r="L376" s="65">
        <v>372</v>
      </c>
      <c r="M376" s="54">
        <f t="shared" si="10"/>
        <v>372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65"/>
      <c r="L377" s="65">
        <v>373</v>
      </c>
      <c r="M377" s="54">
        <f t="shared" si="10"/>
        <v>373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65"/>
      <c r="L378" s="65">
        <v>374</v>
      </c>
      <c r="M378" s="54">
        <f t="shared" si="10"/>
        <v>374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65"/>
      <c r="L379" s="65">
        <v>375</v>
      </c>
      <c r="M379" s="54">
        <f t="shared" si="10"/>
        <v>375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65"/>
      <c r="L380" s="65">
        <v>376</v>
      </c>
      <c r="M380" s="54">
        <f t="shared" si="10"/>
        <v>376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65"/>
      <c r="L381" s="65">
        <v>377</v>
      </c>
      <c r="M381" s="54">
        <f t="shared" si="10"/>
        <v>377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65"/>
      <c r="L382" s="65">
        <v>378</v>
      </c>
      <c r="M382" s="54">
        <f t="shared" si="10"/>
        <v>378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65"/>
      <c r="L383" s="65">
        <v>379</v>
      </c>
      <c r="M383" s="54">
        <f t="shared" si="10"/>
        <v>379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65"/>
      <c r="L384" s="65">
        <v>380</v>
      </c>
      <c r="M384" s="54">
        <f t="shared" si="10"/>
        <v>380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65"/>
      <c r="L385" s="65">
        <v>381</v>
      </c>
      <c r="M385" s="54">
        <f t="shared" si="10"/>
        <v>381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65"/>
      <c r="L386" s="65">
        <v>382</v>
      </c>
      <c r="M386" s="54">
        <f t="shared" si="10"/>
        <v>382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65"/>
      <c r="L387" s="65">
        <v>383</v>
      </c>
      <c r="M387" s="54">
        <f t="shared" si="10"/>
        <v>383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65"/>
      <c r="L388" s="65">
        <v>384</v>
      </c>
      <c r="M388" s="54">
        <f t="shared" si="10"/>
        <v>384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65"/>
      <c r="L389" s="65">
        <v>385</v>
      </c>
      <c r="M389" s="54">
        <f t="shared" si="10"/>
        <v>385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65"/>
      <c r="L390" s="65">
        <v>386</v>
      </c>
      <c r="M390" s="54">
        <f t="shared" ref="M390:M453" si="12">SUM(K390:L390)</f>
        <v>386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65"/>
      <c r="L391" s="65">
        <v>387</v>
      </c>
      <c r="M391" s="54">
        <f t="shared" si="12"/>
        <v>387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65"/>
      <c r="L392" s="65">
        <v>388</v>
      </c>
      <c r="M392" s="54">
        <f t="shared" si="12"/>
        <v>388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65"/>
      <c r="L393" s="65">
        <v>389</v>
      </c>
      <c r="M393" s="54">
        <f t="shared" si="12"/>
        <v>389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65"/>
      <c r="L394" s="65">
        <v>390</v>
      </c>
      <c r="M394" s="54">
        <f t="shared" si="12"/>
        <v>390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65"/>
      <c r="L395" s="65">
        <v>391</v>
      </c>
      <c r="M395" s="54">
        <f t="shared" si="12"/>
        <v>391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65"/>
      <c r="L396" s="65">
        <v>392</v>
      </c>
      <c r="M396" s="54">
        <f t="shared" si="12"/>
        <v>392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65"/>
      <c r="L397" s="65">
        <v>393</v>
      </c>
      <c r="M397" s="54">
        <f t="shared" si="12"/>
        <v>393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65"/>
      <c r="L398" s="65">
        <v>394</v>
      </c>
      <c r="M398" s="54">
        <f t="shared" si="12"/>
        <v>394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65"/>
      <c r="L399" s="65">
        <v>395</v>
      </c>
      <c r="M399" s="54">
        <f t="shared" si="12"/>
        <v>395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65"/>
      <c r="L400" s="65">
        <v>396</v>
      </c>
      <c r="M400" s="54">
        <f t="shared" si="12"/>
        <v>396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65"/>
      <c r="L401" s="65">
        <v>397</v>
      </c>
      <c r="M401" s="54">
        <f t="shared" si="12"/>
        <v>397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65"/>
      <c r="L402" s="65">
        <v>398</v>
      </c>
      <c r="M402" s="54">
        <f t="shared" si="12"/>
        <v>398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65"/>
      <c r="L403" s="65">
        <v>399</v>
      </c>
      <c r="M403" s="54">
        <f t="shared" si="12"/>
        <v>399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65"/>
      <c r="L404" s="65">
        <v>400</v>
      </c>
      <c r="M404" s="54">
        <f t="shared" si="12"/>
        <v>400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65"/>
      <c r="L405" s="65">
        <v>401</v>
      </c>
      <c r="M405" s="54">
        <f t="shared" si="12"/>
        <v>401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65"/>
      <c r="L406" s="65">
        <v>402</v>
      </c>
      <c r="M406" s="54">
        <f t="shared" si="12"/>
        <v>402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65"/>
      <c r="L407" s="65">
        <v>403</v>
      </c>
      <c r="M407" s="54">
        <f t="shared" si="12"/>
        <v>403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65"/>
      <c r="L408" s="65">
        <v>404</v>
      </c>
      <c r="M408" s="54">
        <f t="shared" si="12"/>
        <v>404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65"/>
      <c r="L409" s="65">
        <v>405</v>
      </c>
      <c r="M409" s="54">
        <f t="shared" si="12"/>
        <v>405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65"/>
      <c r="L410" s="65">
        <v>406</v>
      </c>
      <c r="M410" s="54">
        <f t="shared" si="12"/>
        <v>406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65"/>
      <c r="L411" s="65">
        <v>407</v>
      </c>
      <c r="M411" s="54">
        <f t="shared" si="12"/>
        <v>407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65"/>
      <c r="L412" s="65">
        <v>408</v>
      </c>
      <c r="M412" s="54">
        <f t="shared" si="12"/>
        <v>408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65"/>
      <c r="L413" s="65">
        <v>409</v>
      </c>
      <c r="M413" s="54">
        <f t="shared" si="12"/>
        <v>409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65"/>
      <c r="L414" s="65">
        <v>410</v>
      </c>
      <c r="M414" s="54">
        <f t="shared" si="12"/>
        <v>410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65"/>
      <c r="L415" s="65">
        <v>411</v>
      </c>
      <c r="M415" s="54">
        <f t="shared" si="12"/>
        <v>411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65"/>
      <c r="L416" s="65">
        <v>412</v>
      </c>
      <c r="M416" s="54">
        <f t="shared" si="12"/>
        <v>412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65"/>
      <c r="L417" s="65">
        <v>413</v>
      </c>
      <c r="M417" s="54">
        <f t="shared" si="12"/>
        <v>413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65"/>
      <c r="L418" s="65">
        <v>414</v>
      </c>
      <c r="M418" s="54">
        <f t="shared" si="12"/>
        <v>414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65"/>
      <c r="L419" s="65">
        <v>415</v>
      </c>
      <c r="M419" s="54">
        <f t="shared" si="12"/>
        <v>415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65"/>
      <c r="L420" s="65">
        <v>416</v>
      </c>
      <c r="M420" s="54">
        <f t="shared" si="12"/>
        <v>416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65"/>
      <c r="L421" s="65">
        <v>417</v>
      </c>
      <c r="M421" s="54">
        <f t="shared" si="12"/>
        <v>417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65"/>
      <c r="L422" s="65">
        <v>418</v>
      </c>
      <c r="M422" s="54">
        <f t="shared" si="12"/>
        <v>418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65"/>
      <c r="L423" s="65">
        <v>419</v>
      </c>
      <c r="M423" s="54">
        <f t="shared" si="12"/>
        <v>419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65"/>
      <c r="L424" s="65">
        <v>420</v>
      </c>
      <c r="M424" s="54">
        <f t="shared" si="12"/>
        <v>420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65"/>
      <c r="L425" s="65">
        <v>421</v>
      </c>
      <c r="M425" s="54">
        <f t="shared" si="12"/>
        <v>421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65"/>
      <c r="L426" s="65">
        <v>422</v>
      </c>
      <c r="M426" s="54">
        <f t="shared" si="12"/>
        <v>422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65"/>
      <c r="L427" s="65">
        <v>423</v>
      </c>
      <c r="M427" s="54">
        <f t="shared" si="12"/>
        <v>423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65"/>
      <c r="L428" s="65">
        <v>424</v>
      </c>
      <c r="M428" s="54">
        <f t="shared" si="12"/>
        <v>424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65"/>
      <c r="L429" s="65">
        <v>425</v>
      </c>
      <c r="M429" s="54">
        <f t="shared" si="12"/>
        <v>425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65"/>
      <c r="L430" s="65">
        <v>426</v>
      </c>
      <c r="M430" s="54">
        <f t="shared" si="12"/>
        <v>426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65"/>
      <c r="L431" s="65">
        <v>427</v>
      </c>
      <c r="M431" s="54">
        <f t="shared" si="12"/>
        <v>427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65"/>
      <c r="L432" s="65">
        <v>428</v>
      </c>
      <c r="M432" s="54">
        <f t="shared" si="12"/>
        <v>428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65"/>
      <c r="L433" s="65">
        <v>429</v>
      </c>
      <c r="M433" s="54">
        <f t="shared" si="12"/>
        <v>429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65"/>
      <c r="L434" s="65">
        <v>430</v>
      </c>
      <c r="M434" s="54">
        <f t="shared" si="12"/>
        <v>430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65"/>
      <c r="L435" s="65">
        <v>431</v>
      </c>
      <c r="M435" s="54">
        <f t="shared" si="12"/>
        <v>431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65"/>
      <c r="L436" s="65">
        <v>432</v>
      </c>
      <c r="M436" s="54">
        <f t="shared" si="12"/>
        <v>432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65"/>
      <c r="L437" s="65">
        <v>433</v>
      </c>
      <c r="M437" s="54">
        <f t="shared" si="12"/>
        <v>433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65"/>
      <c r="L438" s="65">
        <v>434</v>
      </c>
      <c r="M438" s="54">
        <f t="shared" si="12"/>
        <v>434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65"/>
      <c r="L439" s="65">
        <v>435</v>
      </c>
      <c r="M439" s="54">
        <f t="shared" si="12"/>
        <v>435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65"/>
      <c r="L440" s="65">
        <v>436</v>
      </c>
      <c r="M440" s="54">
        <f t="shared" si="12"/>
        <v>436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65"/>
      <c r="L441" s="65">
        <v>437</v>
      </c>
      <c r="M441" s="54">
        <f t="shared" si="12"/>
        <v>437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65"/>
      <c r="L442" s="65">
        <v>438</v>
      </c>
      <c r="M442" s="54">
        <f t="shared" si="12"/>
        <v>438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65"/>
      <c r="L443" s="65">
        <v>439</v>
      </c>
      <c r="M443" s="54">
        <f t="shared" si="12"/>
        <v>439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65"/>
      <c r="L444" s="65">
        <v>440</v>
      </c>
      <c r="M444" s="54">
        <f t="shared" si="12"/>
        <v>440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65"/>
      <c r="L445" s="65">
        <v>441</v>
      </c>
      <c r="M445" s="54">
        <f t="shared" si="12"/>
        <v>441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65"/>
      <c r="L446" s="65">
        <v>442</v>
      </c>
      <c r="M446" s="54">
        <f t="shared" si="12"/>
        <v>442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65"/>
      <c r="L447" s="65">
        <v>443</v>
      </c>
      <c r="M447" s="54">
        <f t="shared" si="12"/>
        <v>443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65"/>
      <c r="L448" s="65">
        <v>444</v>
      </c>
      <c r="M448" s="54">
        <f t="shared" si="12"/>
        <v>444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65"/>
      <c r="L449" s="65">
        <v>445</v>
      </c>
      <c r="M449" s="54">
        <f t="shared" si="12"/>
        <v>445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65"/>
      <c r="L450" s="65">
        <v>446</v>
      </c>
      <c r="M450" s="54">
        <f t="shared" si="12"/>
        <v>446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65"/>
      <c r="L451" s="65">
        <v>447</v>
      </c>
      <c r="M451" s="54">
        <f t="shared" si="12"/>
        <v>447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65"/>
      <c r="L452" s="65">
        <v>448</v>
      </c>
      <c r="M452" s="54">
        <f t="shared" si="12"/>
        <v>448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65"/>
      <c r="L453" s="65">
        <v>449</v>
      </c>
      <c r="M453" s="54">
        <f t="shared" si="12"/>
        <v>449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65"/>
      <c r="L454" s="65">
        <v>450</v>
      </c>
      <c r="M454" s="54">
        <f t="shared" ref="M454:M504" si="14">SUM(K454:L454)</f>
        <v>450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65"/>
      <c r="L455" s="65">
        <v>451</v>
      </c>
      <c r="M455" s="54">
        <f t="shared" si="14"/>
        <v>451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65"/>
      <c r="L456" s="65">
        <v>452</v>
      </c>
      <c r="M456" s="54">
        <f t="shared" si="14"/>
        <v>452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65"/>
      <c r="L457" s="65">
        <v>453</v>
      </c>
      <c r="M457" s="54">
        <f t="shared" si="14"/>
        <v>453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65"/>
      <c r="L458" s="65">
        <v>454</v>
      </c>
      <c r="M458" s="54">
        <f t="shared" si="14"/>
        <v>454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65"/>
      <c r="L459" s="65">
        <v>455</v>
      </c>
      <c r="M459" s="54">
        <f t="shared" si="14"/>
        <v>455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65"/>
      <c r="L460" s="65">
        <v>456</v>
      </c>
      <c r="M460" s="54">
        <f t="shared" si="14"/>
        <v>456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65"/>
      <c r="L461" s="65">
        <v>457</v>
      </c>
      <c r="M461" s="54">
        <f t="shared" si="14"/>
        <v>457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65"/>
      <c r="L462" s="65">
        <v>458</v>
      </c>
      <c r="M462" s="54">
        <f t="shared" si="14"/>
        <v>458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65"/>
      <c r="L463" s="65">
        <v>459</v>
      </c>
      <c r="M463" s="54">
        <f t="shared" si="14"/>
        <v>459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65"/>
      <c r="L464" s="65">
        <v>460</v>
      </c>
      <c r="M464" s="54">
        <f t="shared" si="14"/>
        <v>460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65"/>
      <c r="L465" s="65">
        <v>461</v>
      </c>
      <c r="M465" s="54">
        <f t="shared" si="14"/>
        <v>461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65"/>
      <c r="L466" s="65">
        <v>462</v>
      </c>
      <c r="M466" s="54">
        <f t="shared" si="14"/>
        <v>462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65"/>
      <c r="L467" s="65">
        <v>463</v>
      </c>
      <c r="M467" s="54">
        <f t="shared" si="14"/>
        <v>463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65"/>
      <c r="L468" s="65">
        <v>464</v>
      </c>
      <c r="M468" s="54">
        <f t="shared" si="14"/>
        <v>464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65"/>
      <c r="L469" s="65">
        <v>465</v>
      </c>
      <c r="M469" s="54">
        <f t="shared" si="14"/>
        <v>465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65"/>
      <c r="L470" s="65">
        <v>466</v>
      </c>
      <c r="M470" s="54">
        <f t="shared" si="14"/>
        <v>466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65"/>
      <c r="L471" s="65">
        <v>467</v>
      </c>
      <c r="M471" s="54">
        <f t="shared" si="14"/>
        <v>467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65"/>
      <c r="L472" s="65">
        <v>468</v>
      </c>
      <c r="M472" s="54">
        <f t="shared" si="14"/>
        <v>468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65"/>
      <c r="L473" s="65">
        <v>469</v>
      </c>
      <c r="M473" s="54">
        <f t="shared" si="14"/>
        <v>469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65"/>
      <c r="L474" s="65">
        <v>470</v>
      </c>
      <c r="M474" s="54">
        <f t="shared" si="14"/>
        <v>470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65"/>
      <c r="L475" s="65">
        <v>471</v>
      </c>
      <c r="M475" s="54">
        <f t="shared" si="14"/>
        <v>471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65"/>
      <c r="L476" s="65">
        <v>472</v>
      </c>
      <c r="M476" s="54">
        <f t="shared" si="14"/>
        <v>472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65"/>
      <c r="L477" s="65">
        <v>473</v>
      </c>
      <c r="M477" s="54">
        <f t="shared" si="14"/>
        <v>473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65"/>
      <c r="L478" s="65">
        <v>474</v>
      </c>
      <c r="M478" s="54">
        <f t="shared" si="14"/>
        <v>474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65"/>
      <c r="L479" s="65">
        <v>475</v>
      </c>
      <c r="M479" s="54">
        <f t="shared" si="14"/>
        <v>475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65"/>
      <c r="L480" s="65">
        <v>476</v>
      </c>
      <c r="M480" s="54">
        <f t="shared" si="14"/>
        <v>476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65"/>
      <c r="L481" s="65">
        <v>477</v>
      </c>
      <c r="M481" s="54">
        <f t="shared" si="14"/>
        <v>477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65"/>
      <c r="L482" s="65">
        <v>478</v>
      </c>
      <c r="M482" s="54">
        <f t="shared" si="14"/>
        <v>478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65"/>
      <c r="L483" s="65">
        <v>479</v>
      </c>
      <c r="M483" s="54">
        <f t="shared" si="14"/>
        <v>479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65"/>
      <c r="L484" s="65">
        <v>480</v>
      </c>
      <c r="M484" s="54">
        <f t="shared" si="14"/>
        <v>480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65"/>
      <c r="L485" s="65">
        <v>481</v>
      </c>
      <c r="M485" s="54">
        <f t="shared" si="14"/>
        <v>481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65"/>
      <c r="L486" s="65">
        <v>482</v>
      </c>
      <c r="M486" s="54">
        <f t="shared" si="14"/>
        <v>482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65"/>
      <c r="L487" s="65">
        <v>483</v>
      </c>
      <c r="M487" s="54">
        <f t="shared" si="14"/>
        <v>483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65"/>
      <c r="L488" s="65">
        <v>484</v>
      </c>
      <c r="M488" s="54">
        <f t="shared" si="14"/>
        <v>484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65"/>
      <c r="L489" s="65">
        <v>485</v>
      </c>
      <c r="M489" s="54">
        <f t="shared" si="14"/>
        <v>485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65"/>
      <c r="L490" s="65">
        <v>486</v>
      </c>
      <c r="M490" s="54">
        <f t="shared" si="14"/>
        <v>486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65"/>
      <c r="L491" s="65">
        <v>487</v>
      </c>
      <c r="M491" s="54">
        <f t="shared" si="14"/>
        <v>487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65"/>
      <c r="L492" s="65">
        <v>488</v>
      </c>
      <c r="M492" s="54">
        <f t="shared" si="14"/>
        <v>488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65"/>
      <c r="L493" s="65">
        <v>489</v>
      </c>
      <c r="M493" s="54">
        <f t="shared" si="14"/>
        <v>489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65"/>
      <c r="L494" s="65">
        <v>490</v>
      </c>
      <c r="M494" s="54">
        <f t="shared" si="14"/>
        <v>490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65"/>
      <c r="L495" s="65">
        <v>491</v>
      </c>
      <c r="M495" s="54">
        <f t="shared" si="14"/>
        <v>491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65"/>
      <c r="L496" s="65">
        <v>492</v>
      </c>
      <c r="M496" s="54">
        <f t="shared" si="14"/>
        <v>492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65"/>
      <c r="L497" s="65">
        <v>493</v>
      </c>
      <c r="M497" s="54">
        <f t="shared" si="14"/>
        <v>493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65"/>
      <c r="L498" s="65">
        <v>494</v>
      </c>
      <c r="M498" s="54">
        <f t="shared" si="14"/>
        <v>494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65"/>
      <c r="L499" s="65">
        <v>495</v>
      </c>
      <c r="M499" s="54">
        <f t="shared" si="14"/>
        <v>495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65"/>
      <c r="L500" s="65">
        <v>496</v>
      </c>
      <c r="M500" s="54">
        <f t="shared" si="14"/>
        <v>496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65"/>
      <c r="L501" s="65">
        <v>497</v>
      </c>
      <c r="M501" s="54">
        <f t="shared" si="14"/>
        <v>497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65"/>
      <c r="L502" s="65">
        <v>498</v>
      </c>
      <c r="M502" s="54">
        <f t="shared" si="14"/>
        <v>498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65"/>
      <c r="L503" s="65">
        <v>499</v>
      </c>
      <c r="M503" s="54">
        <f t="shared" si="14"/>
        <v>499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65"/>
      <c r="L504" s="65">
        <v>500</v>
      </c>
      <c r="M504" s="54">
        <f t="shared" si="14"/>
        <v>500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P304"/>
  <sheetViews>
    <sheetView tabSelected="1" workbookViewId="0">
      <selection activeCell="M42" sqref="M42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4" width="14.375" style="29" customWidth="1"/>
    <col min="15" max="15" width="6.75" style="29" customWidth="1"/>
    <col min="16" max="16384" width="8.875" style="29"/>
  </cols>
  <sheetData>
    <row r="2" spans="1:16" ht="17.25">
      <c r="B2" s="28" t="str" cm="1">
        <f t="array" aca="1" ref="B2" ca="1">RIGHT(CELL("filename",A1),LEN(CELL("filename",A1))-FIND("]",CELL("filename",A1)))</f>
        <v>注射</v>
      </c>
      <c r="C2" s="28"/>
    </row>
    <row r="4" spans="1:16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4218</v>
      </c>
      <c r="J4" s="61" t="s">
        <v>4099</v>
      </c>
      <c r="K4" s="61" t="s">
        <v>4242</v>
      </c>
      <c r="L4" s="61" t="s">
        <v>4231</v>
      </c>
      <c r="M4" s="61" t="s">
        <v>4255</v>
      </c>
      <c r="N4" s="61" t="s">
        <v>4234</v>
      </c>
      <c r="O4" s="61" t="s">
        <v>4226</v>
      </c>
      <c r="P4" s="61" t="s">
        <v>4225</v>
      </c>
    </row>
    <row r="5" spans="1:16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54"/>
      <c r="L5" s="54" t="str">
        <f ca="1">I5</f>
        <v>袋</v>
      </c>
      <c r="M5" s="54"/>
      <c r="N5" s="54"/>
      <c r="O5" s="65"/>
      <c r="P5" s="54"/>
    </row>
    <row r="6" spans="1:16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54"/>
      <c r="L6" s="54" t="str">
        <f t="shared" ref="L6:L23" ca="1" si="0">I6</f>
        <v>A</v>
      </c>
      <c r="M6" s="54"/>
      <c r="N6" s="54"/>
      <c r="O6" s="65"/>
      <c r="P6" s="54"/>
    </row>
    <row r="7" spans="1:16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54"/>
      <c r="L7" s="73" t="s">
        <v>4257</v>
      </c>
      <c r="M7" s="54">
        <f>K7</f>
        <v>0</v>
      </c>
      <c r="N7" s="73" t="str">
        <f ca="1">I7</f>
        <v>10ｍｌ</v>
      </c>
      <c r="O7" s="65"/>
      <c r="P7" s="54"/>
    </row>
    <row r="8" spans="1:16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54"/>
      <c r="L8" s="54" t="str">
        <f t="shared" ca="1" si="0"/>
        <v>A</v>
      </c>
      <c r="M8" s="54"/>
      <c r="N8" s="54"/>
      <c r="O8" s="65"/>
      <c r="P8" s="54"/>
    </row>
    <row r="9" spans="1:16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54"/>
      <c r="L9" s="54" t="str">
        <f t="shared" ca="1" si="0"/>
        <v>A</v>
      </c>
      <c r="M9" s="54"/>
      <c r="N9" s="54"/>
      <c r="O9" s="65"/>
      <c r="P9" s="54"/>
    </row>
    <row r="10" spans="1:16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54"/>
      <c r="L10" s="54" t="str">
        <f t="shared" ca="1" si="0"/>
        <v>V</v>
      </c>
      <c r="M10" s="54"/>
      <c r="N10" s="54"/>
      <c r="O10" s="65"/>
      <c r="P10" s="54"/>
    </row>
    <row r="11" spans="1:16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54"/>
      <c r="L11" s="73" t="s">
        <v>4258</v>
      </c>
      <c r="M11" s="54">
        <f>K11</f>
        <v>0</v>
      </c>
      <c r="N11" s="54" t="str">
        <f ca="1">H11</f>
        <v>２筒</v>
      </c>
      <c r="O11" s="65"/>
      <c r="P11" s="54"/>
    </row>
    <row r="12" spans="1:16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54"/>
      <c r="L12" s="54" t="str">
        <f t="shared" ca="1" si="0"/>
        <v>袋</v>
      </c>
      <c r="M12" s="54"/>
      <c r="N12" s="54"/>
      <c r="O12" s="65"/>
      <c r="P12" s="54"/>
    </row>
    <row r="13" spans="1:16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54"/>
      <c r="L13" s="54" t="str">
        <f t="shared" ca="1" si="0"/>
        <v>A</v>
      </c>
      <c r="M13" s="54"/>
      <c r="N13" s="54"/>
      <c r="O13" s="65"/>
      <c r="P13" s="54"/>
    </row>
    <row r="14" spans="1:16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54"/>
      <c r="L14" s="54" t="str">
        <f t="shared" ca="1" si="0"/>
        <v>管</v>
      </c>
      <c r="M14" s="54"/>
      <c r="N14" s="54"/>
      <c r="O14" s="65"/>
      <c r="P14" s="54"/>
    </row>
    <row r="15" spans="1:16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54"/>
      <c r="L15" s="54" t="str">
        <f ca="1">I15</f>
        <v>V</v>
      </c>
      <c r="M15" s="54"/>
      <c r="N15" s="54"/>
      <c r="O15" s="65"/>
      <c r="P15" s="54"/>
    </row>
    <row r="16" spans="1:16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54"/>
      <c r="L16" s="54" t="str">
        <f t="shared" ca="1" si="0"/>
        <v>瓶</v>
      </c>
      <c r="M16" s="54"/>
      <c r="N16" s="54"/>
      <c r="O16" s="65"/>
      <c r="P16" s="54"/>
    </row>
    <row r="17" spans="1:16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54"/>
      <c r="L17" s="54" t="str">
        <f t="shared" ca="1" si="0"/>
        <v>V</v>
      </c>
      <c r="M17" s="54"/>
      <c r="N17" s="54"/>
      <c r="O17" s="65"/>
      <c r="P17" s="54"/>
    </row>
    <row r="18" spans="1:16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54"/>
      <c r="L18" s="54" t="str">
        <f t="shared" ca="1" si="0"/>
        <v>V</v>
      </c>
      <c r="M18" s="54"/>
      <c r="N18" s="54"/>
      <c r="O18" s="65"/>
      <c r="P18" s="54"/>
    </row>
    <row r="19" spans="1:16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54"/>
      <c r="L19" s="54" t="str">
        <f t="shared" ca="1" si="0"/>
        <v>V</v>
      </c>
      <c r="M19" s="54"/>
      <c r="N19" s="54"/>
      <c r="O19" s="65"/>
      <c r="P19" s="54"/>
    </row>
    <row r="20" spans="1:16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54"/>
      <c r="L20" s="54" t="str">
        <f ca="1">I20</f>
        <v>袋</v>
      </c>
      <c r="M20" s="54"/>
      <c r="N20" s="54"/>
      <c r="O20" s="65"/>
      <c r="P20" s="54"/>
    </row>
    <row r="21" spans="1:16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54"/>
      <c r="L21" s="54" t="str">
        <f t="shared" ca="1" si="0"/>
        <v>袋</v>
      </c>
      <c r="M21" s="54"/>
      <c r="N21" s="54"/>
      <c r="O21" s="65"/>
      <c r="P21" s="54"/>
    </row>
    <row r="22" spans="1:16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54"/>
      <c r="L22" s="54" t="str">
        <f t="shared" ca="1" si="0"/>
        <v>管</v>
      </c>
      <c r="M22" s="54"/>
      <c r="N22" s="54"/>
      <c r="O22" s="65"/>
      <c r="P22" s="54"/>
    </row>
    <row r="23" spans="1:16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54"/>
      <c r="L23" s="54" t="str">
        <f t="shared" ca="1" si="0"/>
        <v>V</v>
      </c>
      <c r="M23" s="54"/>
      <c r="N23" s="54"/>
      <c r="O23" s="65"/>
      <c r="P23" s="54"/>
    </row>
    <row r="24" spans="1:16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54"/>
      <c r="L24" s="54" t="str">
        <f ca="1">I24</f>
        <v>V</v>
      </c>
      <c r="M24" s="54"/>
      <c r="N24" s="54"/>
      <c r="O24" s="65"/>
      <c r="P24" s="54"/>
    </row>
    <row r="25" spans="1:16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54"/>
      <c r="L25" s="54" t="str">
        <f ca="1">I25</f>
        <v>管</v>
      </c>
      <c r="M25" s="54"/>
      <c r="N25" s="54"/>
      <c r="O25" s="65"/>
      <c r="P25" s="54"/>
    </row>
    <row r="26" spans="1:16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54"/>
      <c r="L26" s="54" t="str">
        <f t="shared" ref="L26:L27" ca="1" si="2">I26</f>
        <v>A</v>
      </c>
      <c r="M26" s="54"/>
      <c r="N26" s="54"/>
      <c r="O26" s="65"/>
      <c r="P26" s="54"/>
    </row>
    <row r="27" spans="1:16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54"/>
      <c r="L27" s="54" t="str">
        <f t="shared" ca="1" si="2"/>
        <v>袋</v>
      </c>
      <c r="M27" s="54"/>
      <c r="N27" s="54"/>
      <c r="O27" s="65"/>
      <c r="P27" s="54"/>
    </row>
    <row r="28" spans="1:16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54"/>
      <c r="L28" s="54" t="str">
        <f ca="1">I28</f>
        <v>A</v>
      </c>
      <c r="M28" s="54"/>
      <c r="N28" s="54"/>
      <c r="O28" s="65"/>
      <c r="P28" s="54"/>
    </row>
    <row r="29" spans="1:16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54"/>
      <c r="L29" s="54" t="str">
        <f t="shared" ref="L29:L89" ca="1" si="3">I29</f>
        <v>管</v>
      </c>
      <c r="M29" s="54"/>
      <c r="N29" s="54"/>
      <c r="O29" s="65"/>
      <c r="P29" s="54"/>
    </row>
    <row r="30" spans="1:16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54"/>
      <c r="L30" s="54" t="str">
        <f t="shared" ca="1" si="3"/>
        <v>袋</v>
      </c>
      <c r="M30" s="54"/>
      <c r="N30" s="54"/>
      <c r="O30" s="65"/>
      <c r="P30" s="54"/>
    </row>
    <row r="31" spans="1:16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54"/>
      <c r="L31" s="54" t="str">
        <f t="shared" ca="1" si="3"/>
        <v>V</v>
      </c>
      <c r="M31" s="54"/>
      <c r="N31" s="54"/>
      <c r="O31" s="65"/>
      <c r="P31" s="54"/>
    </row>
    <row r="32" spans="1:16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54"/>
      <c r="L32" s="54" t="str">
        <f t="shared" ca="1" si="3"/>
        <v>A</v>
      </c>
      <c r="M32" s="54"/>
      <c r="N32" s="54"/>
      <c r="O32" s="65"/>
      <c r="P32" s="54"/>
    </row>
    <row r="33" spans="1:16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54"/>
      <c r="L33" s="54" t="str">
        <f t="shared" ca="1" si="3"/>
        <v>A</v>
      </c>
      <c r="M33" s="54"/>
      <c r="N33" s="54"/>
      <c r="O33" s="65"/>
      <c r="P33" s="54"/>
    </row>
    <row r="34" spans="1:16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54"/>
      <c r="L34" s="54" t="str">
        <f ca="1">I34</f>
        <v>Ａ</v>
      </c>
      <c r="M34" s="54"/>
      <c r="N34" s="54"/>
      <c r="O34" s="65"/>
      <c r="P34" s="54"/>
    </row>
    <row r="35" spans="1:16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54"/>
      <c r="L35" s="54" t="str">
        <f t="shared" ca="1" si="3"/>
        <v>瓶</v>
      </c>
      <c r="M35" s="54"/>
      <c r="N35" s="54"/>
      <c r="O35" s="65"/>
      <c r="P35" s="54"/>
    </row>
    <row r="36" spans="1:16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54"/>
      <c r="L36" s="54" t="str">
        <f t="shared" ca="1" si="3"/>
        <v>筒</v>
      </c>
      <c r="M36" s="54"/>
      <c r="N36" s="54"/>
      <c r="O36" s="65"/>
      <c r="P36" s="54"/>
    </row>
    <row r="37" spans="1:16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54"/>
      <c r="L37" s="54" t="str">
        <f t="shared" ca="1" si="3"/>
        <v>A</v>
      </c>
      <c r="M37" s="54"/>
      <c r="N37" s="54"/>
      <c r="O37" s="65"/>
      <c r="P37" s="54"/>
    </row>
    <row r="38" spans="1:16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54"/>
      <c r="L38" s="54" t="str">
        <f ca="1">I38</f>
        <v>A</v>
      </c>
      <c r="M38" s="54"/>
      <c r="N38" s="54"/>
      <c r="O38" s="65"/>
      <c r="P38" s="54"/>
    </row>
    <row r="39" spans="1:16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54"/>
      <c r="L39" s="54" t="str">
        <f t="shared" ca="1" si="3"/>
        <v>A</v>
      </c>
      <c r="M39" s="54"/>
      <c r="N39" s="54"/>
      <c r="O39" s="65"/>
      <c r="P39" s="54"/>
    </row>
    <row r="40" spans="1:16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54"/>
      <c r="L40" s="54" t="str">
        <f t="shared" ca="1" si="3"/>
        <v>瓶</v>
      </c>
      <c r="M40" s="54"/>
      <c r="N40" s="54"/>
      <c r="O40" s="65"/>
      <c r="P40" s="54"/>
    </row>
    <row r="41" spans="1:16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54"/>
      <c r="L41" s="73" t="s">
        <v>4257</v>
      </c>
      <c r="M41" s="54">
        <f>K41</f>
        <v>0</v>
      </c>
      <c r="N41" s="54" t="str">
        <f ca="1">I41</f>
        <v>10ｍｌ</v>
      </c>
      <c r="O41" s="65"/>
      <c r="P41" s="54"/>
    </row>
    <row r="42" spans="1:16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54"/>
      <c r="L42" s="54" t="str">
        <f t="shared" ca="1" si="3"/>
        <v>V</v>
      </c>
      <c r="M42" s="54"/>
      <c r="N42" s="54"/>
      <c r="O42" s="65"/>
      <c r="P42" s="54"/>
    </row>
    <row r="43" spans="1:16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54"/>
      <c r="L43" s="54" t="str">
        <f t="shared" ca="1" si="3"/>
        <v>V</v>
      </c>
      <c r="M43" s="54"/>
      <c r="N43" s="54"/>
      <c r="O43" s="65"/>
      <c r="P43" s="54"/>
    </row>
    <row r="44" spans="1:16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54"/>
      <c r="L44" s="54" t="str">
        <f t="shared" ca="1" si="3"/>
        <v>V</v>
      </c>
      <c r="M44" s="54"/>
      <c r="N44" s="54"/>
      <c r="O44" s="65"/>
      <c r="P44" s="54"/>
    </row>
    <row r="45" spans="1:16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54"/>
      <c r="L45" s="54" t="str">
        <f t="shared" ca="1" si="3"/>
        <v>V</v>
      </c>
      <c r="M45" s="54"/>
      <c r="N45" s="54"/>
      <c r="O45" s="65"/>
      <c r="P45" s="54"/>
    </row>
    <row r="46" spans="1:16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54"/>
      <c r="L46" s="54" t="str">
        <f t="shared" ca="1" si="3"/>
        <v>袋</v>
      </c>
      <c r="M46" s="54"/>
      <c r="N46" s="54"/>
      <c r="O46" s="65"/>
      <c r="P46" s="54"/>
    </row>
    <row r="47" spans="1:16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54"/>
      <c r="L47" s="54" t="str">
        <f t="shared" ca="1" si="3"/>
        <v>袋</v>
      </c>
      <c r="M47" s="54"/>
      <c r="N47" s="54"/>
      <c r="O47" s="65"/>
      <c r="P47" s="54"/>
    </row>
    <row r="48" spans="1:16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54"/>
      <c r="L48" s="54" t="str">
        <f t="shared" ca="1" si="3"/>
        <v>V</v>
      </c>
      <c r="M48" s="54"/>
      <c r="N48" s="54"/>
      <c r="O48" s="65"/>
      <c r="P48" s="54"/>
    </row>
    <row r="49" spans="1:16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54"/>
      <c r="L49" s="54" t="str">
        <f t="shared" ca="1" si="3"/>
        <v>A</v>
      </c>
      <c r="M49" s="54"/>
      <c r="N49" s="54"/>
      <c r="O49" s="65"/>
      <c r="P49" s="54"/>
    </row>
    <row r="50" spans="1:16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54"/>
      <c r="L50" s="54" t="str">
        <f t="shared" ca="1" si="3"/>
        <v>V</v>
      </c>
      <c r="M50" s="54"/>
      <c r="N50" s="54"/>
      <c r="O50" s="65"/>
      <c r="P50" s="54"/>
    </row>
    <row r="51" spans="1:16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54"/>
      <c r="L51" s="54" t="str">
        <f t="shared" ca="1" si="3"/>
        <v>A</v>
      </c>
      <c r="M51" s="54"/>
      <c r="N51" s="54"/>
      <c r="O51" s="65"/>
      <c r="P51" s="54"/>
    </row>
    <row r="52" spans="1:16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54"/>
      <c r="L52" s="54" t="str">
        <f t="shared" ca="1" si="3"/>
        <v>袋</v>
      </c>
      <c r="M52" s="54"/>
      <c r="N52" s="54"/>
      <c r="O52" s="65"/>
      <c r="P52" s="54"/>
    </row>
    <row r="53" spans="1:16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54"/>
      <c r="L53" s="54" t="str">
        <f t="shared" ca="1" si="3"/>
        <v>袋</v>
      </c>
      <c r="M53" s="54"/>
      <c r="N53" s="54"/>
      <c r="O53" s="65"/>
      <c r="P53" s="54"/>
    </row>
    <row r="54" spans="1:16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54"/>
      <c r="L54" s="54" t="str">
        <f t="shared" ca="1" si="3"/>
        <v>袋</v>
      </c>
      <c r="M54" s="54"/>
      <c r="N54" s="54"/>
      <c r="O54" s="65"/>
      <c r="P54" s="54"/>
    </row>
    <row r="55" spans="1:16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54"/>
      <c r="L55" s="54" t="str">
        <f t="shared" ca="1" si="3"/>
        <v>A</v>
      </c>
      <c r="M55" s="54"/>
      <c r="N55" s="54"/>
      <c r="O55" s="65"/>
      <c r="P55" s="54"/>
    </row>
    <row r="56" spans="1:16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54"/>
      <c r="L56" s="54" t="str">
        <f t="shared" ca="1" si="3"/>
        <v>瓶</v>
      </c>
      <c r="M56" s="54"/>
      <c r="N56" s="54"/>
      <c r="O56" s="65"/>
      <c r="P56" s="54"/>
    </row>
    <row r="57" spans="1:16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54"/>
      <c r="L57" s="54" t="str">
        <f t="shared" ca="1" si="3"/>
        <v>瓶</v>
      </c>
      <c r="M57" s="54"/>
      <c r="N57" s="54"/>
      <c r="O57" s="65"/>
      <c r="P57" s="54"/>
    </row>
    <row r="58" spans="1:16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822</v>
      </c>
      <c r="B58" s="27">
        <f t="shared" si="1"/>
        <v>54</v>
      </c>
      <c r="C58" s="27">
        <f ca="1">IF($A58="","",OFFSET(統合マスタ!$B$4,MATCH($A58,統合マスタ!$AC$5:$AC$1500,0),0))</f>
        <v>822</v>
      </c>
      <c r="D58" s="27" t="str">
        <f ca="1">IF($A58="","",OFFSET(統合マスタ!$C$4,MATCH($A58,統合マスタ!$AC$5:$AC$1500,0),0))</f>
        <v>大塚糖液５％　　　　　　　　　　　　　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10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５００ｍｌｘ２０袋</v>
      </c>
      <c r="I58" s="27" t="str">
        <f ca="1">IF($A58="","",OFFSET(統合マスタ!$K$4,MATCH($A58,統合マスタ!$AC$5:$AC$1500,0),0))</f>
        <v>袋</v>
      </c>
      <c r="J58" s="54" t="str">
        <f ca="1">IF(F58="","",OFFSET(分類!$B$29,MATCH(F58,分類!$A$30:$A$46,0),0))</f>
        <v>輸液</v>
      </c>
      <c r="K58" s="54"/>
      <c r="L58" s="54" t="str">
        <f t="shared" ca="1" si="3"/>
        <v>袋</v>
      </c>
      <c r="M58" s="54"/>
      <c r="N58" s="54"/>
      <c r="O58" s="65"/>
      <c r="P58" s="54"/>
    </row>
    <row r="59" spans="1:16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200031</v>
      </c>
      <c r="B59" s="27">
        <f t="shared" si="1"/>
        <v>55</v>
      </c>
      <c r="C59" s="27">
        <f ca="1">IF($A59="","",OFFSET(統合マスタ!$B$4,MATCH($A59,統合マスタ!$AC$5:$AC$1500,0),0))</f>
        <v>31</v>
      </c>
      <c r="D59" s="27" t="str">
        <f ca="1">IF($A59="","",OFFSET(統合マスタ!$C$4,MATCH($A59,統合マスタ!$AC$5:$AC$1500,0),0))</f>
        <v>アキネトン注射液５ｍｇ　　　　　　　　　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9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１ｍＬ×５０Ａ</v>
      </c>
      <c r="I59" s="27" t="str">
        <f ca="1">IF($A59="","",OFFSET(統合マスタ!$K$4,MATCH($A59,統合マスタ!$AC$5:$AC$1500,0),0))</f>
        <v>A</v>
      </c>
      <c r="J59" s="54" t="str">
        <f ca="1">IF(F59="","",OFFSET(分類!$B$29,MATCH(F59,分類!$A$30:$A$46,0),0))</f>
        <v>注射</v>
      </c>
      <c r="K59" s="54"/>
      <c r="L59" s="54" t="str">
        <f t="shared" ca="1" si="3"/>
        <v>A</v>
      </c>
      <c r="M59" s="54"/>
      <c r="N59" s="54"/>
      <c r="O59" s="65"/>
      <c r="P59" s="54"/>
    </row>
    <row r="60" spans="1:16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200069</v>
      </c>
      <c r="B60" s="27">
        <f t="shared" si="1"/>
        <v>56</v>
      </c>
      <c r="C60" s="27">
        <f ca="1">IF($A60="","",OFFSET(統合マスタ!$B$4,MATCH($A60,統合マスタ!$AC$5:$AC$1500,0),0))</f>
        <v>69</v>
      </c>
      <c r="D60" s="27" t="str">
        <f ca="1">IF($A60="","",OFFSET(統合マスタ!$C$4,MATCH($A60,統合マスタ!$AC$5:$AC$1500,0),0))</f>
        <v>アトロピン硫酸塩注０．５ｍｇ「ニプロ」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9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１ｍｌｘ１０Ａ</v>
      </c>
      <c r="I60" s="27" t="str">
        <f ca="1">IF($A60="","",OFFSET(統合マスタ!$K$4,MATCH($A60,統合マスタ!$AC$5:$AC$1500,0),0))</f>
        <v>A</v>
      </c>
      <c r="J60" s="54" t="str">
        <f ca="1">IF(F60="","",OFFSET(分類!$B$29,MATCH(F60,分類!$A$30:$A$46,0),0))</f>
        <v>注射</v>
      </c>
      <c r="K60" s="54"/>
      <c r="L60" s="54" t="str">
        <f t="shared" ca="1" si="3"/>
        <v>A</v>
      </c>
      <c r="M60" s="54"/>
      <c r="N60" s="54"/>
      <c r="O60" s="65"/>
      <c r="P60" s="54"/>
    </row>
    <row r="61" spans="1:16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200072</v>
      </c>
      <c r="B61" s="27">
        <f t="shared" si="1"/>
        <v>57</v>
      </c>
      <c r="C61" s="27">
        <f ca="1">IF($A61="","",OFFSET(統合マスタ!$B$4,MATCH($A61,統合マスタ!$AC$5:$AC$1500,0),0))</f>
        <v>72</v>
      </c>
      <c r="D61" s="27" t="str">
        <f ca="1">IF($A61="","",OFFSET(統合マスタ!$C$4,MATCH($A61,統合マスタ!$AC$5:$AC$1500,0),0))</f>
        <v>アネキセート注射液０．５ＭＧ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9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５ＭＬＸ５Ａ</v>
      </c>
      <c r="I61" s="27" t="str">
        <f ca="1">IF($A61="","",OFFSET(統合マスタ!$K$4,MATCH($A61,統合マスタ!$AC$5:$AC$1500,0),0))</f>
        <v>A</v>
      </c>
      <c r="J61" s="54" t="str">
        <f ca="1">IF(F61="","",OFFSET(分類!$B$29,MATCH(F61,分類!$A$30:$A$46,0),0))</f>
        <v>注射</v>
      </c>
      <c r="K61" s="54"/>
      <c r="L61" s="54" t="str">
        <f t="shared" ca="1" si="3"/>
        <v>A</v>
      </c>
      <c r="M61" s="54"/>
      <c r="N61" s="54"/>
      <c r="O61" s="65"/>
      <c r="P61" s="54"/>
    </row>
    <row r="62" spans="1:16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200097</v>
      </c>
      <c r="B62" s="27">
        <f t="shared" si="1"/>
        <v>58</v>
      </c>
      <c r="C62" s="27">
        <f ca="1">IF($A62="","",OFFSET(統合マスタ!$B$4,MATCH($A62,統合マスタ!$AC$5:$AC$1500,0),0))</f>
        <v>97</v>
      </c>
      <c r="D62" s="27" t="str">
        <f ca="1">IF($A62="","",OFFSET(統合マスタ!$C$4,MATCH($A62,統合マスタ!$AC$5:$AC$1500,0),0))</f>
        <v>アレビアチン注２５０ｍｇ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9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５ｍＬＸ１０管</v>
      </c>
      <c r="I62" s="27" t="str">
        <f ca="1">IF($A62="","",OFFSET(統合マスタ!$K$4,MATCH($A62,統合マスタ!$AC$5:$AC$1500,0),0))</f>
        <v>A</v>
      </c>
      <c r="J62" s="54" t="str">
        <f ca="1">IF(F62="","",OFFSET(分類!$B$29,MATCH(F62,分類!$A$30:$A$46,0),0))</f>
        <v>注射</v>
      </c>
      <c r="K62" s="54"/>
      <c r="L62" s="54" t="str">
        <f t="shared" ca="1" si="3"/>
        <v>A</v>
      </c>
      <c r="M62" s="54"/>
      <c r="N62" s="54"/>
      <c r="O62" s="65"/>
      <c r="P62" s="54"/>
    </row>
    <row r="63" spans="1:16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200105</v>
      </c>
      <c r="B63" s="27">
        <f t="shared" si="1"/>
        <v>59</v>
      </c>
      <c r="C63" s="27">
        <f ca="1">IF($A63="","",OFFSET(統合マスタ!$B$4,MATCH($A63,統合マスタ!$AC$5:$AC$1500,0),0))</f>
        <v>105</v>
      </c>
      <c r="D63" s="27" t="str">
        <f ca="1">IF($A63="","",OFFSET(統合マスタ!$C$4,MATCH($A63,統合マスタ!$AC$5:$AC$1500,0),0))</f>
        <v>イバンドロン酸静注１ｍｇシリンジ「トーワ」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9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１０シリンジ</v>
      </c>
      <c r="I63" s="27" t="str">
        <f ca="1">IF($A63="","",OFFSET(統合マスタ!$K$4,MATCH($A63,統合マスタ!$AC$5:$AC$1500,0),0))</f>
        <v>ｼﾘﾝｼﾞ</v>
      </c>
      <c r="J63" s="54" t="str">
        <f ca="1">IF(F63="","",OFFSET(分類!$B$29,MATCH(F63,分類!$A$30:$A$46,0),0))</f>
        <v>注射</v>
      </c>
      <c r="K63" s="54"/>
      <c r="L63" s="54" t="str">
        <f t="shared" ca="1" si="3"/>
        <v>ｼﾘﾝｼﾞ</v>
      </c>
      <c r="M63" s="54"/>
      <c r="N63" s="54"/>
      <c r="O63" s="65"/>
      <c r="P63" s="54"/>
    </row>
    <row r="64" spans="1:16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200106</v>
      </c>
      <c r="B64" s="27">
        <f t="shared" si="1"/>
        <v>60</v>
      </c>
      <c r="C64" s="27">
        <f ca="1">IF($A64="","",OFFSET(統合マスタ!$B$4,MATCH($A64,統合マスタ!$AC$5:$AC$1500,0),0))</f>
        <v>106</v>
      </c>
      <c r="D64" s="27" t="str">
        <f ca="1">IF($A64="","",OFFSET(統合マスタ!$C$4,MATCH($A64,統合マスタ!$AC$5:$AC$1500,0),0))</f>
        <v>イバンドロン酸静注１ｍｇシリンジ「トーワ」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１シリンジ</v>
      </c>
      <c r="I64" s="27" t="str">
        <f ca="1">IF($A64="","",OFFSET(統合マスタ!$K$4,MATCH($A64,統合マスタ!$AC$5:$AC$1500,0),0))</f>
        <v>ｼﾘﾝｼﾞ</v>
      </c>
      <c r="J64" s="54" t="str">
        <f ca="1">IF(F64="","",OFFSET(分類!$B$29,MATCH(F64,分類!$A$30:$A$46,0),0))</f>
        <v>注射</v>
      </c>
      <c r="K64" s="54"/>
      <c r="L64" s="54" t="str">
        <f t="shared" ca="1" si="3"/>
        <v>ｼﾘﾝｼﾞ</v>
      </c>
      <c r="M64" s="54"/>
      <c r="N64" s="54"/>
      <c r="O64" s="65"/>
      <c r="P64" s="54"/>
    </row>
    <row r="65" spans="1:16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200139</v>
      </c>
      <c r="B65" s="27">
        <f t="shared" si="1"/>
        <v>61</v>
      </c>
      <c r="C65" s="27">
        <f ca="1">IF($A65="","",OFFSET(統合マスタ!$B$4,MATCH($A65,統合マスタ!$AC$5:$AC$1500,0),0))</f>
        <v>139</v>
      </c>
      <c r="D65" s="27" t="str">
        <f ca="1">IF($A65="","",OFFSET(統合マスタ!$C$4,MATCH($A65,統合マスタ!$AC$5:$AC$1500,0),0))</f>
        <v>エビリファイ持続性水懸筋注用３００ｍｇ　シリンジ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１キット</v>
      </c>
      <c r="I65" s="27" t="str">
        <f ca="1">IF($A65="","",OFFSET(統合マスタ!$K$4,MATCH($A65,統合マスタ!$AC$5:$AC$1500,0),0))</f>
        <v>kit</v>
      </c>
      <c r="J65" s="54" t="str">
        <f ca="1">IF(F65="","",OFFSET(分類!$B$29,MATCH(F65,分類!$A$30:$A$46,0),0))</f>
        <v>注射</v>
      </c>
      <c r="K65" s="54"/>
      <c r="L65" s="54" t="str">
        <f t="shared" ca="1" si="3"/>
        <v>kit</v>
      </c>
      <c r="M65" s="54"/>
      <c r="N65" s="54"/>
      <c r="O65" s="65"/>
      <c r="P65" s="54"/>
    </row>
    <row r="66" spans="1:16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200140</v>
      </c>
      <c r="B66" s="27">
        <f t="shared" si="1"/>
        <v>62</v>
      </c>
      <c r="C66" s="27">
        <f ca="1">IF($A66="","",OFFSET(統合マスタ!$B$4,MATCH($A66,統合マスタ!$AC$5:$AC$1500,0),0))</f>
        <v>140</v>
      </c>
      <c r="D66" s="27" t="str">
        <f ca="1">IF($A66="","",OFFSET(統合マスタ!$C$4,MATCH($A66,統合マスタ!$AC$5:$AC$1500,0),0))</f>
        <v>エビリファイ持続性水懸筋注用４００ｍｇ　シリンジ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１キット</v>
      </c>
      <c r="I66" s="27" t="str">
        <f ca="1">IF($A66="","",OFFSET(統合マスタ!$K$4,MATCH($A66,統合マスタ!$AC$5:$AC$1500,0),0))</f>
        <v>kit</v>
      </c>
      <c r="J66" s="54" t="str">
        <f ca="1">IF(F66="","",OFFSET(分類!$B$29,MATCH(F66,分類!$A$30:$A$46,0),0))</f>
        <v>注射</v>
      </c>
      <c r="K66" s="54"/>
      <c r="L66" s="54" t="str">
        <f t="shared" ca="1" si="3"/>
        <v>kit</v>
      </c>
      <c r="M66" s="54"/>
      <c r="N66" s="54"/>
      <c r="O66" s="65"/>
      <c r="P66" s="54"/>
    </row>
    <row r="67" spans="1:16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200147</v>
      </c>
      <c r="B67" s="27">
        <f t="shared" si="1"/>
        <v>63</v>
      </c>
      <c r="C67" s="27">
        <f ca="1">IF($A67="","",OFFSET(統合マスタ!$B$4,MATCH($A67,統合マスタ!$AC$5:$AC$1500,0),0))</f>
        <v>147</v>
      </c>
      <c r="D67" s="27" t="str">
        <f ca="1">IF($A67="","",OFFSET(統合マスタ!$C$4,MATCH($A67,統合マスタ!$AC$5:$AC$1500,0),0))</f>
        <v>エホチール注１０ｍｇ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１ｍｌｘ１０Ａ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54"/>
      <c r="L67" s="54" t="str">
        <f t="shared" ca="1" si="3"/>
        <v>A</v>
      </c>
      <c r="M67" s="54"/>
      <c r="N67" s="54"/>
      <c r="O67" s="65"/>
      <c r="P67" s="54"/>
    </row>
    <row r="68" spans="1:16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200181</v>
      </c>
      <c r="B68" s="27">
        <f t="shared" si="1"/>
        <v>64</v>
      </c>
      <c r="C68" s="27">
        <f ca="1">IF($A68="","",OFFSET(統合マスタ!$B$4,MATCH($A68,統合マスタ!$AC$5:$AC$1500,0),0))</f>
        <v>181</v>
      </c>
      <c r="D68" s="27" t="str">
        <f ca="1">IF($A68="","",OFFSET(統合マスタ!$C$4,MATCH($A68,統合マスタ!$AC$5:$AC$1500,0),0))</f>
        <v>キシロカイン注シリンジ０．５％　　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１０ｍｌｘ１０</v>
      </c>
      <c r="I68" s="27" t="str">
        <f ca="1">IF($A68="","",OFFSET(統合マスタ!$K$4,MATCH($A68,統合マスタ!$AC$5:$AC$1500,0),0))</f>
        <v>10ｍｌ</v>
      </c>
      <c r="J68" s="54" t="str">
        <f ca="1">IF(F68="","",OFFSET(分類!$B$29,MATCH(F68,分類!$A$30:$A$46,0),0))</f>
        <v>注射</v>
      </c>
      <c r="K68" s="54"/>
      <c r="L68" s="73" t="s">
        <v>4259</v>
      </c>
      <c r="M68" s="54">
        <f>K68</f>
        <v>0</v>
      </c>
      <c r="N68" s="54" t="str">
        <f ca="1">I68</f>
        <v>10ｍｌ</v>
      </c>
      <c r="O68" s="65"/>
      <c r="P68" s="54"/>
    </row>
    <row r="69" spans="1:16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200251</v>
      </c>
      <c r="B69" s="27">
        <f t="shared" si="1"/>
        <v>65</v>
      </c>
      <c r="C69" s="27">
        <f ca="1">IF($A69="","",OFFSET(統合マスタ!$B$4,MATCH($A69,統合マスタ!$AC$5:$AC$1500,0),0))</f>
        <v>251</v>
      </c>
      <c r="D69" s="27" t="str">
        <f ca="1">IF($A69="","",OFFSET(統合マスタ!$C$4,MATCH($A69,統合マスタ!$AC$5:$AC$1500,0),0))</f>
        <v>ジギラノゲン注０．４ｍｇ　０．０２％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２ｍＬＸ１０管</v>
      </c>
      <c r="I69" s="27" t="str">
        <f ca="1">IF($A69="","",OFFSET(統合マスタ!$K$4,MATCH($A69,統合マスタ!$AC$5:$AC$1500,0),0))</f>
        <v>A</v>
      </c>
      <c r="J69" s="54" t="str">
        <f ca="1">IF(F69="","",OFFSET(分類!$B$29,MATCH(F69,分類!$A$30:$A$46,0),0))</f>
        <v>注射</v>
      </c>
      <c r="K69" s="54"/>
      <c r="L69" s="54" t="str">
        <f t="shared" ca="1" si="3"/>
        <v>A</v>
      </c>
      <c r="M69" s="54"/>
      <c r="N69" s="54"/>
      <c r="O69" s="65"/>
      <c r="P69" s="54"/>
    </row>
    <row r="70" spans="1:16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200293</v>
      </c>
      <c r="B70" s="27">
        <f t="shared" si="1"/>
        <v>66</v>
      </c>
      <c r="C70" s="27">
        <f ca="1">IF($A70="","",OFFSET(統合マスタ!$B$4,MATCH($A70,統合マスタ!$AC$5:$AC$1500,0),0))</f>
        <v>293</v>
      </c>
      <c r="D70" s="27" t="str">
        <f ca="1">IF($A70="","",OFFSET(統合マスタ!$C$4,MATCH($A70,統合マスタ!$AC$5:$AC$1500,0),0))</f>
        <v>ゼプリオン水懸筋注１００ｍｇ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１本</v>
      </c>
      <c r="I70" s="27" t="str">
        <f ca="1">IF($A70="","",OFFSET(統合マスタ!$K$4,MATCH($A70,統合マスタ!$AC$5:$AC$1500,0),0))</f>
        <v>ｼﾘﾝｼﾞ</v>
      </c>
      <c r="J70" s="54" t="str">
        <f ca="1">IF(F70="","",OFFSET(分類!$B$29,MATCH(F70,分類!$A$30:$A$46,0),0))</f>
        <v>注射</v>
      </c>
      <c r="K70" s="54"/>
      <c r="L70" s="54" t="str">
        <f t="shared" ca="1" si="3"/>
        <v>ｼﾘﾝｼﾞ</v>
      </c>
      <c r="M70" s="54"/>
      <c r="N70" s="54"/>
      <c r="O70" s="65"/>
      <c r="P70" s="54"/>
    </row>
    <row r="71" spans="1:16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200294</v>
      </c>
      <c r="B71" s="27">
        <f t="shared" ref="B71:B134" si="4">B70+1</f>
        <v>67</v>
      </c>
      <c r="C71" s="27">
        <f ca="1">IF($A71="","",OFFSET(統合マスタ!$B$4,MATCH($A71,統合マスタ!$AC$5:$AC$1500,0),0))</f>
        <v>294</v>
      </c>
      <c r="D71" s="27" t="str">
        <f ca="1">IF($A71="","",OFFSET(統合マスタ!$C$4,MATCH($A71,統合マスタ!$AC$5:$AC$1500,0),0))</f>
        <v>ゼプリオン水懸筋注１５０ｍｇ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１本</v>
      </c>
      <c r="I71" s="27" t="str">
        <f ca="1">IF($A71="","",OFFSET(統合マスタ!$K$4,MATCH($A71,統合マスタ!$AC$5:$AC$1500,0),0))</f>
        <v>ｼﾘﾝｼﾞ</v>
      </c>
      <c r="J71" s="54" t="str">
        <f ca="1">IF(F71="","",OFFSET(分類!$B$29,MATCH(F71,分類!$A$30:$A$46,0),0))</f>
        <v>注射</v>
      </c>
      <c r="K71" s="54"/>
      <c r="L71" s="54" t="str">
        <f t="shared" ca="1" si="3"/>
        <v>ｼﾘﾝｼﾞ</v>
      </c>
      <c r="M71" s="54"/>
      <c r="N71" s="54"/>
      <c r="O71" s="65"/>
      <c r="P71" s="54"/>
    </row>
    <row r="72" spans="1:16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200295</v>
      </c>
      <c r="B72" s="27">
        <f t="shared" si="4"/>
        <v>68</v>
      </c>
      <c r="C72" s="27">
        <f ca="1">IF($A72="","",OFFSET(統合マスタ!$B$4,MATCH($A72,統合マスタ!$AC$5:$AC$1500,0),0))</f>
        <v>295</v>
      </c>
      <c r="D72" s="27" t="str">
        <f ca="1">IF($A72="","",OFFSET(統合マスタ!$C$4,MATCH($A72,統合マスタ!$AC$5:$AC$1500,0),0))</f>
        <v>ゼプリオン水懸筋注５０ｍｇシリンジ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１シリンジ</v>
      </c>
      <c r="I72" s="27" t="str">
        <f ca="1">IF($A72="","",OFFSET(統合マスタ!$K$4,MATCH($A72,統合マスタ!$AC$5:$AC$1500,0),0))</f>
        <v>kit</v>
      </c>
      <c r="J72" s="54" t="str">
        <f ca="1">IF(F72="","",OFFSET(分類!$B$29,MATCH(F72,分類!$A$30:$A$46,0),0))</f>
        <v>注射</v>
      </c>
      <c r="K72" s="54"/>
      <c r="L72" s="54" t="str">
        <f t="shared" ca="1" si="3"/>
        <v>kit</v>
      </c>
      <c r="M72" s="54"/>
      <c r="N72" s="54"/>
      <c r="O72" s="65"/>
      <c r="P72" s="54"/>
    </row>
    <row r="73" spans="1:16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200296</v>
      </c>
      <c r="B73" s="27">
        <f t="shared" si="4"/>
        <v>69</v>
      </c>
      <c r="C73" s="27">
        <f ca="1">IF($A73="","",OFFSET(統合マスタ!$B$4,MATCH($A73,統合マスタ!$AC$5:$AC$1500,0),0))</f>
        <v>296</v>
      </c>
      <c r="D73" s="27" t="str">
        <f ca="1">IF($A73="","",OFFSET(統合マスタ!$C$4,MATCH($A73,統合マスタ!$AC$5:$AC$1500,0),0))</f>
        <v>ゼプリオン水懸筋注７５ｍｇシリンジ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１シリンジ</v>
      </c>
      <c r="I73" s="27" t="str">
        <f ca="1">IF($A73="","",OFFSET(統合マスタ!$K$4,MATCH($A73,統合マスタ!$AC$5:$AC$1500,0),0))</f>
        <v>kit</v>
      </c>
      <c r="J73" s="54" t="str">
        <f ca="1">IF(F73="","",OFFSET(分類!$B$29,MATCH(F73,分類!$A$30:$A$46,0),0))</f>
        <v>注射</v>
      </c>
      <c r="K73" s="54"/>
      <c r="L73" s="54" t="str">
        <f t="shared" ca="1" si="3"/>
        <v>kit</v>
      </c>
      <c r="M73" s="54"/>
      <c r="N73" s="54"/>
      <c r="O73" s="65"/>
      <c r="P73" s="54"/>
    </row>
    <row r="74" spans="1:16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200304</v>
      </c>
      <c r="B74" s="27">
        <f t="shared" si="4"/>
        <v>70</v>
      </c>
      <c r="C74" s="27">
        <f ca="1">IF($A74="","",OFFSET(統合マスタ!$B$4,MATCH($A74,統合マスタ!$AC$5:$AC$1500,0),0))</f>
        <v>304</v>
      </c>
      <c r="D74" s="27" t="str">
        <f ca="1">IF($A74="","",OFFSET(統合マスタ!$C$4,MATCH($A74,統合マスタ!$AC$5:$AC$1500,0),0))</f>
        <v>セレネース注５ｍｇ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5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１ｍＬＸ５０管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普通薬バラ</v>
      </c>
      <c r="K74" s="54"/>
      <c r="L74" s="54" t="str">
        <f t="shared" ca="1" si="3"/>
        <v>A</v>
      </c>
      <c r="M74" s="54"/>
      <c r="N74" s="54"/>
      <c r="O74" s="65"/>
      <c r="P74" s="54"/>
    </row>
    <row r="75" spans="1:16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200398</v>
      </c>
      <c r="B75" s="27">
        <f t="shared" si="4"/>
        <v>71</v>
      </c>
      <c r="C75" s="27">
        <f ca="1">IF($A75="","",OFFSET(統合マスタ!$B$4,MATCH($A75,統合マスタ!$AC$5:$AC$1500,0),0))</f>
        <v>398</v>
      </c>
      <c r="D75" s="27" t="str">
        <f ca="1">IF($A75="","",OFFSET(統合マスタ!$C$4,MATCH($A75,統合マスタ!$AC$5:$AC$1500,0),0))</f>
        <v>ドパミン塩酸塩点滴静注１００ｍｇ「ＮＰ」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５ｍｌｘ１０Ａ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注射</v>
      </c>
      <c r="K75" s="54"/>
      <c r="L75" s="54" t="str">
        <f t="shared" ca="1" si="3"/>
        <v>A</v>
      </c>
      <c r="M75" s="54"/>
      <c r="N75" s="54"/>
      <c r="O75" s="65"/>
      <c r="P75" s="54"/>
    </row>
    <row r="76" spans="1:16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200450</v>
      </c>
      <c r="B76" s="27">
        <f t="shared" si="4"/>
        <v>72</v>
      </c>
      <c r="C76" s="27">
        <f ca="1">IF($A76="","",OFFSET(統合マスタ!$B$4,MATCH($A76,統合マスタ!$AC$5:$AC$1500,0),0))</f>
        <v>450</v>
      </c>
      <c r="D76" s="27" t="str">
        <f ca="1">IF($A76="","",OFFSET(統合マスタ!$C$4,MATCH($A76,統合マスタ!$AC$5:$AC$1500,0),0))</f>
        <v>ノルアドリナリン注１ｍｇ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１ｍＬＸ１０管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注射</v>
      </c>
      <c r="K76" s="54"/>
      <c r="L76" s="54" t="str">
        <f t="shared" ca="1" si="3"/>
        <v>A</v>
      </c>
      <c r="M76" s="54"/>
      <c r="N76" s="54"/>
      <c r="O76" s="65"/>
      <c r="P76" s="54"/>
    </row>
    <row r="77" spans="1:16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200457</v>
      </c>
      <c r="B77" s="27">
        <f t="shared" si="4"/>
        <v>73</v>
      </c>
      <c r="C77" s="27">
        <f ca="1">IF($A77="","",OFFSET(統合マスタ!$B$4,MATCH($A77,統合マスタ!$AC$5:$AC$1500,0),0))</f>
        <v>457</v>
      </c>
      <c r="D77" s="27" t="str">
        <f ca="1">IF($A77="","",OFFSET(統合マスタ!$C$4,MATCH($A77,統合マスタ!$AC$5:$AC$1500,0),0))</f>
        <v>ハベカシン注射液７５ｍｇ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8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１．５ｍｌｘ１０Ａ</v>
      </c>
      <c r="I77" s="27" t="str">
        <f ca="1">IF($A77="","",OFFSET(統合マスタ!$K$4,MATCH($A77,統合マスタ!$AC$5:$AC$1500,0),0))</f>
        <v>Ａ</v>
      </c>
      <c r="J77" s="54" t="str">
        <f ca="1">IF(F77="","",OFFSET(分類!$B$29,MATCH(F77,分類!$A$30:$A$46,0),0))</f>
        <v>抗生剤.小輸液</v>
      </c>
      <c r="K77" s="54"/>
      <c r="L77" s="54" t="str">
        <f t="shared" ca="1" si="3"/>
        <v>Ａ</v>
      </c>
      <c r="M77" s="54"/>
      <c r="N77" s="54"/>
      <c r="O77" s="65"/>
      <c r="P77" s="54"/>
    </row>
    <row r="78" spans="1:16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200471</v>
      </c>
      <c r="B78" s="27">
        <f t="shared" si="4"/>
        <v>74</v>
      </c>
      <c r="C78" s="27">
        <f ca="1">IF($A78="","",OFFSET(統合マスタ!$B$4,MATCH($A78,統合マスタ!$AC$5:$AC$1500,0),0))</f>
        <v>471</v>
      </c>
      <c r="D78" s="27" t="str">
        <f ca="1">IF($A78="","",OFFSET(統合マスタ!$C$4,MATCH($A78,統合マスタ!$AC$5:$AC$1500,0),0))</f>
        <v>ハロマンス注１００ｍｇ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１ｍｌｘ１０</v>
      </c>
      <c r="I78" s="27" t="str">
        <f ca="1">IF($A78="","",OFFSET(統合マスタ!$K$4,MATCH($A78,統合マスタ!$AC$5:$AC$1500,0),0))</f>
        <v>A</v>
      </c>
      <c r="J78" s="54" t="str">
        <f ca="1">IF(F78="","",OFFSET(分類!$B$29,MATCH(F78,分類!$A$30:$A$46,0),0))</f>
        <v>注射</v>
      </c>
      <c r="K78" s="54"/>
      <c r="L78" s="54" t="str">
        <f t="shared" ca="1" si="3"/>
        <v>A</v>
      </c>
      <c r="M78" s="54"/>
      <c r="N78" s="54"/>
      <c r="O78" s="65"/>
      <c r="P78" s="54"/>
    </row>
    <row r="79" spans="1:16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200472</v>
      </c>
      <c r="B79" s="27">
        <f t="shared" si="4"/>
        <v>75</v>
      </c>
      <c r="C79" s="27">
        <f ca="1">IF($A79="","",OFFSET(統合マスタ!$B$4,MATCH($A79,統合マスタ!$AC$5:$AC$1500,0),0))</f>
        <v>472</v>
      </c>
      <c r="D79" s="27" t="str">
        <f ca="1">IF($A79="","",OFFSET(統合マスタ!$C$4,MATCH($A79,統合マスタ!$AC$5:$AC$1500,0),0))</f>
        <v>ハロマンス注５０ｍｇ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9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１ｍｌｘ１０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注射</v>
      </c>
      <c r="K79" s="54"/>
      <c r="L79" s="54" t="str">
        <f t="shared" ca="1" si="3"/>
        <v>A</v>
      </c>
      <c r="M79" s="54"/>
      <c r="N79" s="54"/>
      <c r="O79" s="65"/>
      <c r="P79" s="54"/>
    </row>
    <row r="80" spans="1:16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200510</v>
      </c>
      <c r="B80" s="27">
        <f t="shared" si="4"/>
        <v>76</v>
      </c>
      <c r="C80" s="27">
        <f ca="1">IF($A80="","",OFFSET(統合マスタ!$B$4,MATCH($A80,統合マスタ!$AC$5:$AC$1500,0),0))</f>
        <v>510</v>
      </c>
      <c r="D80" s="27" t="str">
        <f ca="1">IF($A80="","",OFFSET(統合マスタ!$C$4,MATCH($A80,統合マスタ!$AC$5:$AC$1500,0),0))</f>
        <v>ヒューマリンＲ注Ｕ１００単位／ｍｌ　１０ｍｌ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11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１０ＭＬＸ１Ｖ</v>
      </c>
      <c r="I80" s="27" t="str">
        <f ca="1">IF($A80="","",OFFSET(統合マスタ!$K$4,MATCH($A80,統合マスタ!$AC$5:$AC$1500,0),0))</f>
        <v>V</v>
      </c>
      <c r="J80" s="54" t="str">
        <f ca="1">IF(F80="","",OFFSET(分類!$B$29,MATCH(F80,分類!$A$30:$A$46,0),0))</f>
        <v>冷蔵庫</v>
      </c>
      <c r="K80" s="54"/>
      <c r="L80" s="54" t="str">
        <f t="shared" ca="1" si="3"/>
        <v>V</v>
      </c>
      <c r="M80" s="54"/>
      <c r="N80" s="54"/>
      <c r="O80" s="65"/>
      <c r="P80" s="54"/>
    </row>
    <row r="81" spans="1:16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200531</v>
      </c>
      <c r="B81" s="27">
        <f t="shared" si="4"/>
        <v>77</v>
      </c>
      <c r="C81" s="27">
        <f ca="1">IF($A81="","",OFFSET(統合マスタ!$B$4,MATCH($A81,統合マスタ!$AC$5:$AC$1500,0),0))</f>
        <v>531</v>
      </c>
      <c r="D81" s="27" t="str">
        <f ca="1">IF($A81="","",OFFSET(統合マスタ!$C$4,MATCH($A81,統合マスタ!$AC$5:$AC$1500,0),0))</f>
        <v>フェノバール注射液１００ｍｇ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１ｍｌｘ１０Ａ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54"/>
      <c r="L81" s="54" t="str">
        <f t="shared" ca="1" si="3"/>
        <v>A</v>
      </c>
      <c r="M81" s="54"/>
      <c r="N81" s="54"/>
      <c r="O81" s="65"/>
      <c r="P81" s="54"/>
    </row>
    <row r="82" spans="1:16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200554</v>
      </c>
      <c r="B82" s="27">
        <f t="shared" si="4"/>
        <v>78</v>
      </c>
      <c r="C82" s="27">
        <f ca="1">IF($A82="","",OFFSET(統合マスタ!$B$4,MATCH($A82,統合マスタ!$AC$5:$AC$1500,0),0))</f>
        <v>554</v>
      </c>
      <c r="D82" s="27" t="str">
        <f ca="1">IF($A82="","",OFFSET(統合マスタ!$C$4,MATCH($A82,統合マスタ!$AC$5:$AC$1500,0),0))</f>
        <v>フルデカシン筋注２５ｍｇ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１ｍＬＸ５瓶</v>
      </c>
      <c r="I82" s="27" t="str">
        <f ca="1">IF($A82="","",OFFSET(統合マスタ!$K$4,MATCH($A82,統合マスタ!$AC$5:$AC$1500,0),0))</f>
        <v>V</v>
      </c>
      <c r="J82" s="54" t="str">
        <f ca="1">IF(F82="","",OFFSET(分類!$B$29,MATCH(F82,分類!$A$30:$A$46,0),0))</f>
        <v>不良在庫</v>
      </c>
      <c r="K82" s="54"/>
      <c r="L82" s="54" t="str">
        <f t="shared" ca="1" si="3"/>
        <v>V</v>
      </c>
      <c r="M82" s="54"/>
      <c r="N82" s="54"/>
      <c r="O82" s="65"/>
      <c r="P82" s="54"/>
    </row>
    <row r="83" spans="1:16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200603</v>
      </c>
      <c r="B83" s="27">
        <f t="shared" si="4"/>
        <v>79</v>
      </c>
      <c r="C83" s="27">
        <f ca="1">IF($A83="","",OFFSET(統合マスタ!$B$4,MATCH($A83,統合マスタ!$AC$5:$AC$1500,0),0))</f>
        <v>603</v>
      </c>
      <c r="D83" s="27" t="str">
        <f ca="1">IF($A83="","",OFFSET(統合マスタ!$C$4,MATCH($A83,統合マスタ!$AC$5:$AC$1500,0),0))</f>
        <v>ヘルベッサー注射用５０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１０瓶</v>
      </c>
      <c r="I83" s="27" t="str">
        <f ca="1">IF($A83="","",OFFSET(統合マスタ!$K$4,MATCH($A83,統合マスタ!$AC$5:$AC$1500,0),0))</f>
        <v>瓶</v>
      </c>
      <c r="J83" s="54" t="str">
        <f ca="1">IF(F83="","",OFFSET(分類!$B$29,MATCH(F83,分類!$A$30:$A$46,0),0))</f>
        <v>注射</v>
      </c>
      <c r="K83" s="54"/>
      <c r="L83" s="54" t="str">
        <f t="shared" ca="1" si="3"/>
        <v>瓶</v>
      </c>
      <c r="M83" s="54"/>
      <c r="N83" s="54"/>
      <c r="O83" s="65"/>
      <c r="P83" s="54"/>
    </row>
    <row r="84" spans="1:16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200614</v>
      </c>
      <c r="B84" s="27">
        <f t="shared" si="4"/>
        <v>80</v>
      </c>
      <c r="C84" s="27">
        <f ca="1">IF($A84="","",OFFSET(統合マスタ!$B$4,MATCH($A84,統合マスタ!$AC$5:$AC$1500,0),0))</f>
        <v>614</v>
      </c>
      <c r="D84" s="27" t="str">
        <f ca="1">IF($A84="","",OFFSET(統合マスタ!$C$4,MATCH($A84,統合マスタ!$AC$5:$AC$1500,0),0))</f>
        <v>ボスミン注１ｍｇ　０．１％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１ｍｌｘ１０管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54"/>
      <c r="L84" s="54" t="str">
        <f t="shared" ca="1" si="3"/>
        <v>A</v>
      </c>
      <c r="M84" s="54"/>
      <c r="N84" s="54"/>
      <c r="O84" s="65"/>
      <c r="P84" s="54"/>
    </row>
    <row r="85" spans="1:16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200677</v>
      </c>
      <c r="B85" s="27">
        <f t="shared" si="4"/>
        <v>81</v>
      </c>
      <c r="C85" s="27">
        <f ca="1">IF($A85="","",OFFSET(統合マスタ!$B$4,MATCH($A85,統合マスタ!$AC$5:$AC$1500,0),0))</f>
        <v>677</v>
      </c>
      <c r="D85" s="27" t="str">
        <f ca="1">IF($A85="","",OFFSET(統合マスタ!$C$4,MATCH($A85,統合マスタ!$AC$5:$AC$1500,0),0))</f>
        <v>ラスビック点滴静注キット１５０ｍｇ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8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１キット</v>
      </c>
      <c r="I85" s="27" t="str">
        <f ca="1">IF($A85="","",OFFSET(統合マスタ!$K$4,MATCH($A85,統合マスタ!$AC$5:$AC$1500,0),0))</f>
        <v>kit</v>
      </c>
      <c r="J85" s="54" t="str">
        <f ca="1">IF(F85="","",OFFSET(分類!$B$29,MATCH(F85,分類!$A$30:$A$46,0),0))</f>
        <v>抗生剤.小輸液</v>
      </c>
      <c r="K85" s="54"/>
      <c r="L85" s="54" t="str">
        <f t="shared" ca="1" si="3"/>
        <v>kit</v>
      </c>
      <c r="M85" s="54"/>
      <c r="N85" s="54"/>
      <c r="O85" s="65"/>
      <c r="P85" s="54"/>
    </row>
    <row r="86" spans="1:16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200698</v>
      </c>
      <c r="B86" s="27">
        <f t="shared" si="4"/>
        <v>82</v>
      </c>
      <c r="C86" s="27">
        <f ca="1">IF($A86="","",OFFSET(統合マスタ!$B$4,MATCH($A86,統合マスタ!$AC$5:$AC$1500,0),0))</f>
        <v>698</v>
      </c>
      <c r="D86" s="27" t="str">
        <f ca="1">IF($A86="","",OFFSET(統合マスタ!$C$4,MATCH($A86,統合マスタ!$AC$5:$AC$1500,0),0))</f>
        <v>リスパダールコンスタ筋注用２５ｍｇ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11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１キット</v>
      </c>
      <c r="I86" s="27" t="str">
        <f ca="1">IF($A86="","",OFFSET(統合マスタ!$K$4,MATCH($A86,統合マスタ!$AC$5:$AC$1500,0),0))</f>
        <v>kit</v>
      </c>
      <c r="J86" s="54" t="str">
        <f ca="1">IF(F86="","",OFFSET(分類!$B$29,MATCH(F86,分類!$A$30:$A$46,0),0))</f>
        <v>冷蔵庫</v>
      </c>
      <c r="K86" s="54"/>
      <c r="L86" s="54" t="str">
        <f t="shared" ca="1" si="3"/>
        <v>kit</v>
      </c>
      <c r="M86" s="54"/>
      <c r="N86" s="54"/>
      <c r="O86" s="65"/>
      <c r="P86" s="54"/>
    </row>
    <row r="87" spans="1:16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200699</v>
      </c>
      <c r="B87" s="27">
        <f t="shared" si="4"/>
        <v>83</v>
      </c>
      <c r="C87" s="27">
        <f ca="1">IF($A87="","",OFFSET(統合マスタ!$B$4,MATCH($A87,統合マスタ!$AC$5:$AC$1500,0),0))</f>
        <v>699</v>
      </c>
      <c r="D87" s="27" t="str">
        <f ca="1">IF($A87="","",OFFSET(統合マスタ!$C$4,MATCH($A87,統合マスタ!$AC$5:$AC$1500,0),0))</f>
        <v>リスパダールコンスタ筋注用５０ｍｇ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11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　キット</v>
      </c>
      <c r="I87" s="27" t="str">
        <f ca="1">IF($A87="","",OFFSET(統合マスタ!$K$4,MATCH($A87,統合マスタ!$AC$5:$AC$1500,0),0))</f>
        <v>kit</v>
      </c>
      <c r="J87" s="54" t="str">
        <f ca="1">IF(F87="","",OFFSET(分類!$B$29,MATCH(F87,分類!$A$30:$A$46,0),0))</f>
        <v>冷蔵庫</v>
      </c>
      <c r="K87" s="54"/>
      <c r="L87" s="54" t="str">
        <f t="shared" ca="1" si="3"/>
        <v>kit</v>
      </c>
      <c r="M87" s="54"/>
      <c r="N87" s="54"/>
      <c r="O87" s="65"/>
      <c r="P87" s="54"/>
    </row>
    <row r="88" spans="1:16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200799</v>
      </c>
      <c r="B88" s="27">
        <f t="shared" si="4"/>
        <v>84</v>
      </c>
      <c r="C88" s="27">
        <f ca="1">IF($A88="","",OFFSET(統合マスタ!$B$4,MATCH($A88,統合マスタ!$AC$5:$AC$1500,0),0))</f>
        <v>799</v>
      </c>
      <c r="D88" s="27" t="str">
        <f ca="1">IF($A88="","",OFFSET(統合マスタ!$C$4,MATCH($A88,統合マスタ!$AC$5:$AC$1500,0),0))</f>
        <v>ワゴスチグミン注　０．５ｍｇ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０．５ｍｇｘ１０Ａ</v>
      </c>
      <c r="I88" s="27" t="str">
        <f ca="1">IF($A88="","",OFFSET(統合マスタ!$K$4,MATCH($A88,統合マスタ!$AC$5:$AC$1500,0),0))</f>
        <v>Ａ</v>
      </c>
      <c r="J88" s="54" t="str">
        <f ca="1">IF(F88="","",OFFSET(分類!$B$29,MATCH(F88,分類!$A$30:$A$46,0),0))</f>
        <v>不良在庫</v>
      </c>
      <c r="K88" s="54"/>
      <c r="L88" s="54" t="str">
        <f t="shared" ca="1" si="3"/>
        <v>Ａ</v>
      </c>
      <c r="M88" s="54"/>
      <c r="N88" s="54"/>
      <c r="O88" s="65"/>
      <c r="P88" s="54"/>
    </row>
    <row r="89" spans="1:16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200801</v>
      </c>
      <c r="B89" s="27">
        <f t="shared" si="4"/>
        <v>85</v>
      </c>
      <c r="C89" s="27">
        <f ca="1">IF($A89="","",OFFSET(統合マスタ!$B$4,MATCH($A89,統合マスタ!$AC$5:$AC$1500,0),0))</f>
        <v>801</v>
      </c>
      <c r="D89" s="27" t="str">
        <f ca="1">IF($A89="","",OFFSET(統合マスタ!$C$4,MATCH($A89,統合マスタ!$AC$5:$AC$1500,0),0))</f>
        <v>ワソラン静注５ｍｇ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２ｍｌｘ１０Ａ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注射</v>
      </c>
      <c r="K89" s="54"/>
      <c r="L89" s="54" t="str">
        <f t="shared" ca="1" si="3"/>
        <v>A</v>
      </c>
      <c r="M89" s="54"/>
      <c r="N89" s="54"/>
      <c r="O89" s="65"/>
      <c r="P89" s="54"/>
    </row>
    <row r="90" spans="1:16">
      <c r="A90" s="66" t="str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/>
      </c>
      <c r="B90" s="27">
        <f t="shared" si="4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/>
      <c r="L90" s="54"/>
      <c r="M90" s="54"/>
      <c r="N90" s="54"/>
      <c r="O90" s="65"/>
      <c r="P90" s="54"/>
    </row>
    <row r="91" spans="1:16">
      <c r="A91" s="66" t="str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/>
      </c>
      <c r="B91" s="27">
        <f t="shared" si="4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/>
      <c r="L91" s="54"/>
      <c r="M91" s="54"/>
      <c r="N91" s="54"/>
      <c r="O91" s="65"/>
      <c r="P91" s="54"/>
    </row>
    <row r="92" spans="1:16">
      <c r="A92" s="66" t="str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/>
      </c>
      <c r="B92" s="27">
        <f t="shared" si="4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/>
      <c r="L92" s="54"/>
      <c r="M92" s="54"/>
      <c r="N92" s="54"/>
      <c r="O92" s="65"/>
      <c r="P92" s="54"/>
    </row>
    <row r="93" spans="1:16">
      <c r="A93" s="66" t="str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/>
      </c>
      <c r="B93" s="27">
        <f t="shared" si="4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/>
      <c r="L93" s="54"/>
      <c r="M93" s="54"/>
      <c r="N93" s="54"/>
      <c r="O93" s="65"/>
      <c r="P93" s="54"/>
    </row>
    <row r="94" spans="1:16">
      <c r="A94" s="66" t="str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/>
      </c>
      <c r="B94" s="27">
        <f t="shared" si="4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/>
      <c r="L94" s="54"/>
      <c r="M94" s="54"/>
      <c r="N94" s="54"/>
      <c r="O94" s="65"/>
      <c r="P94" s="54"/>
    </row>
    <row r="95" spans="1:16">
      <c r="A95" s="66" t="str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/>
      </c>
      <c r="B95" s="27">
        <f t="shared" si="4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/>
      <c r="L95" s="54"/>
      <c r="M95" s="54"/>
      <c r="N95" s="54"/>
      <c r="O95" s="65"/>
      <c r="P95" s="54"/>
    </row>
    <row r="96" spans="1:16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4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/>
      <c r="L96" s="54"/>
      <c r="M96" s="54"/>
      <c r="N96" s="54"/>
      <c r="O96" s="65"/>
      <c r="P96" s="54"/>
    </row>
    <row r="97" spans="1:16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4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/>
      <c r="L97" s="54"/>
      <c r="M97" s="54"/>
      <c r="N97" s="54"/>
      <c r="O97" s="65"/>
      <c r="P97" s="54"/>
    </row>
    <row r="98" spans="1:16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4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/>
      <c r="L98" s="54"/>
      <c r="M98" s="54"/>
      <c r="N98" s="54"/>
      <c r="O98" s="65"/>
      <c r="P98" s="54"/>
    </row>
    <row r="99" spans="1:16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4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/>
      <c r="L99" s="54"/>
      <c r="M99" s="54"/>
      <c r="N99" s="54"/>
      <c r="O99" s="65"/>
      <c r="P99" s="54"/>
    </row>
    <row r="100" spans="1:16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4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/>
      <c r="L100" s="54"/>
      <c r="M100" s="54"/>
      <c r="N100" s="54"/>
      <c r="O100" s="65"/>
      <c r="P100" s="54"/>
    </row>
    <row r="101" spans="1:16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4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/>
      <c r="L101" s="54"/>
      <c r="M101" s="54"/>
      <c r="N101" s="54"/>
      <c r="O101" s="65"/>
      <c r="P101" s="54"/>
    </row>
    <row r="102" spans="1:16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4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/>
      <c r="L102" s="54"/>
      <c r="M102" s="54"/>
      <c r="N102" s="54"/>
      <c r="O102" s="65"/>
      <c r="P102" s="54"/>
    </row>
    <row r="103" spans="1:16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4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/>
      <c r="L103" s="54"/>
      <c r="M103" s="54"/>
      <c r="N103" s="54"/>
      <c r="O103" s="65"/>
      <c r="P103" s="54"/>
    </row>
    <row r="104" spans="1:16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4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/>
      <c r="L104" s="54"/>
      <c r="M104" s="54"/>
      <c r="N104" s="54"/>
      <c r="O104" s="65"/>
      <c r="P104" s="54"/>
    </row>
    <row r="105" spans="1:16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4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/>
      <c r="L105" s="54"/>
      <c r="M105" s="54"/>
      <c r="N105" s="54"/>
      <c r="O105" s="65"/>
      <c r="P105" s="54"/>
    </row>
    <row r="106" spans="1:16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4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/>
      <c r="L106" s="54"/>
      <c r="M106" s="54"/>
      <c r="N106" s="54"/>
      <c r="O106" s="65"/>
      <c r="P106" s="54"/>
    </row>
    <row r="107" spans="1:16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4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/>
      <c r="L107" s="54"/>
      <c r="M107" s="54"/>
      <c r="N107" s="54"/>
      <c r="O107" s="65"/>
      <c r="P107" s="54"/>
    </row>
    <row r="108" spans="1:16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4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/>
      <c r="L108" s="54"/>
      <c r="M108" s="54"/>
      <c r="N108" s="54"/>
      <c r="O108" s="65"/>
      <c r="P108" s="54"/>
    </row>
    <row r="109" spans="1:16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4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/>
      <c r="L109" s="54"/>
      <c r="M109" s="54"/>
      <c r="N109" s="54"/>
      <c r="O109" s="65"/>
      <c r="P109" s="54"/>
    </row>
    <row r="110" spans="1:16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4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/>
      <c r="L110" s="54"/>
      <c r="M110" s="54"/>
      <c r="N110" s="54"/>
      <c r="O110" s="65"/>
      <c r="P110" s="54"/>
    </row>
    <row r="111" spans="1:16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4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/>
      <c r="L111" s="54"/>
      <c r="M111" s="54"/>
      <c r="N111" s="54"/>
      <c r="O111" s="65"/>
      <c r="P111" s="54"/>
    </row>
    <row r="112" spans="1:16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4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/>
      <c r="L112" s="54"/>
      <c r="M112" s="54"/>
      <c r="N112" s="54"/>
      <c r="O112" s="65"/>
      <c r="P112" s="54"/>
    </row>
    <row r="113" spans="1:16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4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/>
      <c r="L113" s="54"/>
      <c r="M113" s="54"/>
      <c r="N113" s="54"/>
      <c r="O113" s="65"/>
      <c r="P113" s="54"/>
    </row>
    <row r="114" spans="1:16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4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/>
      <c r="L114" s="54"/>
      <c r="M114" s="54"/>
      <c r="N114" s="54"/>
      <c r="O114" s="65"/>
      <c r="P114" s="54"/>
    </row>
    <row r="115" spans="1:16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4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/>
      <c r="L115" s="54"/>
      <c r="M115" s="54"/>
      <c r="N115" s="54"/>
      <c r="O115" s="65"/>
      <c r="P115" s="54"/>
    </row>
    <row r="116" spans="1:16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4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/>
      <c r="L116" s="54"/>
      <c r="M116" s="54"/>
      <c r="N116" s="54"/>
      <c r="O116" s="65"/>
      <c r="P116" s="54"/>
    </row>
    <row r="117" spans="1:16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4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/>
      <c r="L117" s="54"/>
      <c r="M117" s="54"/>
      <c r="N117" s="54"/>
      <c r="O117" s="65"/>
      <c r="P117" s="54"/>
    </row>
    <row r="118" spans="1:16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4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/>
      <c r="L118" s="54"/>
      <c r="M118" s="54"/>
      <c r="N118" s="54"/>
      <c r="O118" s="65"/>
      <c r="P118" s="54"/>
    </row>
    <row r="119" spans="1:16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4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/>
      <c r="L119" s="54"/>
      <c r="M119" s="54"/>
      <c r="N119" s="54"/>
      <c r="O119" s="65"/>
      <c r="P119" s="54"/>
    </row>
    <row r="120" spans="1:16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4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/>
      <c r="L120" s="54"/>
      <c r="M120" s="54"/>
      <c r="N120" s="54"/>
      <c r="O120" s="65"/>
      <c r="P120" s="54"/>
    </row>
    <row r="121" spans="1:16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4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/>
      <c r="L121" s="54"/>
      <c r="M121" s="54"/>
      <c r="N121" s="54"/>
      <c r="O121" s="65"/>
      <c r="P121" s="54"/>
    </row>
    <row r="122" spans="1:16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4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/>
      <c r="L122" s="54"/>
      <c r="M122" s="54"/>
      <c r="N122" s="54"/>
      <c r="O122" s="65"/>
      <c r="P122" s="54"/>
    </row>
    <row r="123" spans="1:16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4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/>
      <c r="L123" s="54"/>
      <c r="M123" s="54"/>
      <c r="N123" s="54"/>
      <c r="O123" s="65"/>
      <c r="P123" s="54"/>
    </row>
    <row r="124" spans="1:16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4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/>
      <c r="L124" s="54"/>
      <c r="M124" s="54"/>
      <c r="N124" s="54"/>
      <c r="O124" s="65"/>
      <c r="P124" s="54"/>
    </row>
    <row r="125" spans="1:16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4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/>
      <c r="L125" s="54"/>
      <c r="M125" s="54"/>
      <c r="N125" s="54"/>
      <c r="O125" s="65"/>
      <c r="P125" s="54"/>
    </row>
    <row r="126" spans="1:16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4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/>
      <c r="L126" s="54"/>
      <c r="M126" s="54"/>
      <c r="N126" s="54"/>
      <c r="O126" s="65"/>
      <c r="P126" s="54"/>
    </row>
    <row r="127" spans="1:16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4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/>
      <c r="L127" s="54"/>
      <c r="M127" s="54"/>
      <c r="N127" s="54"/>
      <c r="O127" s="65"/>
      <c r="P127" s="54"/>
    </row>
    <row r="128" spans="1:16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4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/>
      <c r="L128" s="54"/>
      <c r="M128" s="54"/>
      <c r="N128" s="54"/>
      <c r="O128" s="65"/>
      <c r="P128" s="54"/>
    </row>
    <row r="129" spans="1:16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4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/>
      <c r="L129" s="54"/>
      <c r="M129" s="54"/>
      <c r="N129" s="54"/>
      <c r="O129" s="65"/>
      <c r="P129" s="54"/>
    </row>
    <row r="130" spans="1:16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4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/>
      <c r="L130" s="54"/>
      <c r="M130" s="54"/>
      <c r="N130" s="54"/>
      <c r="O130" s="65"/>
      <c r="P130" s="54"/>
    </row>
    <row r="131" spans="1:16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4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/>
      <c r="L131" s="54"/>
      <c r="M131" s="54"/>
      <c r="N131" s="54"/>
      <c r="O131" s="65"/>
      <c r="P131" s="54"/>
    </row>
    <row r="132" spans="1:16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4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/>
      <c r="L132" s="54"/>
      <c r="M132" s="54"/>
      <c r="N132" s="54"/>
      <c r="O132" s="65"/>
      <c r="P132" s="54"/>
    </row>
    <row r="133" spans="1:16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4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/>
      <c r="L133" s="54"/>
      <c r="M133" s="54"/>
      <c r="N133" s="54"/>
      <c r="O133" s="65"/>
      <c r="P133" s="54"/>
    </row>
    <row r="134" spans="1:16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4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/>
      <c r="L134" s="54"/>
      <c r="M134" s="54"/>
      <c r="N134" s="54"/>
      <c r="O134" s="65"/>
      <c r="P134" s="54"/>
    </row>
    <row r="135" spans="1:16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/>
      <c r="L135" s="54"/>
      <c r="M135" s="54"/>
      <c r="N135" s="54"/>
      <c r="O135" s="65"/>
      <c r="P135" s="54"/>
    </row>
    <row r="136" spans="1:16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/>
      <c r="L136" s="54"/>
      <c r="M136" s="54"/>
      <c r="N136" s="54"/>
      <c r="O136" s="65"/>
      <c r="P136" s="54"/>
    </row>
    <row r="137" spans="1:16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/>
      <c r="L137" s="54"/>
      <c r="M137" s="54"/>
      <c r="N137" s="54"/>
      <c r="O137" s="65"/>
      <c r="P137" s="54"/>
    </row>
    <row r="138" spans="1:16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/>
      <c r="L138" s="54"/>
      <c r="M138" s="54"/>
      <c r="N138" s="54"/>
      <c r="O138" s="65"/>
      <c r="P138" s="54"/>
    </row>
    <row r="139" spans="1:16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/>
      <c r="L139" s="54"/>
      <c r="M139" s="54"/>
      <c r="N139" s="54"/>
      <c r="O139" s="65"/>
      <c r="P139" s="54"/>
    </row>
    <row r="140" spans="1:16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/>
      <c r="L140" s="54"/>
      <c r="M140" s="54"/>
      <c r="N140" s="54"/>
      <c r="O140" s="65"/>
      <c r="P140" s="54"/>
    </row>
    <row r="141" spans="1:16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/>
      <c r="L141" s="54"/>
      <c r="M141" s="54"/>
      <c r="N141" s="54"/>
      <c r="O141" s="65"/>
      <c r="P141" s="54"/>
    </row>
    <row r="142" spans="1:16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/>
      <c r="L142" s="54"/>
      <c r="M142" s="54"/>
      <c r="N142" s="54"/>
      <c r="O142" s="65"/>
      <c r="P142" s="54"/>
    </row>
    <row r="143" spans="1:16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/>
      <c r="L143" s="54"/>
      <c r="M143" s="54"/>
      <c r="N143" s="54"/>
      <c r="O143" s="65"/>
      <c r="P143" s="54"/>
    </row>
    <row r="144" spans="1:16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/>
      <c r="L144" s="54"/>
      <c r="M144" s="54"/>
      <c r="N144" s="54"/>
      <c r="O144" s="65"/>
      <c r="P144" s="54"/>
    </row>
    <row r="145" spans="1:16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/>
      <c r="L145" s="54"/>
      <c r="M145" s="54"/>
      <c r="N145" s="54"/>
      <c r="O145" s="65"/>
      <c r="P145" s="54"/>
    </row>
    <row r="146" spans="1:16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/>
      <c r="L146" s="54"/>
      <c r="M146" s="54"/>
      <c r="N146" s="54"/>
      <c r="O146" s="65"/>
      <c r="P146" s="54"/>
    </row>
    <row r="147" spans="1:16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/>
      <c r="L147" s="54"/>
      <c r="M147" s="54"/>
      <c r="N147" s="54"/>
      <c r="O147" s="65"/>
      <c r="P147" s="54"/>
    </row>
    <row r="148" spans="1:16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/>
      <c r="L148" s="54"/>
      <c r="M148" s="54"/>
      <c r="N148" s="54"/>
      <c r="O148" s="65"/>
      <c r="P148" s="54"/>
    </row>
    <row r="149" spans="1:16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/>
      <c r="L149" s="54"/>
      <c r="M149" s="54"/>
      <c r="N149" s="54"/>
      <c r="O149" s="65"/>
      <c r="P149" s="54"/>
    </row>
    <row r="150" spans="1:16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/>
      <c r="L150" s="54"/>
      <c r="M150" s="54"/>
      <c r="N150" s="54"/>
      <c r="O150" s="65"/>
      <c r="P150" s="54"/>
    </row>
    <row r="151" spans="1:16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/>
      <c r="L151" s="54"/>
      <c r="M151" s="54"/>
      <c r="N151" s="54"/>
      <c r="O151" s="65"/>
      <c r="P151" s="54"/>
    </row>
    <row r="152" spans="1:16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/>
      <c r="L152" s="54"/>
      <c r="M152" s="54"/>
      <c r="N152" s="54"/>
      <c r="O152" s="65"/>
      <c r="P152" s="54"/>
    </row>
    <row r="153" spans="1:16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/>
      <c r="L153" s="54"/>
      <c r="M153" s="54"/>
      <c r="N153" s="54"/>
      <c r="O153" s="65"/>
      <c r="P153" s="54"/>
    </row>
    <row r="154" spans="1:16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/>
      <c r="L154" s="54"/>
      <c r="M154" s="54"/>
      <c r="N154" s="54"/>
      <c r="O154" s="65"/>
      <c r="P154" s="54"/>
    </row>
    <row r="155" spans="1:16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/>
      <c r="L155" s="54"/>
      <c r="M155" s="54"/>
      <c r="N155" s="54"/>
      <c r="O155" s="65"/>
      <c r="P155" s="54"/>
    </row>
    <row r="156" spans="1:16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/>
      <c r="L156" s="54"/>
      <c r="M156" s="54"/>
      <c r="N156" s="54"/>
      <c r="O156" s="65"/>
      <c r="P156" s="54"/>
    </row>
    <row r="157" spans="1:16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/>
      <c r="L157" s="54"/>
      <c r="M157" s="54"/>
      <c r="N157" s="54"/>
      <c r="O157" s="65"/>
      <c r="P157" s="54"/>
    </row>
    <row r="158" spans="1:16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/>
      <c r="L158" s="54"/>
      <c r="M158" s="54"/>
      <c r="N158" s="54"/>
      <c r="O158" s="65"/>
      <c r="P158" s="54"/>
    </row>
    <row r="159" spans="1:16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/>
      <c r="L159" s="54"/>
      <c r="M159" s="54"/>
      <c r="N159" s="54"/>
      <c r="O159" s="65"/>
      <c r="P159" s="54"/>
    </row>
    <row r="160" spans="1:16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/>
      <c r="L160" s="54"/>
      <c r="M160" s="54"/>
      <c r="N160" s="54"/>
      <c r="O160" s="65"/>
      <c r="P160" s="54"/>
    </row>
    <row r="161" spans="1:16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/>
      <c r="L161" s="54"/>
      <c r="M161" s="54"/>
      <c r="N161" s="54"/>
      <c r="O161" s="65"/>
      <c r="P161" s="54"/>
    </row>
    <row r="162" spans="1:16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/>
      <c r="L162" s="54"/>
      <c r="M162" s="54"/>
      <c r="N162" s="54"/>
      <c r="O162" s="65"/>
      <c r="P162" s="54"/>
    </row>
    <row r="163" spans="1:16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/>
      <c r="L163" s="54"/>
      <c r="M163" s="54"/>
      <c r="N163" s="54"/>
      <c r="O163" s="65"/>
      <c r="P163" s="54"/>
    </row>
    <row r="164" spans="1:16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/>
      <c r="L164" s="54"/>
      <c r="M164" s="54"/>
      <c r="N164" s="54"/>
      <c r="O164" s="65"/>
      <c r="P164" s="54"/>
    </row>
    <row r="165" spans="1:16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/>
      <c r="L165" s="54"/>
      <c r="M165" s="54"/>
      <c r="N165" s="54"/>
      <c r="O165" s="65"/>
      <c r="P165" s="54"/>
    </row>
    <row r="166" spans="1:16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/>
      <c r="L166" s="54"/>
      <c r="M166" s="54"/>
      <c r="N166" s="54"/>
      <c r="O166" s="65"/>
      <c r="P166" s="54"/>
    </row>
    <row r="167" spans="1:16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/>
      <c r="L167" s="54"/>
      <c r="M167" s="54"/>
      <c r="N167" s="54"/>
      <c r="O167" s="65"/>
      <c r="P167" s="54"/>
    </row>
    <row r="168" spans="1:16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/>
      <c r="L168" s="54"/>
      <c r="M168" s="54"/>
      <c r="N168" s="54"/>
      <c r="O168" s="65"/>
      <c r="P168" s="54"/>
    </row>
    <row r="169" spans="1:16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/>
      <c r="L169" s="54"/>
      <c r="M169" s="54"/>
      <c r="N169" s="54"/>
      <c r="O169" s="65"/>
      <c r="P169" s="54"/>
    </row>
    <row r="170" spans="1:16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/>
      <c r="L170" s="54"/>
      <c r="M170" s="54"/>
      <c r="N170" s="54"/>
      <c r="O170" s="65"/>
      <c r="P170" s="54"/>
    </row>
    <row r="171" spans="1:16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/>
      <c r="L171" s="54"/>
      <c r="M171" s="54"/>
      <c r="N171" s="54"/>
      <c r="O171" s="65"/>
      <c r="P171" s="54"/>
    </row>
    <row r="172" spans="1:16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/>
      <c r="L172" s="54"/>
      <c r="M172" s="54"/>
      <c r="N172" s="54"/>
      <c r="O172" s="65"/>
      <c r="P172" s="54"/>
    </row>
    <row r="173" spans="1:16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/>
      <c r="L173" s="54"/>
      <c r="M173" s="54"/>
      <c r="N173" s="54"/>
      <c r="O173" s="65"/>
      <c r="P173" s="54"/>
    </row>
    <row r="174" spans="1:16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/>
      <c r="L174" s="54"/>
      <c r="M174" s="54"/>
      <c r="N174" s="54"/>
      <c r="O174" s="65"/>
      <c r="P174" s="54"/>
    </row>
    <row r="175" spans="1:16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/>
      <c r="L175" s="54"/>
      <c r="M175" s="54"/>
      <c r="N175" s="54"/>
      <c r="O175" s="65"/>
      <c r="P175" s="54"/>
    </row>
    <row r="176" spans="1:16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/>
      <c r="L176" s="54"/>
      <c r="M176" s="54"/>
      <c r="N176" s="54"/>
      <c r="O176" s="65"/>
      <c r="P176" s="54"/>
    </row>
    <row r="177" spans="1:16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/>
      <c r="L177" s="54"/>
      <c r="M177" s="54"/>
      <c r="N177" s="54"/>
      <c r="O177" s="65"/>
      <c r="P177" s="54"/>
    </row>
    <row r="178" spans="1:16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/>
      <c r="L178" s="54"/>
      <c r="M178" s="54"/>
      <c r="N178" s="54"/>
      <c r="O178" s="65"/>
      <c r="P178" s="54"/>
    </row>
    <row r="179" spans="1:16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/>
      <c r="L179" s="54"/>
      <c r="M179" s="54"/>
      <c r="N179" s="54"/>
      <c r="O179" s="65"/>
      <c r="P179" s="54"/>
    </row>
    <row r="180" spans="1:16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/>
      <c r="L180" s="54"/>
      <c r="M180" s="54"/>
      <c r="N180" s="54"/>
      <c r="O180" s="65"/>
      <c r="P180" s="54"/>
    </row>
    <row r="181" spans="1:16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/>
      <c r="L181" s="54"/>
      <c r="M181" s="54"/>
      <c r="N181" s="54"/>
      <c r="O181" s="65"/>
      <c r="P181" s="54"/>
    </row>
    <row r="182" spans="1:16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/>
      <c r="L182" s="54"/>
      <c r="M182" s="54"/>
      <c r="N182" s="54"/>
      <c r="O182" s="65"/>
      <c r="P182" s="54"/>
    </row>
    <row r="183" spans="1:16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/>
      <c r="L183" s="54"/>
      <c r="M183" s="54"/>
      <c r="N183" s="54"/>
      <c r="O183" s="65"/>
      <c r="P183" s="54"/>
    </row>
    <row r="184" spans="1:16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/>
      <c r="L184" s="54"/>
      <c r="M184" s="54"/>
      <c r="N184" s="54"/>
      <c r="O184" s="65"/>
      <c r="P184" s="54"/>
    </row>
    <row r="185" spans="1:16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/>
      <c r="L185" s="54"/>
      <c r="M185" s="54"/>
      <c r="N185" s="54"/>
      <c r="O185" s="65"/>
      <c r="P185" s="54"/>
    </row>
    <row r="186" spans="1:16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/>
      <c r="L186" s="54"/>
      <c r="M186" s="54"/>
      <c r="N186" s="54"/>
      <c r="O186" s="65"/>
      <c r="P186" s="54"/>
    </row>
    <row r="187" spans="1:16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/>
      <c r="L187" s="54"/>
      <c r="M187" s="54"/>
      <c r="N187" s="54"/>
      <c r="O187" s="65"/>
      <c r="P187" s="54"/>
    </row>
    <row r="188" spans="1:16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/>
      <c r="L188" s="54"/>
      <c r="M188" s="54"/>
      <c r="N188" s="54"/>
      <c r="O188" s="65"/>
      <c r="P188" s="54"/>
    </row>
    <row r="189" spans="1:16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/>
      <c r="L189" s="54"/>
      <c r="M189" s="54"/>
      <c r="N189" s="54"/>
      <c r="O189" s="65"/>
      <c r="P189" s="54"/>
    </row>
    <row r="190" spans="1:16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/>
      <c r="L190" s="54"/>
      <c r="M190" s="54"/>
      <c r="N190" s="54"/>
      <c r="O190" s="65"/>
      <c r="P190" s="54"/>
    </row>
    <row r="191" spans="1:16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/>
      <c r="L191" s="54"/>
      <c r="M191" s="54"/>
      <c r="N191" s="54"/>
      <c r="O191" s="65"/>
      <c r="P191" s="54"/>
    </row>
    <row r="192" spans="1:16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/>
      <c r="L192" s="54"/>
      <c r="M192" s="54"/>
      <c r="N192" s="54"/>
      <c r="O192" s="65"/>
      <c r="P192" s="54"/>
    </row>
    <row r="193" spans="1:16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/>
      <c r="L193" s="54"/>
      <c r="M193" s="54"/>
      <c r="N193" s="54"/>
      <c r="O193" s="65"/>
      <c r="P193" s="54"/>
    </row>
    <row r="194" spans="1:16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/>
      <c r="L194" s="54"/>
      <c r="M194" s="54"/>
      <c r="N194" s="54"/>
      <c r="O194" s="65"/>
      <c r="P194" s="54"/>
    </row>
    <row r="195" spans="1:16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/>
      <c r="L195" s="54"/>
      <c r="M195" s="54"/>
      <c r="N195" s="54"/>
      <c r="O195" s="65"/>
      <c r="P195" s="54"/>
    </row>
    <row r="196" spans="1:16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/>
      <c r="L196" s="54"/>
      <c r="M196" s="54"/>
      <c r="N196" s="54"/>
      <c r="O196" s="65"/>
      <c r="P196" s="54"/>
    </row>
    <row r="197" spans="1:16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/>
      <c r="L197" s="54"/>
      <c r="M197" s="54"/>
      <c r="N197" s="54"/>
      <c r="O197" s="65"/>
      <c r="P197" s="54"/>
    </row>
    <row r="198" spans="1:16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/>
      <c r="L198" s="54"/>
      <c r="M198" s="54"/>
      <c r="N198" s="54"/>
      <c r="O198" s="65"/>
      <c r="P198" s="54"/>
    </row>
    <row r="199" spans="1:16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6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/>
      <c r="L199" s="54"/>
      <c r="M199" s="54"/>
      <c r="N199" s="54"/>
      <c r="O199" s="65"/>
      <c r="P199" s="54"/>
    </row>
    <row r="200" spans="1:16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6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/>
      <c r="L200" s="54"/>
      <c r="M200" s="54"/>
      <c r="N200" s="54"/>
      <c r="O200" s="65"/>
      <c r="P200" s="54"/>
    </row>
    <row r="201" spans="1:16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6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/>
      <c r="L201" s="54"/>
      <c r="M201" s="54"/>
      <c r="N201" s="54"/>
      <c r="O201" s="65"/>
      <c r="P201" s="54"/>
    </row>
    <row r="202" spans="1:16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6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/>
      <c r="L202" s="54"/>
      <c r="M202" s="54"/>
      <c r="N202" s="54"/>
      <c r="O202" s="65"/>
      <c r="P202" s="54"/>
    </row>
    <row r="203" spans="1:16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6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/>
      <c r="L203" s="54"/>
      <c r="M203" s="54"/>
      <c r="N203" s="54"/>
      <c r="O203" s="65"/>
      <c r="P203" s="54"/>
    </row>
    <row r="204" spans="1:16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6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/>
      <c r="L204" s="54"/>
      <c r="M204" s="54"/>
      <c r="N204" s="54"/>
      <c r="O204" s="65"/>
      <c r="P204" s="54"/>
    </row>
    <row r="205" spans="1:16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6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/>
      <c r="L205" s="54"/>
      <c r="M205" s="54"/>
      <c r="N205" s="54"/>
      <c r="O205" s="65"/>
      <c r="P205" s="54"/>
    </row>
    <row r="206" spans="1:16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6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/>
      <c r="L206" s="54"/>
      <c r="M206" s="54"/>
      <c r="N206" s="54"/>
      <c r="O206" s="65"/>
      <c r="P206" s="54"/>
    </row>
    <row r="207" spans="1:16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6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/>
      <c r="L207" s="54"/>
      <c r="M207" s="54"/>
      <c r="N207" s="54"/>
      <c r="O207" s="65"/>
      <c r="P207" s="54"/>
    </row>
    <row r="208" spans="1:16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6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/>
      <c r="L208" s="54"/>
      <c r="M208" s="54"/>
      <c r="N208" s="54"/>
      <c r="O208" s="65"/>
      <c r="P208" s="54"/>
    </row>
    <row r="209" spans="1:16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6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/>
      <c r="L209" s="54"/>
      <c r="M209" s="54"/>
      <c r="N209" s="54"/>
      <c r="O209" s="65"/>
      <c r="P209" s="54"/>
    </row>
    <row r="210" spans="1:16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6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/>
      <c r="L210" s="54"/>
      <c r="M210" s="54"/>
      <c r="N210" s="54"/>
      <c r="O210" s="65"/>
      <c r="P210" s="54"/>
    </row>
    <row r="211" spans="1:16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6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/>
      <c r="L211" s="54"/>
      <c r="M211" s="54"/>
      <c r="N211" s="54"/>
      <c r="O211" s="65"/>
      <c r="P211" s="54"/>
    </row>
    <row r="212" spans="1:16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6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/>
      <c r="L212" s="54"/>
      <c r="M212" s="54"/>
      <c r="N212" s="54"/>
      <c r="O212" s="65"/>
      <c r="P212" s="54"/>
    </row>
    <row r="213" spans="1:16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6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/>
      <c r="L213" s="54"/>
      <c r="M213" s="54"/>
      <c r="N213" s="54"/>
      <c r="O213" s="65"/>
      <c r="P213" s="54"/>
    </row>
    <row r="214" spans="1:16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6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/>
      <c r="L214" s="54"/>
      <c r="M214" s="54"/>
      <c r="N214" s="54"/>
      <c r="O214" s="65"/>
      <c r="P214" s="54"/>
    </row>
    <row r="215" spans="1:16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6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/>
      <c r="L215" s="54"/>
      <c r="M215" s="54"/>
      <c r="N215" s="54"/>
      <c r="O215" s="65"/>
      <c r="P215" s="54"/>
    </row>
    <row r="216" spans="1:16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6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/>
      <c r="L216" s="54"/>
      <c r="M216" s="54"/>
      <c r="N216" s="54"/>
      <c r="O216" s="65"/>
      <c r="P216" s="54"/>
    </row>
    <row r="217" spans="1:16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6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/>
      <c r="L217" s="54"/>
      <c r="M217" s="54"/>
      <c r="N217" s="54"/>
      <c r="O217" s="65"/>
      <c r="P217" s="54"/>
    </row>
    <row r="218" spans="1:16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6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/>
      <c r="L218" s="54"/>
      <c r="M218" s="54"/>
      <c r="N218" s="54"/>
      <c r="O218" s="65"/>
      <c r="P218" s="54"/>
    </row>
    <row r="219" spans="1:16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6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/>
      <c r="L219" s="54"/>
      <c r="M219" s="54"/>
      <c r="N219" s="54"/>
      <c r="O219" s="65"/>
      <c r="P219" s="54"/>
    </row>
    <row r="220" spans="1:16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6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/>
      <c r="L220" s="54"/>
      <c r="M220" s="54"/>
      <c r="N220" s="54"/>
      <c r="O220" s="65"/>
      <c r="P220" s="54"/>
    </row>
    <row r="221" spans="1:16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6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/>
      <c r="L221" s="54"/>
      <c r="M221" s="54"/>
      <c r="N221" s="54"/>
      <c r="O221" s="65"/>
      <c r="P221" s="54"/>
    </row>
    <row r="222" spans="1:16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6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/>
      <c r="L222" s="54"/>
      <c r="M222" s="54"/>
      <c r="N222" s="54"/>
      <c r="O222" s="65"/>
      <c r="P222" s="54"/>
    </row>
    <row r="223" spans="1:16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6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/>
      <c r="L223" s="54"/>
      <c r="M223" s="54"/>
      <c r="N223" s="54"/>
      <c r="O223" s="65"/>
      <c r="P223" s="54"/>
    </row>
    <row r="224" spans="1:16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6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/>
      <c r="L224" s="54"/>
      <c r="M224" s="54"/>
      <c r="N224" s="54"/>
      <c r="O224" s="65"/>
      <c r="P224" s="54"/>
    </row>
    <row r="225" spans="1:16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6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/>
      <c r="L225" s="54"/>
      <c r="M225" s="54"/>
      <c r="N225" s="54"/>
      <c r="O225" s="65"/>
      <c r="P225" s="54"/>
    </row>
    <row r="226" spans="1:16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6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/>
      <c r="L226" s="54"/>
      <c r="M226" s="54"/>
      <c r="N226" s="54"/>
      <c r="O226" s="65"/>
      <c r="P226" s="54"/>
    </row>
    <row r="227" spans="1:16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6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/>
      <c r="L227" s="54"/>
      <c r="M227" s="54"/>
      <c r="N227" s="54"/>
      <c r="O227" s="65"/>
      <c r="P227" s="54"/>
    </row>
    <row r="228" spans="1:16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6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/>
      <c r="L228" s="54"/>
      <c r="M228" s="54"/>
      <c r="N228" s="54"/>
      <c r="O228" s="65"/>
      <c r="P228" s="54"/>
    </row>
    <row r="229" spans="1:16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6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/>
      <c r="L229" s="54"/>
      <c r="M229" s="54"/>
      <c r="N229" s="54"/>
      <c r="O229" s="65"/>
      <c r="P229" s="54"/>
    </row>
    <row r="230" spans="1:16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6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/>
      <c r="L230" s="54"/>
      <c r="M230" s="54"/>
      <c r="N230" s="54"/>
      <c r="O230" s="65"/>
      <c r="P230" s="54"/>
    </row>
    <row r="231" spans="1:16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6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/>
      <c r="L231" s="54"/>
      <c r="M231" s="54"/>
      <c r="N231" s="54"/>
      <c r="O231" s="65"/>
      <c r="P231" s="54"/>
    </row>
    <row r="232" spans="1:16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6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/>
      <c r="L232" s="54"/>
      <c r="M232" s="54"/>
      <c r="N232" s="54"/>
      <c r="O232" s="65"/>
      <c r="P232" s="54"/>
    </row>
    <row r="233" spans="1:16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6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/>
      <c r="L233" s="54"/>
      <c r="M233" s="54"/>
      <c r="N233" s="54"/>
      <c r="O233" s="65"/>
      <c r="P233" s="54"/>
    </row>
    <row r="234" spans="1:16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6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/>
      <c r="L234" s="54"/>
      <c r="M234" s="54"/>
      <c r="N234" s="54"/>
      <c r="O234" s="65"/>
      <c r="P234" s="54"/>
    </row>
    <row r="235" spans="1:16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6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/>
      <c r="L235" s="54"/>
      <c r="M235" s="54"/>
      <c r="N235" s="54"/>
      <c r="O235" s="65"/>
      <c r="P235" s="54"/>
    </row>
    <row r="236" spans="1:16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6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/>
      <c r="L236" s="54"/>
      <c r="M236" s="54"/>
      <c r="N236" s="54"/>
      <c r="O236" s="65"/>
      <c r="P236" s="54"/>
    </row>
    <row r="237" spans="1:16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6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/>
      <c r="L237" s="54"/>
      <c r="M237" s="54"/>
      <c r="N237" s="54"/>
      <c r="O237" s="65"/>
      <c r="P237" s="54"/>
    </row>
    <row r="238" spans="1:16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6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/>
      <c r="L238" s="54"/>
      <c r="M238" s="54"/>
      <c r="N238" s="54"/>
      <c r="O238" s="65"/>
      <c r="P238" s="54"/>
    </row>
    <row r="239" spans="1:16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6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/>
      <c r="L239" s="54"/>
      <c r="M239" s="54"/>
      <c r="N239" s="54"/>
      <c r="O239" s="65"/>
      <c r="P239" s="54"/>
    </row>
    <row r="240" spans="1:16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6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/>
      <c r="L240" s="54"/>
      <c r="M240" s="54"/>
      <c r="N240" s="54"/>
      <c r="O240" s="65"/>
      <c r="P240" s="54"/>
    </row>
    <row r="241" spans="1:16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6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/>
      <c r="L241" s="54"/>
      <c r="M241" s="54"/>
      <c r="N241" s="54"/>
      <c r="O241" s="65"/>
      <c r="P241" s="54"/>
    </row>
    <row r="242" spans="1:16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6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/>
      <c r="L242" s="54"/>
      <c r="M242" s="54"/>
      <c r="N242" s="54"/>
      <c r="O242" s="65"/>
      <c r="P242" s="54"/>
    </row>
    <row r="243" spans="1:16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6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/>
      <c r="L243" s="54"/>
      <c r="M243" s="54"/>
      <c r="N243" s="54"/>
      <c r="O243" s="65"/>
      <c r="P243" s="54"/>
    </row>
    <row r="244" spans="1:16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6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/>
      <c r="L244" s="54"/>
      <c r="M244" s="54"/>
      <c r="N244" s="54"/>
      <c r="O244" s="65"/>
      <c r="P244" s="54"/>
    </row>
    <row r="245" spans="1:16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6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/>
      <c r="L245" s="54"/>
      <c r="M245" s="54"/>
      <c r="N245" s="54"/>
      <c r="O245" s="65"/>
      <c r="P245" s="54"/>
    </row>
    <row r="246" spans="1:16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6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/>
      <c r="L246" s="54"/>
      <c r="M246" s="54"/>
      <c r="N246" s="54"/>
      <c r="O246" s="65"/>
      <c r="P246" s="54"/>
    </row>
    <row r="247" spans="1:16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6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/>
      <c r="L247" s="54"/>
      <c r="M247" s="54"/>
      <c r="N247" s="54"/>
      <c r="O247" s="65"/>
      <c r="P247" s="54"/>
    </row>
    <row r="248" spans="1:16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6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/>
      <c r="L248" s="54"/>
      <c r="M248" s="54"/>
      <c r="N248" s="54"/>
      <c r="O248" s="65"/>
      <c r="P248" s="54"/>
    </row>
    <row r="249" spans="1:16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6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/>
      <c r="L249" s="54"/>
      <c r="M249" s="54"/>
      <c r="N249" s="54"/>
      <c r="O249" s="65"/>
      <c r="P249" s="54"/>
    </row>
    <row r="250" spans="1:16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6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/>
      <c r="L250" s="54"/>
      <c r="M250" s="54"/>
      <c r="N250" s="54"/>
      <c r="O250" s="65"/>
      <c r="P250" s="54"/>
    </row>
    <row r="251" spans="1:16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6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/>
      <c r="L251" s="54"/>
      <c r="M251" s="54"/>
      <c r="N251" s="54"/>
      <c r="O251" s="65"/>
      <c r="P251" s="54"/>
    </row>
    <row r="252" spans="1:16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6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/>
      <c r="L252" s="54"/>
      <c r="M252" s="54"/>
      <c r="N252" s="54"/>
      <c r="O252" s="65"/>
      <c r="P252" s="54"/>
    </row>
    <row r="253" spans="1:16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6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/>
      <c r="L253" s="54"/>
      <c r="M253" s="54"/>
      <c r="N253" s="54"/>
      <c r="O253" s="65"/>
      <c r="P253" s="54"/>
    </row>
    <row r="254" spans="1:16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6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/>
      <c r="L254" s="54"/>
      <c r="M254" s="54"/>
      <c r="N254" s="54"/>
      <c r="O254" s="65"/>
      <c r="P254" s="54"/>
    </row>
    <row r="255" spans="1:16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6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/>
      <c r="L255" s="54"/>
      <c r="M255" s="54"/>
      <c r="N255" s="54"/>
      <c r="O255" s="65"/>
      <c r="P255" s="54"/>
    </row>
    <row r="256" spans="1:16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6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/>
      <c r="L256" s="54"/>
      <c r="M256" s="54"/>
      <c r="N256" s="54"/>
      <c r="O256" s="65"/>
      <c r="P256" s="54"/>
    </row>
    <row r="257" spans="1:16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6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/>
      <c r="L257" s="54"/>
      <c r="M257" s="54"/>
      <c r="N257" s="54"/>
      <c r="O257" s="65"/>
      <c r="P257" s="54"/>
    </row>
    <row r="258" spans="1:16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6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/>
      <c r="L258" s="54"/>
      <c r="M258" s="54"/>
      <c r="N258" s="54"/>
      <c r="O258" s="65"/>
      <c r="P258" s="54"/>
    </row>
    <row r="259" spans="1:16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6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/>
      <c r="L259" s="54"/>
      <c r="M259" s="54"/>
      <c r="N259" s="54"/>
      <c r="O259" s="65"/>
      <c r="P259" s="54"/>
    </row>
    <row r="260" spans="1:16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6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/>
      <c r="L260" s="54"/>
      <c r="M260" s="54"/>
      <c r="N260" s="54"/>
      <c r="O260" s="65"/>
      <c r="P260" s="54"/>
    </row>
    <row r="261" spans="1:16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6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/>
      <c r="L261" s="54"/>
      <c r="M261" s="54"/>
      <c r="N261" s="54"/>
      <c r="O261" s="65"/>
      <c r="P261" s="54"/>
    </row>
    <row r="262" spans="1:16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6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/>
      <c r="L262" s="54"/>
      <c r="M262" s="54"/>
      <c r="N262" s="54"/>
      <c r="O262" s="65"/>
      <c r="P262" s="54"/>
    </row>
    <row r="263" spans="1:16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7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/>
      <c r="L263" s="54"/>
      <c r="M263" s="54"/>
      <c r="N263" s="54"/>
      <c r="O263" s="65"/>
      <c r="P263" s="54"/>
    </row>
    <row r="264" spans="1:16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7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/>
      <c r="L264" s="54"/>
      <c r="M264" s="54"/>
      <c r="N264" s="54"/>
      <c r="O264" s="65"/>
      <c r="P264" s="54"/>
    </row>
    <row r="265" spans="1:16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7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/>
      <c r="L265" s="54"/>
      <c r="M265" s="54"/>
      <c r="N265" s="54"/>
      <c r="O265" s="65"/>
      <c r="P265" s="54"/>
    </row>
    <row r="266" spans="1:16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7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/>
      <c r="L266" s="54"/>
      <c r="M266" s="54"/>
      <c r="N266" s="54"/>
      <c r="O266" s="65"/>
      <c r="P266" s="54"/>
    </row>
    <row r="267" spans="1:16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7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/>
      <c r="L267" s="54"/>
      <c r="M267" s="54"/>
      <c r="N267" s="54"/>
      <c r="O267" s="65"/>
      <c r="P267" s="54"/>
    </row>
    <row r="268" spans="1:16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7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/>
      <c r="L268" s="54"/>
      <c r="M268" s="54"/>
      <c r="N268" s="54"/>
      <c r="O268" s="65"/>
      <c r="P268" s="54"/>
    </row>
    <row r="269" spans="1:16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7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/>
      <c r="L269" s="54"/>
      <c r="M269" s="54"/>
      <c r="N269" s="54"/>
      <c r="O269" s="65"/>
      <c r="P269" s="54"/>
    </row>
    <row r="270" spans="1:16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7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/>
      <c r="L270" s="54"/>
      <c r="M270" s="54"/>
      <c r="N270" s="54"/>
      <c r="O270" s="65"/>
      <c r="P270" s="54"/>
    </row>
    <row r="271" spans="1:16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7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/>
      <c r="L271" s="54"/>
      <c r="M271" s="54"/>
      <c r="N271" s="54"/>
      <c r="O271" s="65"/>
      <c r="P271" s="54"/>
    </row>
    <row r="272" spans="1:16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7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/>
      <c r="L272" s="54"/>
      <c r="M272" s="54"/>
      <c r="N272" s="54"/>
      <c r="O272" s="65"/>
      <c r="P272" s="54"/>
    </row>
    <row r="273" spans="1:16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7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/>
      <c r="L273" s="54"/>
      <c r="M273" s="54"/>
      <c r="N273" s="54"/>
      <c r="O273" s="65"/>
      <c r="P273" s="54"/>
    </row>
    <row r="274" spans="1:16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7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/>
      <c r="L274" s="54"/>
      <c r="M274" s="54"/>
      <c r="N274" s="54"/>
      <c r="O274" s="65"/>
      <c r="P274" s="54"/>
    </row>
    <row r="275" spans="1:16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7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/>
      <c r="L275" s="54"/>
      <c r="M275" s="54"/>
      <c r="N275" s="54"/>
      <c r="O275" s="65"/>
      <c r="P275" s="54"/>
    </row>
    <row r="276" spans="1:16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7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/>
      <c r="L276" s="54"/>
      <c r="M276" s="54"/>
      <c r="N276" s="54"/>
      <c r="O276" s="65"/>
      <c r="P276" s="54"/>
    </row>
    <row r="277" spans="1:16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7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/>
      <c r="L277" s="54"/>
      <c r="M277" s="54"/>
      <c r="N277" s="54"/>
      <c r="O277" s="65"/>
      <c r="P277" s="54"/>
    </row>
    <row r="278" spans="1:16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7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/>
      <c r="L278" s="54"/>
      <c r="M278" s="54"/>
      <c r="N278" s="54"/>
      <c r="O278" s="65"/>
      <c r="P278" s="54"/>
    </row>
    <row r="279" spans="1:16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7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/>
      <c r="L279" s="54"/>
      <c r="M279" s="54"/>
      <c r="N279" s="54"/>
      <c r="O279" s="65"/>
      <c r="P279" s="54"/>
    </row>
    <row r="280" spans="1:16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7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/>
      <c r="L280" s="54"/>
      <c r="M280" s="54"/>
      <c r="N280" s="54"/>
      <c r="O280" s="65"/>
      <c r="P280" s="54"/>
    </row>
    <row r="281" spans="1:16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7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/>
      <c r="L281" s="54"/>
      <c r="M281" s="54"/>
      <c r="N281" s="54"/>
      <c r="O281" s="65"/>
      <c r="P281" s="54"/>
    </row>
    <row r="282" spans="1:16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7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/>
      <c r="L282" s="54"/>
      <c r="M282" s="54"/>
      <c r="N282" s="54"/>
      <c r="O282" s="65"/>
      <c r="P282" s="54"/>
    </row>
    <row r="283" spans="1:16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7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/>
      <c r="L283" s="54"/>
      <c r="M283" s="54"/>
      <c r="N283" s="54"/>
      <c r="O283" s="65"/>
      <c r="P283" s="54"/>
    </row>
    <row r="284" spans="1:16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7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/>
      <c r="L284" s="54"/>
      <c r="M284" s="54"/>
      <c r="N284" s="54"/>
      <c r="O284" s="65"/>
      <c r="P284" s="54"/>
    </row>
    <row r="285" spans="1:16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7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/>
      <c r="L285" s="54"/>
      <c r="M285" s="54"/>
      <c r="N285" s="54"/>
      <c r="O285" s="65"/>
      <c r="P285" s="54"/>
    </row>
    <row r="286" spans="1:16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7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/>
      <c r="L286" s="54"/>
      <c r="M286" s="54"/>
      <c r="N286" s="54"/>
      <c r="O286" s="65"/>
      <c r="P286" s="54"/>
    </row>
    <row r="287" spans="1:16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7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/>
      <c r="L287" s="54"/>
      <c r="M287" s="54"/>
      <c r="N287" s="54"/>
      <c r="O287" s="65"/>
      <c r="P287" s="54"/>
    </row>
    <row r="288" spans="1:16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7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/>
      <c r="L288" s="54"/>
      <c r="M288" s="54"/>
      <c r="N288" s="54"/>
      <c r="O288" s="65"/>
      <c r="P288" s="54"/>
    </row>
    <row r="289" spans="1:16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7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/>
      <c r="L289" s="54"/>
      <c r="M289" s="54"/>
      <c r="N289" s="54"/>
      <c r="O289" s="65"/>
      <c r="P289" s="54"/>
    </row>
    <row r="290" spans="1:16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7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/>
      <c r="L290" s="54"/>
      <c r="M290" s="54"/>
      <c r="N290" s="54"/>
      <c r="O290" s="65"/>
      <c r="P290" s="54"/>
    </row>
    <row r="291" spans="1:16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7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/>
      <c r="L291" s="54"/>
      <c r="M291" s="54"/>
      <c r="N291" s="54"/>
      <c r="O291" s="65"/>
      <c r="P291" s="54"/>
    </row>
    <row r="292" spans="1:16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7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/>
      <c r="L292" s="54"/>
      <c r="M292" s="54"/>
      <c r="N292" s="54"/>
      <c r="O292" s="65"/>
      <c r="P292" s="54"/>
    </row>
    <row r="293" spans="1:16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7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/>
      <c r="L293" s="54"/>
      <c r="M293" s="54"/>
      <c r="N293" s="54"/>
      <c r="O293" s="65"/>
      <c r="P293" s="54"/>
    </row>
    <row r="294" spans="1:16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7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/>
      <c r="L294" s="54"/>
      <c r="M294" s="54"/>
      <c r="N294" s="54"/>
      <c r="O294" s="65"/>
      <c r="P294" s="54"/>
    </row>
    <row r="295" spans="1:16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7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/>
      <c r="L295" s="54"/>
      <c r="M295" s="54"/>
      <c r="N295" s="54"/>
      <c r="O295" s="65"/>
      <c r="P295" s="54"/>
    </row>
    <row r="296" spans="1:16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7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/>
      <c r="L296" s="54"/>
      <c r="M296" s="54"/>
      <c r="N296" s="54"/>
      <c r="O296" s="65"/>
      <c r="P296" s="54"/>
    </row>
    <row r="297" spans="1:16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7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/>
      <c r="L297" s="54"/>
      <c r="M297" s="54"/>
      <c r="N297" s="54"/>
      <c r="O297" s="65"/>
      <c r="P297" s="54"/>
    </row>
    <row r="298" spans="1:16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7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/>
      <c r="L298" s="54"/>
      <c r="M298" s="54"/>
      <c r="N298" s="54"/>
      <c r="O298" s="65"/>
      <c r="P298" s="54"/>
    </row>
    <row r="299" spans="1:16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7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/>
      <c r="L299" s="54"/>
      <c r="M299" s="54"/>
      <c r="N299" s="54"/>
      <c r="O299" s="65"/>
      <c r="P299" s="54"/>
    </row>
    <row r="300" spans="1:16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7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/>
      <c r="L300" s="54"/>
      <c r="M300" s="54"/>
      <c r="N300" s="54"/>
      <c r="O300" s="65"/>
      <c r="P300" s="54"/>
    </row>
    <row r="301" spans="1:16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7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/>
      <c r="L301" s="54"/>
      <c r="M301" s="54"/>
      <c r="N301" s="54"/>
      <c r="O301" s="65"/>
      <c r="P301" s="54"/>
    </row>
    <row r="302" spans="1:16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7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/>
      <c r="L302" s="54"/>
      <c r="M302" s="54"/>
      <c r="N302" s="54"/>
      <c r="O302" s="65"/>
      <c r="P302" s="54"/>
    </row>
    <row r="303" spans="1:16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7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/>
      <c r="L303" s="54"/>
      <c r="M303" s="54"/>
      <c r="N303" s="54"/>
      <c r="O303" s="65"/>
      <c r="P303" s="54"/>
    </row>
    <row r="304" spans="1:16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7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/>
      <c r="L304" s="54"/>
      <c r="M304" s="54"/>
      <c r="N304" s="54"/>
      <c r="O304" s="65"/>
      <c r="P304" s="54"/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topLeftCell="O1" zoomScale="120" zoomScaleNormal="120" workbookViewId="0">
      <pane ySplit="1" topLeftCell="A17" activePane="bottomLeft" state="frozen"/>
      <selection pane="bottomLeft" activeCell="P2" sqref="P2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58" bestFit="1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4213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4213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4213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Q97" t="str">
        <f ca="1">OFFSET(マスタ非採用削除!$C$4,元データ!P97,0)</f>
        <v>名称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4213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Q139" t="str">
        <f ca="1">OFFSET(マスタ非採用削除!$C$4,元データ!P139,0)</f>
        <v>名称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Q165" t="str">
        <f ca="1">OFFSET(マスタ非採用削除!$C$4,元データ!P165,0)</f>
        <v>名称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64" t="s">
        <v>4061</v>
      </c>
      <c r="Q227" s="63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>非採用</v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Q365" t="str">
        <f ca="1">OFFSET(マスタ非採用削除!$C$4,元データ!P365,0)</f>
        <v>名称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>
      <c r="A533" s="6" t="s">
        <v>4101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>
        <f>統合マスタ!AA536</f>
        <v>0</v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8">
        <v>464</v>
      </c>
      <c r="Q545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>
        <f>統合マスタ!AA548</f>
        <v>0</v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>
      <c r="A565" s="6" t="s">
        <v>4100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59"/>
      <c r="Q620" s="60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Q810" t="str">
        <f ca="1">OFFSET(マスタ非採用削除!$C$4,元データ!P810,0)</f>
        <v>名称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7"/>
  <sheetViews>
    <sheetView topLeftCell="B653" workbookViewId="0">
      <selection activeCell="Q13" sqref="Q1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4221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</sheetData>
  <autoFilter ref="A4:N687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F830" sqref="F83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D26" sqref="D26"/>
    </sheetView>
  </sheetViews>
  <sheetFormatPr defaultRowHeight="13.5"/>
  <cols>
    <col min="3" max="3" width="42.875" bestFit="1" customWidth="1"/>
    <col min="4" max="4" width="38.875" bestFit="1" customWidth="1"/>
  </cols>
  <sheetData>
    <row r="1" spans="1:18">
      <c r="A1" t="s">
        <v>3774</v>
      </c>
      <c r="C1" t="s">
        <v>3775</v>
      </c>
      <c r="D1" t="s">
        <v>4068</v>
      </c>
      <c r="E1" t="s">
        <v>4069</v>
      </c>
      <c r="F1" t="s">
        <v>4070</v>
      </c>
      <c r="G1" t="s">
        <v>4071</v>
      </c>
      <c r="H1" t="s">
        <v>4072</v>
      </c>
      <c r="I1" t="s">
        <v>4073</v>
      </c>
      <c r="J1" t="s">
        <v>4074</v>
      </c>
      <c r="K1" t="s">
        <v>4075</v>
      </c>
      <c r="L1" t="s">
        <v>4076</v>
      </c>
      <c r="M1" t="s">
        <v>4077</v>
      </c>
      <c r="N1" t="s">
        <v>4078</v>
      </c>
      <c r="O1" t="s">
        <v>4079</v>
      </c>
      <c r="P1" t="s">
        <v>4080</v>
      </c>
      <c r="Q1" t="s">
        <v>4081</v>
      </c>
      <c r="R1" t="s">
        <v>4082</v>
      </c>
    </row>
    <row r="2" spans="1:18" s="63" customFormat="1">
      <c r="A2" s="63">
        <v>1</v>
      </c>
      <c r="B2" s="63">
        <f>MATCH(C2,統合マスタ!$C$5:$C$850,0)</f>
        <v>8</v>
      </c>
      <c r="C2" s="63" t="s">
        <v>3864</v>
      </c>
    </row>
    <row r="3" spans="1:18" s="63" customFormat="1">
      <c r="A3" s="63">
        <v>2</v>
      </c>
      <c r="B3" s="63">
        <f>MATCH(C3,統合マスタ!$C$5:$C$850,0)</f>
        <v>41</v>
      </c>
      <c r="C3" s="63" t="s">
        <v>3885</v>
      </c>
      <c r="D3" s="63" t="s">
        <v>4104</v>
      </c>
      <c r="E3" s="63">
        <v>7</v>
      </c>
      <c r="F3" s="63">
        <v>100</v>
      </c>
      <c r="G3" s="63" t="s">
        <v>4103</v>
      </c>
      <c r="H3" s="63">
        <v>6</v>
      </c>
      <c r="I3" s="63">
        <v>85</v>
      </c>
      <c r="J3" s="63" t="s">
        <v>4140</v>
      </c>
      <c r="K3" s="63">
        <v>129</v>
      </c>
      <c r="L3" s="63">
        <v>57.894736842105203</v>
      </c>
      <c r="M3" s="63" t="s">
        <v>4141</v>
      </c>
      <c r="N3" s="63">
        <v>130</v>
      </c>
      <c r="O3" s="63">
        <v>55</v>
      </c>
      <c r="P3" s="63" t="s">
        <v>4127</v>
      </c>
      <c r="Q3" s="63">
        <v>83</v>
      </c>
      <c r="R3" s="63">
        <v>52.631578947368403</v>
      </c>
    </row>
    <row r="4" spans="1:18">
      <c r="A4">
        <v>3</v>
      </c>
      <c r="B4">
        <f>MATCH(C4,統合マスタ!$C$5:$C$850,0)</f>
        <v>50</v>
      </c>
      <c r="C4" t="s">
        <v>3887</v>
      </c>
      <c r="D4" t="s">
        <v>4212</v>
      </c>
      <c r="E4">
        <v>267</v>
      </c>
      <c r="F4">
        <v>41.379310344827502</v>
      </c>
      <c r="G4" t="s">
        <v>1262</v>
      </c>
      <c r="H4">
        <v>12</v>
      </c>
      <c r="I4">
        <v>35.294117647058798</v>
      </c>
      <c r="J4" t="s">
        <v>4105</v>
      </c>
      <c r="K4">
        <v>11</v>
      </c>
      <c r="L4">
        <v>31.25</v>
      </c>
    </row>
    <row r="5" spans="1:18" s="63" customFormat="1">
      <c r="A5" s="63">
        <v>4</v>
      </c>
      <c r="B5" s="63">
        <f>MATCH(C5,統合マスタ!$C$5:$C$850,0)</f>
        <v>54</v>
      </c>
      <c r="C5" s="63" t="s">
        <v>1262</v>
      </c>
      <c r="D5" s="63" t="s">
        <v>1262</v>
      </c>
      <c r="E5" s="63">
        <v>12</v>
      </c>
      <c r="F5" s="63">
        <v>100</v>
      </c>
      <c r="G5" s="63" t="s">
        <v>4105</v>
      </c>
      <c r="H5" s="63">
        <v>11</v>
      </c>
      <c r="I5" s="63">
        <v>73.3333333333333</v>
      </c>
      <c r="J5" s="63" t="s">
        <v>4177</v>
      </c>
      <c r="K5" s="63">
        <v>238</v>
      </c>
      <c r="L5" s="63">
        <v>54.545454545454497</v>
      </c>
      <c r="M5" s="63" t="s">
        <v>4154</v>
      </c>
      <c r="N5" s="63">
        <v>165</v>
      </c>
      <c r="O5" s="63">
        <v>53.3333333333333</v>
      </c>
      <c r="P5" s="63" t="s">
        <v>4164</v>
      </c>
      <c r="Q5" s="63">
        <v>204</v>
      </c>
      <c r="R5" s="63">
        <v>48.484848484848399</v>
      </c>
    </row>
    <row r="6" spans="1:18">
      <c r="A6">
        <v>5</v>
      </c>
      <c r="B6">
        <f>MATCH(C6,統合マスタ!$C$5:$C$850,0)</f>
        <v>63</v>
      </c>
      <c r="C6" t="s">
        <v>3889</v>
      </c>
      <c r="D6" t="s">
        <v>4106</v>
      </c>
      <c r="E6">
        <v>13</v>
      </c>
      <c r="F6">
        <v>71.428571428571402</v>
      </c>
      <c r="G6" t="s">
        <v>4107</v>
      </c>
      <c r="H6">
        <v>14</v>
      </c>
      <c r="I6">
        <v>66.6666666666666</v>
      </c>
      <c r="J6" t="s">
        <v>4108</v>
      </c>
      <c r="K6">
        <v>15</v>
      </c>
      <c r="L6">
        <v>66.6666666666666</v>
      </c>
      <c r="M6" t="s">
        <v>4188</v>
      </c>
      <c r="N6">
        <v>268</v>
      </c>
      <c r="O6">
        <v>50</v>
      </c>
      <c r="P6" t="s">
        <v>4202</v>
      </c>
      <c r="Q6">
        <v>322</v>
      </c>
      <c r="R6">
        <v>48.648648648648603</v>
      </c>
    </row>
    <row r="7" spans="1:18" s="63" customFormat="1">
      <c r="A7" s="63">
        <v>6</v>
      </c>
      <c r="B7" s="63">
        <f>MATCH(C7,統合マスタ!$C$5:$C$850,0)</f>
        <v>66</v>
      </c>
      <c r="C7" s="63" t="s">
        <v>3892</v>
      </c>
      <c r="D7" s="63" t="s">
        <v>4107</v>
      </c>
      <c r="E7" s="63">
        <v>14</v>
      </c>
      <c r="F7" s="63">
        <v>73.170731707317003</v>
      </c>
      <c r="G7" s="63" t="s">
        <v>4108</v>
      </c>
      <c r="H7" s="63">
        <v>15</v>
      </c>
      <c r="I7" s="63">
        <v>73.170731707317003</v>
      </c>
      <c r="J7" s="63" t="s">
        <v>4106</v>
      </c>
      <c r="K7" s="63">
        <v>13</v>
      </c>
      <c r="L7" s="63">
        <v>68.292682926829201</v>
      </c>
      <c r="M7" s="63" t="s">
        <v>1427</v>
      </c>
      <c r="N7" s="63">
        <v>124</v>
      </c>
      <c r="O7" s="63">
        <v>48.484848484848399</v>
      </c>
      <c r="P7" s="63" t="s">
        <v>4188</v>
      </c>
      <c r="Q7" s="63">
        <v>268</v>
      </c>
      <c r="R7" s="63">
        <v>45.714285714285701</v>
      </c>
    </row>
    <row r="8" spans="1:18">
      <c r="A8">
        <v>7</v>
      </c>
      <c r="B8">
        <f>MATCH(C8,統合マスタ!$C$5:$C$850,0)</f>
        <v>71</v>
      </c>
      <c r="C8" t="s">
        <v>198</v>
      </c>
      <c r="D8" t="s">
        <v>4109</v>
      </c>
      <c r="E8">
        <v>18</v>
      </c>
      <c r="F8">
        <v>83.3333333333333</v>
      </c>
      <c r="G8" t="s">
        <v>4102</v>
      </c>
      <c r="H8">
        <v>4</v>
      </c>
      <c r="I8">
        <v>66.6666666666666</v>
      </c>
      <c r="J8" t="s">
        <v>1411</v>
      </c>
      <c r="K8">
        <v>115</v>
      </c>
      <c r="L8">
        <v>63.636363636363598</v>
      </c>
      <c r="M8" t="s">
        <v>4201</v>
      </c>
      <c r="N8">
        <v>315</v>
      </c>
      <c r="O8">
        <v>60.869565217391298</v>
      </c>
      <c r="P8" t="s">
        <v>4163</v>
      </c>
      <c r="Q8">
        <v>202</v>
      </c>
      <c r="R8">
        <v>58.3333333333333</v>
      </c>
    </row>
    <row r="9" spans="1:18">
      <c r="A9">
        <v>8</v>
      </c>
      <c r="B9">
        <f>MATCH(C9,統合マスタ!$C$5:$C$850,0)</f>
        <v>96</v>
      </c>
      <c r="C9" t="s">
        <v>3897</v>
      </c>
      <c r="D9" t="s">
        <v>4112</v>
      </c>
      <c r="E9">
        <v>42</v>
      </c>
      <c r="F9">
        <v>69.565217391304301</v>
      </c>
      <c r="G9" t="s">
        <v>4135</v>
      </c>
      <c r="H9">
        <v>119</v>
      </c>
      <c r="I9">
        <v>63.636363636363598</v>
      </c>
      <c r="J9" t="s">
        <v>4113</v>
      </c>
      <c r="K9">
        <v>43</v>
      </c>
      <c r="L9">
        <v>60.869565217391298</v>
      </c>
      <c r="M9" t="s">
        <v>1639</v>
      </c>
      <c r="N9">
        <v>249</v>
      </c>
      <c r="O9">
        <v>60.869565217391298</v>
      </c>
      <c r="P9" t="s">
        <v>4200</v>
      </c>
      <c r="Q9">
        <v>308</v>
      </c>
      <c r="R9">
        <v>60.869565217391298</v>
      </c>
    </row>
    <row r="10" spans="1:18" s="63" customFormat="1">
      <c r="A10" s="63">
        <v>9</v>
      </c>
      <c r="B10" s="63">
        <f>MATCH(C10,統合マスタ!$C$5:$C$850,0)</f>
        <v>100</v>
      </c>
      <c r="C10" s="63" t="s">
        <v>1297</v>
      </c>
      <c r="D10" s="63" t="s">
        <v>1297</v>
      </c>
      <c r="E10" s="63">
        <v>35</v>
      </c>
      <c r="F10" s="63">
        <v>100</v>
      </c>
      <c r="G10" s="63" t="s">
        <v>1547</v>
      </c>
      <c r="H10" s="63">
        <v>189</v>
      </c>
      <c r="I10" s="63">
        <v>76.923076923076906</v>
      </c>
      <c r="J10" s="63" t="s">
        <v>4126</v>
      </c>
      <c r="K10" s="63">
        <v>82</v>
      </c>
      <c r="L10" s="63">
        <v>56</v>
      </c>
      <c r="M10" s="63" t="s">
        <v>4192</v>
      </c>
      <c r="N10" s="63">
        <v>278</v>
      </c>
      <c r="O10" s="63">
        <v>48</v>
      </c>
      <c r="P10" s="63" t="s">
        <v>4116</v>
      </c>
      <c r="Q10" s="63">
        <v>47</v>
      </c>
      <c r="R10" s="63">
        <v>45.454545454545404</v>
      </c>
    </row>
    <row r="11" spans="1:18">
      <c r="A11">
        <v>10</v>
      </c>
      <c r="B11">
        <f>MATCH(C11,統合マスタ!$C$5:$C$850,0)</f>
        <v>102</v>
      </c>
      <c r="C11" t="s">
        <v>3898</v>
      </c>
      <c r="D11" t="s">
        <v>4173</v>
      </c>
      <c r="E11">
        <v>229</v>
      </c>
      <c r="F11">
        <v>37.837837837837803</v>
      </c>
      <c r="G11" t="s">
        <v>4170</v>
      </c>
      <c r="H11">
        <v>219</v>
      </c>
      <c r="I11">
        <v>34.146341463414601</v>
      </c>
      <c r="J11" t="s">
        <v>4118</v>
      </c>
      <c r="K11">
        <v>49</v>
      </c>
      <c r="L11">
        <v>31.25</v>
      </c>
      <c r="M11" t="s">
        <v>4179</v>
      </c>
      <c r="N11">
        <v>243</v>
      </c>
      <c r="O11">
        <v>31.25</v>
      </c>
      <c r="P11" t="s">
        <v>4190</v>
      </c>
      <c r="Q11">
        <v>276</v>
      </c>
      <c r="R11">
        <v>31.25</v>
      </c>
    </row>
    <row r="12" spans="1:18" s="63" customFormat="1">
      <c r="A12" s="63">
        <v>11</v>
      </c>
      <c r="B12" s="63">
        <f>MATCH(C12,統合マスタ!$C$5:$C$850,0)</f>
        <v>120</v>
      </c>
      <c r="C12" s="63" t="s">
        <v>3900</v>
      </c>
      <c r="D12" s="63" t="s">
        <v>4117</v>
      </c>
      <c r="E12" s="63">
        <v>48</v>
      </c>
      <c r="F12" s="63">
        <v>75.862068965517196</v>
      </c>
      <c r="G12" s="63" t="s">
        <v>4210</v>
      </c>
      <c r="H12" s="63">
        <v>341</v>
      </c>
      <c r="I12" s="63">
        <v>46.153846153846096</v>
      </c>
      <c r="J12" s="63" t="s">
        <v>1244</v>
      </c>
      <c r="K12" s="63">
        <v>3</v>
      </c>
      <c r="L12" s="63">
        <v>40</v>
      </c>
      <c r="M12" s="63" t="s">
        <v>4116</v>
      </c>
      <c r="N12" s="63">
        <v>47</v>
      </c>
      <c r="O12" s="63">
        <v>40</v>
      </c>
      <c r="P12" s="63" t="s">
        <v>4125</v>
      </c>
      <c r="Q12" s="63">
        <v>80</v>
      </c>
      <c r="R12" s="63">
        <v>40</v>
      </c>
    </row>
    <row r="13" spans="1:18">
      <c r="A13">
        <v>12</v>
      </c>
      <c r="B13">
        <f>MATCH(C13,統合マスタ!$C$5:$C$850,0)</f>
        <v>138</v>
      </c>
      <c r="C13" t="s">
        <v>3901</v>
      </c>
      <c r="D13" t="s">
        <v>4145</v>
      </c>
      <c r="E13">
        <v>142</v>
      </c>
      <c r="F13">
        <v>60.869565217391298</v>
      </c>
      <c r="G13" t="s">
        <v>4194</v>
      </c>
      <c r="H13">
        <v>289</v>
      </c>
      <c r="I13">
        <v>60.869565217391298</v>
      </c>
      <c r="J13" t="s">
        <v>4138</v>
      </c>
      <c r="K13">
        <v>125</v>
      </c>
      <c r="L13">
        <v>50</v>
      </c>
      <c r="M13" t="s">
        <v>4139</v>
      </c>
      <c r="N13">
        <v>126</v>
      </c>
      <c r="O13">
        <v>48</v>
      </c>
      <c r="P13" t="s">
        <v>4166</v>
      </c>
      <c r="Q13">
        <v>211</v>
      </c>
      <c r="R13">
        <v>47.619047619047599</v>
      </c>
    </row>
    <row r="14" spans="1:18">
      <c r="A14">
        <v>13</v>
      </c>
      <c r="B14">
        <f>MATCH(C14,統合マスタ!$C$5:$C$850,0)</f>
        <v>164</v>
      </c>
      <c r="C14" t="s">
        <v>365</v>
      </c>
    </row>
    <row r="15" spans="1:18">
      <c r="A15">
        <v>14</v>
      </c>
      <c r="B15">
        <f>MATCH(C15,統合マスタ!$C$5:$C$850,0)</f>
        <v>182</v>
      </c>
      <c r="C15" t="s">
        <v>3912</v>
      </c>
      <c r="D15" t="s">
        <v>1198</v>
      </c>
      <c r="E15">
        <v>94</v>
      </c>
      <c r="F15">
        <v>51.851851851851798</v>
      </c>
      <c r="G15" t="s">
        <v>4131</v>
      </c>
      <c r="H15">
        <v>93</v>
      </c>
      <c r="I15">
        <v>50</v>
      </c>
      <c r="J15" t="s">
        <v>1297</v>
      </c>
      <c r="K15">
        <v>35</v>
      </c>
      <c r="L15">
        <v>41.379310344827502</v>
      </c>
      <c r="M15" t="s">
        <v>4199</v>
      </c>
      <c r="N15">
        <v>305</v>
      </c>
      <c r="O15">
        <v>38.709677419354797</v>
      </c>
      <c r="P15" t="s">
        <v>4157</v>
      </c>
      <c r="Q15">
        <v>180</v>
      </c>
      <c r="R15">
        <v>38.461538461538403</v>
      </c>
    </row>
    <row r="16" spans="1:18" s="63" customFormat="1">
      <c r="A16" s="63">
        <v>15</v>
      </c>
      <c r="B16" s="63">
        <f>MATCH(C16,統合マスタ!$C$5:$C$850,0)</f>
        <v>187</v>
      </c>
      <c r="C16" s="63" t="s">
        <v>1375</v>
      </c>
      <c r="D16" s="63" t="s">
        <v>1375</v>
      </c>
      <c r="E16" s="63">
        <v>97</v>
      </c>
      <c r="F16" s="63">
        <v>100</v>
      </c>
      <c r="G16" s="63" t="s">
        <v>4066</v>
      </c>
      <c r="H16" s="63">
        <v>248</v>
      </c>
      <c r="I16" s="63">
        <v>66.6666666666666</v>
      </c>
      <c r="J16" s="63" t="s">
        <v>4200</v>
      </c>
      <c r="K16" s="63">
        <v>308</v>
      </c>
      <c r="L16" s="63">
        <v>63.636363636363598</v>
      </c>
      <c r="M16" s="63" t="s">
        <v>4151</v>
      </c>
      <c r="N16" s="63">
        <v>152</v>
      </c>
      <c r="O16" s="63">
        <v>58.3333333333333</v>
      </c>
      <c r="P16" s="63" t="s">
        <v>4196</v>
      </c>
      <c r="Q16" s="63">
        <v>293</v>
      </c>
      <c r="R16" s="63">
        <v>57.142857142857103</v>
      </c>
    </row>
    <row r="17" spans="1:18" s="63" customFormat="1">
      <c r="A17" s="63">
        <v>16</v>
      </c>
      <c r="B17" s="63">
        <f>MATCH(C17,統合マスタ!$C$5:$C$850,0)</f>
        <v>226</v>
      </c>
      <c r="C17" s="63" t="s">
        <v>1406</v>
      </c>
      <c r="D17" s="63" t="s">
        <v>1406</v>
      </c>
      <c r="E17" s="63">
        <v>114</v>
      </c>
      <c r="F17" s="63">
        <v>100</v>
      </c>
      <c r="G17" s="63" t="s">
        <v>4202</v>
      </c>
      <c r="H17" s="63">
        <v>322</v>
      </c>
      <c r="I17" s="63">
        <v>60</v>
      </c>
      <c r="J17" s="63" t="s">
        <v>1427</v>
      </c>
      <c r="K17" s="63">
        <v>124</v>
      </c>
      <c r="L17" s="63">
        <v>59.259259259259203</v>
      </c>
      <c r="M17" s="63" t="s">
        <v>4151</v>
      </c>
      <c r="N17" s="63">
        <v>152</v>
      </c>
      <c r="O17" s="63">
        <v>57.142857142857103</v>
      </c>
      <c r="P17" s="63" t="s">
        <v>4111</v>
      </c>
      <c r="Q17" s="63">
        <v>39</v>
      </c>
      <c r="R17" s="63">
        <v>53.846153846153797</v>
      </c>
    </row>
    <row r="18" spans="1:18" s="63" customFormat="1">
      <c r="A18" s="63">
        <v>17</v>
      </c>
      <c r="B18" s="63">
        <f>MATCH(C18,統合マスタ!$C$5:$C$850,0)</f>
        <v>229</v>
      </c>
      <c r="C18" s="63" t="s">
        <v>1411</v>
      </c>
      <c r="D18" s="63" t="s">
        <v>1411</v>
      </c>
      <c r="E18" s="63">
        <v>115</v>
      </c>
      <c r="F18" s="63">
        <v>100</v>
      </c>
      <c r="G18" s="63" t="s">
        <v>4148</v>
      </c>
      <c r="H18" s="63">
        <v>146</v>
      </c>
      <c r="I18" s="63">
        <v>70</v>
      </c>
      <c r="J18" s="63" t="s">
        <v>4200</v>
      </c>
      <c r="K18" s="63">
        <v>308</v>
      </c>
      <c r="L18" s="63">
        <v>66.6666666666666</v>
      </c>
      <c r="M18" s="63" t="s">
        <v>4201</v>
      </c>
      <c r="N18" s="63">
        <v>315</v>
      </c>
      <c r="O18" s="63">
        <v>66.6666666666666</v>
      </c>
      <c r="P18" s="63" t="s">
        <v>4102</v>
      </c>
      <c r="Q18" s="63">
        <v>4</v>
      </c>
      <c r="R18" s="63">
        <v>63.157894736842103</v>
      </c>
    </row>
    <row r="19" spans="1:18">
      <c r="A19">
        <v>18</v>
      </c>
      <c r="B19">
        <f>MATCH(C19,統合マスタ!$C$5:$C$850,0)</f>
        <v>232</v>
      </c>
      <c r="C19" t="s">
        <v>3918</v>
      </c>
      <c r="D19" t="s">
        <v>4134</v>
      </c>
      <c r="E19">
        <v>117</v>
      </c>
      <c r="F19">
        <v>81.25</v>
      </c>
      <c r="G19" t="s">
        <v>4183</v>
      </c>
      <c r="H19">
        <v>256</v>
      </c>
      <c r="I19">
        <v>45.161290322580598</v>
      </c>
      <c r="J19" t="s">
        <v>4161</v>
      </c>
      <c r="K19">
        <v>186</v>
      </c>
      <c r="L19">
        <v>44.4444444444444</v>
      </c>
      <c r="M19" t="s">
        <v>4160</v>
      </c>
      <c r="N19">
        <v>185</v>
      </c>
      <c r="O19">
        <v>43.243243243243199</v>
      </c>
      <c r="P19" t="s">
        <v>4162</v>
      </c>
      <c r="Q19">
        <v>187</v>
      </c>
      <c r="R19">
        <v>41.176470588235198</v>
      </c>
    </row>
    <row r="20" spans="1:18">
      <c r="A20">
        <v>19</v>
      </c>
      <c r="B20">
        <f>MATCH(C20,統合マスタ!$C$5:$C$850,0)</f>
        <v>233</v>
      </c>
      <c r="C20" t="s">
        <v>470</v>
      </c>
      <c r="D20" t="s">
        <v>4122</v>
      </c>
      <c r="E20">
        <v>65</v>
      </c>
      <c r="F20">
        <v>41.6666666666666</v>
      </c>
      <c r="G20" t="s">
        <v>4171</v>
      </c>
      <c r="H20">
        <v>223</v>
      </c>
      <c r="I20">
        <v>37.037037037037003</v>
      </c>
      <c r="J20" t="s">
        <v>4142</v>
      </c>
      <c r="K20">
        <v>134</v>
      </c>
      <c r="L20">
        <v>35.714285714285701</v>
      </c>
      <c r="M20" t="s">
        <v>4172</v>
      </c>
      <c r="N20">
        <v>224</v>
      </c>
      <c r="O20">
        <v>35.714285714285701</v>
      </c>
      <c r="P20" t="s">
        <v>4189</v>
      </c>
      <c r="Q20">
        <v>270</v>
      </c>
      <c r="R20">
        <v>31.25</v>
      </c>
    </row>
    <row r="21" spans="1:18">
      <c r="A21">
        <v>20</v>
      </c>
      <c r="B21">
        <f>MATCH(C21,統合マスタ!$C$5:$C$850,0)</f>
        <v>282</v>
      </c>
      <c r="C21" t="s">
        <v>3925</v>
      </c>
    </row>
    <row r="22" spans="1:18">
      <c r="A22">
        <v>21</v>
      </c>
      <c r="B22">
        <f>MATCH(C22,統合マスタ!$C$5:$C$850,0)</f>
        <v>283</v>
      </c>
      <c r="C22" t="s">
        <v>3926</v>
      </c>
      <c r="D22" t="s">
        <v>4195</v>
      </c>
      <c r="E22">
        <v>292</v>
      </c>
      <c r="F22">
        <v>34.146341463414601</v>
      </c>
    </row>
    <row r="23" spans="1:18">
      <c r="A23">
        <v>22</v>
      </c>
      <c r="B23">
        <f>MATCH(C23,統合マスタ!$C$5:$C$850,0)</f>
        <v>362</v>
      </c>
      <c r="C23" t="s">
        <v>3940</v>
      </c>
      <c r="D23" t="s">
        <v>4158</v>
      </c>
      <c r="E23">
        <v>181</v>
      </c>
      <c r="F23">
        <v>70</v>
      </c>
      <c r="G23" t="s">
        <v>4174</v>
      </c>
      <c r="H23">
        <v>231</v>
      </c>
      <c r="I23">
        <v>60.869565217391298</v>
      </c>
      <c r="J23" t="s">
        <v>4129</v>
      </c>
      <c r="K23">
        <v>91</v>
      </c>
      <c r="L23">
        <v>57.142857142857103</v>
      </c>
      <c r="M23" t="s">
        <v>1800</v>
      </c>
      <c r="N23">
        <v>316</v>
      </c>
      <c r="O23">
        <v>57.142857142857103</v>
      </c>
      <c r="P23" t="s">
        <v>4137</v>
      </c>
      <c r="Q23">
        <v>121</v>
      </c>
      <c r="R23">
        <v>52.173913043478201</v>
      </c>
    </row>
    <row r="24" spans="1:18">
      <c r="A24">
        <v>23</v>
      </c>
      <c r="B24">
        <f>MATCH(C24,統合マスタ!$C$5:$C$850,0)</f>
        <v>364</v>
      </c>
      <c r="C24" t="s">
        <v>3941</v>
      </c>
      <c r="D24" t="s">
        <v>4145</v>
      </c>
      <c r="E24">
        <v>142</v>
      </c>
      <c r="F24">
        <v>50</v>
      </c>
      <c r="G24" t="s">
        <v>4194</v>
      </c>
      <c r="H24">
        <v>289</v>
      </c>
      <c r="I24">
        <v>50</v>
      </c>
      <c r="J24" t="s">
        <v>4138</v>
      </c>
      <c r="K24">
        <v>125</v>
      </c>
      <c r="L24">
        <v>48</v>
      </c>
      <c r="M24" t="s">
        <v>4139</v>
      </c>
      <c r="N24">
        <v>126</v>
      </c>
      <c r="O24">
        <v>46.153846153846096</v>
      </c>
      <c r="P24" t="s">
        <v>4103</v>
      </c>
      <c r="Q24">
        <v>6</v>
      </c>
      <c r="R24">
        <v>36.363636363636303</v>
      </c>
    </row>
    <row r="25" spans="1:18">
      <c r="A25">
        <v>24</v>
      </c>
      <c r="B25">
        <f>MATCH(C25,統合マスタ!$C$5:$C$850,0)</f>
        <v>370</v>
      </c>
      <c r="C25" t="s">
        <v>668</v>
      </c>
      <c r="D25" t="s">
        <v>668</v>
      </c>
      <c r="E25">
        <v>179</v>
      </c>
      <c r="F25">
        <v>100</v>
      </c>
      <c r="G25" t="s">
        <v>4114</v>
      </c>
      <c r="H25">
        <v>44</v>
      </c>
      <c r="I25">
        <v>36.363636363636303</v>
      </c>
      <c r="J25" t="s">
        <v>4115</v>
      </c>
      <c r="K25">
        <v>46</v>
      </c>
      <c r="L25">
        <v>36.363636363636303</v>
      </c>
      <c r="M25" t="s">
        <v>4159</v>
      </c>
      <c r="N25">
        <v>184</v>
      </c>
      <c r="O25">
        <v>34.782608695652101</v>
      </c>
      <c r="P25" t="s">
        <v>4121</v>
      </c>
      <c r="Q25">
        <v>58</v>
      </c>
      <c r="R25">
        <v>31.999999999999901</v>
      </c>
    </row>
    <row r="26" spans="1:18" s="63" customFormat="1">
      <c r="A26" s="63">
        <v>25</v>
      </c>
      <c r="B26" s="63">
        <f>MATCH(C26,統合マスタ!$C$5:$C$850,0)</f>
        <v>388</v>
      </c>
      <c r="C26" s="63" t="s">
        <v>1547</v>
      </c>
      <c r="D26" s="63" t="s">
        <v>1547</v>
      </c>
      <c r="E26" s="63">
        <v>189</v>
      </c>
      <c r="F26" s="63">
        <v>100</v>
      </c>
      <c r="G26" s="63" t="s">
        <v>1297</v>
      </c>
      <c r="H26" s="63">
        <v>35</v>
      </c>
      <c r="I26" s="63">
        <v>76.923076923076906</v>
      </c>
      <c r="J26" s="63" t="s">
        <v>4126</v>
      </c>
      <c r="K26" s="63">
        <v>82</v>
      </c>
      <c r="L26" s="63">
        <v>56</v>
      </c>
      <c r="M26" s="63" t="s">
        <v>4192</v>
      </c>
      <c r="N26" s="63">
        <v>278</v>
      </c>
      <c r="O26" s="63">
        <v>48</v>
      </c>
      <c r="P26" s="63" t="s">
        <v>4156</v>
      </c>
      <c r="Q26" s="63">
        <v>178</v>
      </c>
      <c r="R26" s="63">
        <v>44.4444444444444</v>
      </c>
    </row>
    <row r="27" spans="1:18">
      <c r="A27">
        <v>26</v>
      </c>
      <c r="B27">
        <f>MATCH(C27,統合マスタ!$C$5:$C$850,0)</f>
        <v>409</v>
      </c>
      <c r="C27" t="s">
        <v>3946</v>
      </c>
      <c r="D27" t="s">
        <v>4165</v>
      </c>
      <c r="E27">
        <v>205</v>
      </c>
      <c r="F27">
        <v>85</v>
      </c>
      <c r="G27" t="s">
        <v>4164</v>
      </c>
      <c r="H27">
        <v>204</v>
      </c>
      <c r="I27">
        <v>75</v>
      </c>
      <c r="J27" t="s">
        <v>4191</v>
      </c>
      <c r="K27">
        <v>277</v>
      </c>
      <c r="L27">
        <v>58.536585365853597</v>
      </c>
      <c r="M27" t="s">
        <v>1800</v>
      </c>
      <c r="N27">
        <v>316</v>
      </c>
      <c r="O27">
        <v>44.999999999999901</v>
      </c>
      <c r="P27" t="s">
        <v>4206</v>
      </c>
      <c r="Q27">
        <v>336</v>
      </c>
      <c r="R27">
        <v>44.999999999999901</v>
      </c>
    </row>
    <row r="28" spans="1:18" s="63" customFormat="1">
      <c r="A28" s="63">
        <v>27</v>
      </c>
      <c r="B28" s="63">
        <f>MATCH(C28,統合マスタ!$C$5:$C$850,0)</f>
        <v>410</v>
      </c>
      <c r="C28" s="63" t="s">
        <v>3947</v>
      </c>
      <c r="D28" s="63" t="s">
        <v>4165</v>
      </c>
      <c r="E28" s="63">
        <v>205</v>
      </c>
      <c r="F28" s="63">
        <v>87.179487179487097</v>
      </c>
      <c r="G28" s="63" t="s">
        <v>4164</v>
      </c>
      <c r="H28" s="63">
        <v>204</v>
      </c>
      <c r="I28" s="63">
        <v>76.923076923076906</v>
      </c>
      <c r="J28" s="63" t="s">
        <v>4191</v>
      </c>
      <c r="K28" s="63">
        <v>277</v>
      </c>
      <c r="L28" s="63">
        <v>60</v>
      </c>
      <c r="M28" s="63" t="s">
        <v>1800</v>
      </c>
      <c r="N28" s="63">
        <v>316</v>
      </c>
      <c r="O28" s="63">
        <v>46.153846153846096</v>
      </c>
      <c r="P28" s="63" t="s">
        <v>4206</v>
      </c>
      <c r="Q28" s="63">
        <v>336</v>
      </c>
      <c r="R28" s="63">
        <v>46.153846153846096</v>
      </c>
    </row>
    <row r="29" spans="1:18" s="63" customFormat="1">
      <c r="A29" s="63">
        <v>28</v>
      </c>
      <c r="B29" s="63">
        <f>MATCH(C29,統合マスタ!$C$5:$C$850,0)</f>
        <v>438</v>
      </c>
      <c r="C29" s="63" t="s">
        <v>753</v>
      </c>
      <c r="D29" s="63" t="s">
        <v>753</v>
      </c>
      <c r="E29" s="63">
        <v>221</v>
      </c>
      <c r="F29" s="63">
        <v>100</v>
      </c>
      <c r="G29" s="63" t="s">
        <v>4211</v>
      </c>
      <c r="H29" s="63">
        <v>347</v>
      </c>
      <c r="I29" s="63">
        <v>68.75</v>
      </c>
      <c r="J29" s="63" t="s">
        <v>4169</v>
      </c>
      <c r="K29" s="63">
        <v>217</v>
      </c>
      <c r="L29" s="63">
        <v>66.6666666666666</v>
      </c>
      <c r="M29" s="63" t="s">
        <v>4130</v>
      </c>
      <c r="N29" s="63">
        <v>92</v>
      </c>
      <c r="O29" s="63">
        <v>62.5</v>
      </c>
      <c r="P29" s="63" t="s">
        <v>4152</v>
      </c>
      <c r="Q29" s="63">
        <v>160</v>
      </c>
      <c r="R29" s="63">
        <v>62.5</v>
      </c>
    </row>
    <row r="30" spans="1:18" s="63" customFormat="1">
      <c r="A30" s="63">
        <v>29</v>
      </c>
      <c r="B30" s="63">
        <f>MATCH(C30,統合マスタ!$C$5:$C$850,0)</f>
        <v>481</v>
      </c>
      <c r="C30" s="63" t="s">
        <v>3963</v>
      </c>
      <c r="D30" s="63" t="s">
        <v>4176</v>
      </c>
      <c r="E30" s="63">
        <v>237</v>
      </c>
      <c r="F30" s="63">
        <v>94.736842105263094</v>
      </c>
      <c r="G30" s="63" t="s">
        <v>4203</v>
      </c>
      <c r="H30" s="63">
        <v>327</v>
      </c>
      <c r="I30" s="63">
        <v>66.6666666666666</v>
      </c>
      <c r="J30" s="63" t="s">
        <v>4132</v>
      </c>
      <c r="K30" s="63">
        <v>103</v>
      </c>
      <c r="L30" s="63">
        <v>64.705882352941103</v>
      </c>
      <c r="M30" s="63" t="s">
        <v>4168</v>
      </c>
      <c r="N30" s="63">
        <v>214</v>
      </c>
      <c r="O30" s="63">
        <v>62.857142857142797</v>
      </c>
      <c r="P30" s="63" t="s">
        <v>4141</v>
      </c>
      <c r="Q30" s="63">
        <v>130</v>
      </c>
      <c r="R30" s="63">
        <v>61.538461538461497</v>
      </c>
    </row>
    <row r="31" spans="1:18" s="63" customFormat="1">
      <c r="A31" s="63">
        <v>30</v>
      </c>
      <c r="B31" s="63">
        <f>MATCH(C31,統合マスタ!$C$5:$C$850,0)</f>
        <v>503</v>
      </c>
      <c r="C31" s="63" t="s">
        <v>1638</v>
      </c>
      <c r="D31" s="63" t="s">
        <v>1638</v>
      </c>
      <c r="E31" s="63">
        <v>247</v>
      </c>
      <c r="F31" s="63">
        <v>100</v>
      </c>
      <c r="G31" s="63" t="s">
        <v>4180</v>
      </c>
      <c r="H31" s="63">
        <v>245</v>
      </c>
      <c r="I31" s="63">
        <v>73.684210526315795</v>
      </c>
      <c r="J31" s="63" t="s">
        <v>4193</v>
      </c>
      <c r="K31" s="63">
        <v>288</v>
      </c>
      <c r="L31" s="63">
        <v>50</v>
      </c>
      <c r="M31" s="63" t="s">
        <v>4194</v>
      </c>
      <c r="N31" s="63">
        <v>289</v>
      </c>
      <c r="O31" s="63">
        <v>50</v>
      </c>
      <c r="P31" s="63" t="s">
        <v>4205</v>
      </c>
      <c r="Q31" s="63">
        <v>333</v>
      </c>
      <c r="R31" s="63">
        <v>50</v>
      </c>
    </row>
    <row r="32" spans="1:18">
      <c r="A32">
        <v>31</v>
      </c>
      <c r="B32">
        <f>MATCH(C32,統合マスタ!$C$5:$C$850,0)</f>
        <v>513</v>
      </c>
      <c r="C32" t="s">
        <v>3968</v>
      </c>
      <c r="D32" t="s">
        <v>4197</v>
      </c>
      <c r="E32">
        <v>296</v>
      </c>
      <c r="F32">
        <v>42.105263157894697</v>
      </c>
      <c r="G32" t="s">
        <v>4192</v>
      </c>
      <c r="H32">
        <v>278</v>
      </c>
      <c r="I32">
        <v>38.095238095238003</v>
      </c>
      <c r="J32" t="s">
        <v>4182</v>
      </c>
      <c r="K32">
        <v>252</v>
      </c>
      <c r="L32">
        <v>37.037037037037003</v>
      </c>
      <c r="M32" t="s">
        <v>1385</v>
      </c>
      <c r="N32">
        <v>101</v>
      </c>
      <c r="O32">
        <v>36.363636363636303</v>
      </c>
      <c r="P32" t="s">
        <v>4064</v>
      </c>
      <c r="Q32">
        <v>335</v>
      </c>
      <c r="R32">
        <v>35.294117647058798</v>
      </c>
    </row>
    <row r="33" spans="1:18">
      <c r="A33">
        <v>32</v>
      </c>
      <c r="B33">
        <f>MATCH(C33,統合マスタ!$C$5:$C$850,0)</f>
        <v>532</v>
      </c>
      <c r="C33" t="s">
        <v>1657</v>
      </c>
      <c r="D33" t="s">
        <v>4183</v>
      </c>
      <c r="E33">
        <v>256</v>
      </c>
      <c r="F33">
        <v>48.484848484848399</v>
      </c>
      <c r="G33" t="s">
        <v>4130</v>
      </c>
      <c r="H33">
        <v>92</v>
      </c>
      <c r="I33">
        <v>45.714285714285701</v>
      </c>
      <c r="J33" t="s">
        <v>4160</v>
      </c>
      <c r="K33">
        <v>185</v>
      </c>
      <c r="L33">
        <v>41.025641025641001</v>
      </c>
      <c r="M33" t="s">
        <v>4110</v>
      </c>
      <c r="N33">
        <v>28</v>
      </c>
      <c r="O33">
        <v>40</v>
      </c>
      <c r="P33" t="s">
        <v>4140</v>
      </c>
      <c r="Q33">
        <v>129</v>
      </c>
      <c r="R33">
        <v>38.8888888888888</v>
      </c>
    </row>
    <row r="34" spans="1:18" s="63" customFormat="1">
      <c r="A34" s="63">
        <v>33</v>
      </c>
      <c r="B34" s="63">
        <f>MATCH(C34,統合マスタ!$C$5:$C$850,0)</f>
        <v>537</v>
      </c>
      <c r="C34" s="63" t="s">
        <v>865</v>
      </c>
      <c r="D34" s="63" t="s">
        <v>4185</v>
      </c>
      <c r="E34" s="63">
        <v>263</v>
      </c>
      <c r="F34" s="63">
        <v>100</v>
      </c>
      <c r="G34" s="63" t="s">
        <v>4210</v>
      </c>
      <c r="H34" s="63">
        <v>341</v>
      </c>
      <c r="I34" s="63">
        <v>38.095238095238003</v>
      </c>
      <c r="J34" s="63" t="s">
        <v>4147</v>
      </c>
      <c r="K34" s="63">
        <v>145</v>
      </c>
      <c r="L34" s="63">
        <v>31.999999999999901</v>
      </c>
      <c r="M34" s="63" t="s">
        <v>1244</v>
      </c>
      <c r="N34" s="63">
        <v>3</v>
      </c>
      <c r="O34" s="63">
        <v>30</v>
      </c>
      <c r="P34" s="63" t="s">
        <v>4167</v>
      </c>
      <c r="Q34" s="63">
        <v>212</v>
      </c>
      <c r="R34" s="63">
        <v>30</v>
      </c>
    </row>
    <row r="35" spans="1:18">
      <c r="A35">
        <v>34</v>
      </c>
      <c r="B35">
        <f>MATCH(C35,統合マスタ!$C$5:$C$850,0)</f>
        <v>539</v>
      </c>
      <c r="C35" t="s">
        <v>867</v>
      </c>
      <c r="D35" t="s">
        <v>4136</v>
      </c>
      <c r="E35">
        <v>120</v>
      </c>
      <c r="F35">
        <v>73.684210526315795</v>
      </c>
      <c r="G35" t="s">
        <v>4133</v>
      </c>
      <c r="H35">
        <v>107</v>
      </c>
      <c r="I35">
        <v>63.157894736842103</v>
      </c>
      <c r="J35" t="s">
        <v>4207</v>
      </c>
      <c r="K35">
        <v>338</v>
      </c>
      <c r="L35">
        <v>63.157894736842103</v>
      </c>
      <c r="M35" t="s">
        <v>4208</v>
      </c>
      <c r="N35">
        <v>339</v>
      </c>
      <c r="O35">
        <v>60</v>
      </c>
      <c r="P35" t="s">
        <v>4209</v>
      </c>
      <c r="Q35">
        <v>340</v>
      </c>
      <c r="R35">
        <v>60</v>
      </c>
    </row>
    <row r="36" spans="1:18">
      <c r="A36">
        <v>35</v>
      </c>
      <c r="B36">
        <f>MATCH(C36,統合マスタ!$C$5:$C$850,0)</f>
        <v>540</v>
      </c>
      <c r="C36" t="s">
        <v>3971</v>
      </c>
      <c r="D36" t="s">
        <v>4186</v>
      </c>
      <c r="E36">
        <v>265</v>
      </c>
      <c r="F36">
        <v>69.565217391304301</v>
      </c>
      <c r="G36" t="s">
        <v>4113</v>
      </c>
      <c r="H36">
        <v>43</v>
      </c>
      <c r="I36">
        <v>58.3333333333333</v>
      </c>
      <c r="J36" t="s">
        <v>4128</v>
      </c>
      <c r="K36">
        <v>85</v>
      </c>
      <c r="L36">
        <v>54.545454545454497</v>
      </c>
      <c r="M36" t="s">
        <v>4112</v>
      </c>
      <c r="N36">
        <v>42</v>
      </c>
      <c r="O36">
        <v>50</v>
      </c>
      <c r="P36" t="s">
        <v>4181</v>
      </c>
      <c r="Q36">
        <v>250</v>
      </c>
      <c r="R36">
        <v>44.4444444444444</v>
      </c>
    </row>
    <row r="37" spans="1:18">
      <c r="A37">
        <v>36</v>
      </c>
      <c r="B37">
        <f>MATCH(C37,統合マスタ!$C$5:$C$850,0)</f>
        <v>541</v>
      </c>
      <c r="C37" t="s">
        <v>869</v>
      </c>
      <c r="D37" t="s">
        <v>4187</v>
      </c>
      <c r="E37">
        <v>266</v>
      </c>
      <c r="F37">
        <v>42.105263157894697</v>
      </c>
    </row>
    <row r="38" spans="1:18" s="63" customFormat="1">
      <c r="A38" s="63">
        <v>37</v>
      </c>
      <c r="B38" s="63">
        <f>MATCH(C38,統合マスタ!$C$5:$C$850,0)</f>
        <v>542</v>
      </c>
      <c r="C38" s="63" t="s">
        <v>3972</v>
      </c>
      <c r="D38" s="63" t="s">
        <v>4187</v>
      </c>
      <c r="E38" s="63">
        <v>266</v>
      </c>
      <c r="F38" s="63">
        <v>100</v>
      </c>
      <c r="G38" s="63" t="s">
        <v>4134</v>
      </c>
      <c r="H38" s="63">
        <v>117</v>
      </c>
      <c r="I38" s="63">
        <v>38.709677419354797</v>
      </c>
      <c r="J38" s="63" t="s">
        <v>4120</v>
      </c>
      <c r="K38" s="63">
        <v>52</v>
      </c>
      <c r="L38" s="63">
        <v>37.5</v>
      </c>
      <c r="M38" s="63" t="s">
        <v>4184</v>
      </c>
      <c r="N38" s="63">
        <v>257</v>
      </c>
      <c r="O38" s="63">
        <v>35.294117647058798</v>
      </c>
      <c r="P38" s="63" t="s">
        <v>4155</v>
      </c>
      <c r="Q38" s="63">
        <v>166</v>
      </c>
      <c r="R38" s="63">
        <v>34.482758620689602</v>
      </c>
    </row>
    <row r="39" spans="1:18">
      <c r="A39">
        <v>38</v>
      </c>
      <c r="B39">
        <f>MATCH(C39,統合マスタ!$C$5:$C$850,0)</f>
        <v>544</v>
      </c>
      <c r="C39" t="s">
        <v>3973</v>
      </c>
      <c r="D39" t="s">
        <v>4187</v>
      </c>
      <c r="E39">
        <v>266</v>
      </c>
      <c r="F39">
        <v>78.787878787878697</v>
      </c>
      <c r="G39" t="s">
        <v>4212</v>
      </c>
      <c r="H39">
        <v>267</v>
      </c>
      <c r="I39">
        <v>41.379310344827502</v>
      </c>
      <c r="J39" t="s">
        <v>4134</v>
      </c>
      <c r="K39">
        <v>117</v>
      </c>
      <c r="L39">
        <v>35.294117647058798</v>
      </c>
      <c r="M39" t="s">
        <v>4142</v>
      </c>
      <c r="N39">
        <v>134</v>
      </c>
      <c r="O39">
        <v>34.285714285714199</v>
      </c>
      <c r="P39" t="s">
        <v>4119</v>
      </c>
      <c r="Q39">
        <v>50</v>
      </c>
      <c r="R39">
        <v>32.258064516128997</v>
      </c>
    </row>
    <row r="40" spans="1:18">
      <c r="A40">
        <v>39</v>
      </c>
      <c r="B40">
        <f>MATCH(C40,統合マスタ!$C$5:$C$850,0)</f>
        <v>566</v>
      </c>
      <c r="C40" t="s">
        <v>3976</v>
      </c>
      <c r="D40" t="s">
        <v>4105</v>
      </c>
      <c r="E40">
        <v>11</v>
      </c>
      <c r="F40">
        <v>62.068965517241303</v>
      </c>
      <c r="G40" t="s">
        <v>1262</v>
      </c>
      <c r="H40">
        <v>12</v>
      </c>
      <c r="I40">
        <v>51.612903225806399</v>
      </c>
      <c r="J40" t="s">
        <v>1337</v>
      </c>
      <c r="K40">
        <v>67</v>
      </c>
      <c r="L40">
        <v>48.648648648648603</v>
      </c>
      <c r="M40" t="s">
        <v>4153</v>
      </c>
      <c r="N40">
        <v>164</v>
      </c>
      <c r="O40">
        <v>48.275862068965502</v>
      </c>
      <c r="P40" t="s">
        <v>4154</v>
      </c>
      <c r="Q40">
        <v>165</v>
      </c>
      <c r="R40">
        <v>48.275862068965502</v>
      </c>
    </row>
    <row r="41" spans="1:18">
      <c r="A41">
        <v>40</v>
      </c>
      <c r="B41">
        <f>MATCH(C41,統合マスタ!$C$5:$C$850,0)</f>
        <v>619</v>
      </c>
      <c r="C41" t="s">
        <v>3993</v>
      </c>
      <c r="D41" t="s">
        <v>4195</v>
      </c>
      <c r="E41">
        <v>292</v>
      </c>
      <c r="F41">
        <v>56.410256410256402</v>
      </c>
      <c r="G41" t="s">
        <v>4168</v>
      </c>
      <c r="H41">
        <v>214</v>
      </c>
      <c r="I41">
        <v>33.3333333333333</v>
      </c>
      <c r="J41" t="s">
        <v>1742</v>
      </c>
      <c r="K41">
        <v>297</v>
      </c>
      <c r="L41">
        <v>32.258064516128997</v>
      </c>
      <c r="M41" t="s">
        <v>4179</v>
      </c>
      <c r="N41">
        <v>243</v>
      </c>
      <c r="O41">
        <v>31.25</v>
      </c>
      <c r="P41" t="s">
        <v>4065</v>
      </c>
      <c r="Q41">
        <v>106</v>
      </c>
      <c r="R41">
        <v>30.303030303030202</v>
      </c>
    </row>
    <row r="42" spans="1:18" s="63" customFormat="1">
      <c r="A42" s="63">
        <v>41</v>
      </c>
      <c r="B42" s="63">
        <f>MATCH(C42,統合マスタ!$C$5:$C$850,0)</f>
        <v>634</v>
      </c>
      <c r="C42" s="63" t="s">
        <v>1742</v>
      </c>
      <c r="D42" s="63" t="s">
        <v>1742</v>
      </c>
      <c r="E42" s="63">
        <v>297</v>
      </c>
      <c r="F42" s="63">
        <v>100</v>
      </c>
      <c r="G42" s="63" t="s">
        <v>4198</v>
      </c>
      <c r="H42" s="63">
        <v>304</v>
      </c>
      <c r="I42" s="63">
        <v>54.545454545454497</v>
      </c>
      <c r="J42" s="63" t="s">
        <v>1639</v>
      </c>
      <c r="K42" s="63">
        <v>249</v>
      </c>
      <c r="L42" s="63">
        <v>45.454545454545404</v>
      </c>
      <c r="M42" s="63" t="s">
        <v>4200</v>
      </c>
      <c r="N42" s="63">
        <v>308</v>
      </c>
      <c r="O42" s="63">
        <v>45.454545454545404</v>
      </c>
      <c r="P42" s="63" t="s">
        <v>4143</v>
      </c>
      <c r="Q42" s="63">
        <v>135</v>
      </c>
      <c r="R42" s="63">
        <v>40</v>
      </c>
    </row>
    <row r="43" spans="1:18">
      <c r="A43">
        <v>42</v>
      </c>
      <c r="B43">
        <f>MATCH(C43,統合マスタ!$C$5:$C$850,0)</f>
        <v>777</v>
      </c>
      <c r="C43" t="s">
        <v>4021</v>
      </c>
      <c r="D43" t="s">
        <v>4113</v>
      </c>
      <c r="E43">
        <v>43</v>
      </c>
      <c r="F43">
        <v>57.142857142857103</v>
      </c>
      <c r="G43" t="s">
        <v>4166</v>
      </c>
      <c r="H43">
        <v>211</v>
      </c>
      <c r="I43">
        <v>52.631578947368403</v>
      </c>
      <c r="J43" t="s">
        <v>4178</v>
      </c>
      <c r="K43">
        <v>242</v>
      </c>
      <c r="L43">
        <v>52.631578947368403</v>
      </c>
      <c r="M43" t="s">
        <v>4115</v>
      </c>
      <c r="N43">
        <v>46</v>
      </c>
      <c r="O43">
        <v>50</v>
      </c>
      <c r="P43" t="s">
        <v>4112</v>
      </c>
      <c r="Q43">
        <v>42</v>
      </c>
      <c r="R43">
        <v>47.619047619047599</v>
      </c>
    </row>
    <row r="44" spans="1:18" s="63" customFormat="1">
      <c r="A44" s="63">
        <v>43</v>
      </c>
      <c r="B44" s="63">
        <f>MATCH(C44,統合マスタ!$C$5:$C$850,0)</f>
        <v>807</v>
      </c>
      <c r="C44" s="63" t="s">
        <v>1337</v>
      </c>
      <c r="D44" s="63" t="s">
        <v>1337</v>
      </c>
      <c r="E44" s="63">
        <v>67</v>
      </c>
      <c r="F44" s="63">
        <v>100</v>
      </c>
      <c r="G44" s="63" t="s">
        <v>4175</v>
      </c>
      <c r="H44" s="63">
        <v>235</v>
      </c>
      <c r="I44" s="63">
        <v>52.631578947368403</v>
      </c>
      <c r="J44" s="63" t="s">
        <v>4103</v>
      </c>
      <c r="K44" s="63">
        <v>6</v>
      </c>
      <c r="L44" s="63">
        <v>42.857142857142797</v>
      </c>
      <c r="M44" s="63" t="s">
        <v>4104</v>
      </c>
      <c r="N44" s="63">
        <v>7</v>
      </c>
      <c r="O44" s="63">
        <v>42.857142857142797</v>
      </c>
      <c r="P44" s="63" t="s">
        <v>4204</v>
      </c>
      <c r="Q44" s="63">
        <v>331</v>
      </c>
      <c r="R44" s="63">
        <v>42.857142857142797</v>
      </c>
    </row>
    <row r="45" spans="1:18">
      <c r="A45">
        <v>44</v>
      </c>
      <c r="B45">
        <f>MATCH(C45,統合マスタ!$C$5:$C$850,0)</f>
        <v>808</v>
      </c>
      <c r="C45" t="s">
        <v>4026</v>
      </c>
      <c r="D45" t="s">
        <v>4150</v>
      </c>
      <c r="E45">
        <v>149</v>
      </c>
      <c r="F45">
        <v>48.275862068965502</v>
      </c>
      <c r="G45" t="s">
        <v>4124</v>
      </c>
      <c r="H45">
        <v>76</v>
      </c>
      <c r="I45">
        <v>46.6666666666666</v>
      </c>
      <c r="J45" t="s">
        <v>4123</v>
      </c>
      <c r="K45">
        <v>75</v>
      </c>
      <c r="L45">
        <v>42.424242424242401</v>
      </c>
      <c r="M45" t="s">
        <v>4195</v>
      </c>
      <c r="N45">
        <v>292</v>
      </c>
      <c r="O45">
        <v>42.424242424242401</v>
      </c>
      <c r="P45" t="s">
        <v>4149</v>
      </c>
      <c r="Q45">
        <v>148</v>
      </c>
      <c r="R45">
        <v>41.379310344827502</v>
      </c>
    </row>
    <row r="46" spans="1:18">
      <c r="A46">
        <v>45</v>
      </c>
      <c r="B46">
        <f>MATCH(C46,統合マスタ!$C$5:$C$850,0)</f>
        <v>809</v>
      </c>
      <c r="C46" t="s">
        <v>1181</v>
      </c>
    </row>
    <row r="47" spans="1:18">
      <c r="A47">
        <v>46</v>
      </c>
      <c r="B47">
        <f>MATCH(C47,統合マスタ!$C$5:$C$850,0)</f>
        <v>814</v>
      </c>
      <c r="C47" t="s">
        <v>4027</v>
      </c>
      <c r="D47" t="s">
        <v>4142</v>
      </c>
      <c r="E47">
        <v>134</v>
      </c>
      <c r="F47">
        <v>70.588235294117595</v>
      </c>
      <c r="G47" t="s">
        <v>4122</v>
      </c>
      <c r="H47">
        <v>65</v>
      </c>
      <c r="I47">
        <v>40</v>
      </c>
      <c r="J47" t="s">
        <v>4144</v>
      </c>
      <c r="K47">
        <v>139</v>
      </c>
      <c r="L47">
        <v>37.037037037037003</v>
      </c>
      <c r="M47" t="s">
        <v>4145</v>
      </c>
      <c r="N47">
        <v>142</v>
      </c>
      <c r="O47">
        <v>35.714285714285701</v>
      </c>
      <c r="P47" t="s">
        <v>4125</v>
      </c>
      <c r="Q47">
        <v>80</v>
      </c>
      <c r="R47">
        <v>32.258064516128997</v>
      </c>
    </row>
    <row r="48" spans="1:18">
      <c r="A48">
        <v>47</v>
      </c>
      <c r="B48">
        <f>MATCH(C48,統合マスタ!$C$5:$C$850,0)</f>
        <v>817</v>
      </c>
      <c r="C48" t="s">
        <v>4030</v>
      </c>
      <c r="D48" t="s">
        <v>4195</v>
      </c>
      <c r="E48">
        <v>292</v>
      </c>
      <c r="F48">
        <v>41.176470588235198</v>
      </c>
      <c r="G48" t="s">
        <v>4142</v>
      </c>
      <c r="H48">
        <v>134</v>
      </c>
      <c r="I48">
        <v>37.5</v>
      </c>
      <c r="J48" t="s">
        <v>4177</v>
      </c>
      <c r="K48">
        <v>238</v>
      </c>
      <c r="L48">
        <v>37.5</v>
      </c>
      <c r="M48" t="s">
        <v>4212</v>
      </c>
      <c r="N48">
        <v>267</v>
      </c>
      <c r="O48">
        <v>30.769230769230699</v>
      </c>
    </row>
    <row r="49" spans="1:18">
      <c r="A49">
        <v>48</v>
      </c>
      <c r="B49">
        <f>MATCH(C49,統合マスタ!$C$5:$C$850,0)</f>
        <v>818</v>
      </c>
      <c r="C49" t="s">
        <v>1196</v>
      </c>
    </row>
    <row r="50" spans="1:18">
      <c r="A50">
        <v>49</v>
      </c>
      <c r="B50">
        <f>MATCH(C50,統合マスタ!$C$5:$C$850,0)</f>
        <v>820</v>
      </c>
      <c r="C50" t="s">
        <v>1240</v>
      </c>
    </row>
    <row r="51" spans="1:18">
      <c r="A51">
        <v>50</v>
      </c>
      <c r="B51">
        <f>MATCH(C51,統合マスタ!$C$5:$C$850,0)</f>
        <v>821</v>
      </c>
      <c r="C51" t="s">
        <v>1241</v>
      </c>
    </row>
    <row r="52" spans="1:18">
      <c r="A52">
        <v>51</v>
      </c>
      <c r="B52">
        <f>MATCH(C52,統合マスタ!$C$5:$C$850,0)</f>
        <v>822</v>
      </c>
      <c r="C52" t="s">
        <v>1202</v>
      </c>
      <c r="D52" t="s">
        <v>4212</v>
      </c>
      <c r="E52">
        <v>267</v>
      </c>
      <c r="F52">
        <v>70.588235294117595</v>
      </c>
    </row>
    <row r="53" spans="1:18">
      <c r="A53">
        <v>52</v>
      </c>
      <c r="B53">
        <f>MATCH(C53,統合マスタ!$C$5:$C$850,0)</f>
        <v>829</v>
      </c>
      <c r="C53" t="s">
        <v>4031</v>
      </c>
      <c r="D53" t="s">
        <v>4187</v>
      </c>
      <c r="E53">
        <v>266</v>
      </c>
      <c r="F53">
        <v>41.025641025641001</v>
      </c>
      <c r="G53" t="s">
        <v>4142</v>
      </c>
      <c r="H53">
        <v>134</v>
      </c>
      <c r="I53">
        <v>34.146341463414601</v>
      </c>
      <c r="J53" t="s">
        <v>1337</v>
      </c>
      <c r="K53">
        <v>67</v>
      </c>
      <c r="L53">
        <v>30.434782608695599</v>
      </c>
    </row>
    <row r="54" spans="1:18">
      <c r="A54">
        <v>53</v>
      </c>
      <c r="B54">
        <f>MATCH(C54,統合マスタ!$C$5:$C$850,0)</f>
        <v>830</v>
      </c>
      <c r="C54" t="s">
        <v>4032</v>
      </c>
      <c r="D54" t="s">
        <v>4187</v>
      </c>
      <c r="E54">
        <v>266</v>
      </c>
      <c r="F54">
        <v>43.243243243243199</v>
      </c>
      <c r="G54" t="s">
        <v>4184</v>
      </c>
      <c r="H54">
        <v>257</v>
      </c>
      <c r="I54">
        <v>34.146341463414601</v>
      </c>
      <c r="J54" t="s">
        <v>4142</v>
      </c>
      <c r="K54">
        <v>134</v>
      </c>
      <c r="L54">
        <v>30.769230769230699</v>
      </c>
    </row>
    <row r="55" spans="1:18">
      <c r="A55">
        <v>54</v>
      </c>
      <c r="B55">
        <f>MATCH(C55,統合マスタ!$C$5:$C$850,0)</f>
        <v>831</v>
      </c>
      <c r="C55" t="s">
        <v>1212</v>
      </c>
    </row>
    <row r="56" spans="1:18">
      <c r="A56">
        <v>55</v>
      </c>
      <c r="B56">
        <f>MATCH(C56,統合マスタ!$C$5:$C$850,0)</f>
        <v>833</v>
      </c>
      <c r="C56" t="s">
        <v>1217</v>
      </c>
      <c r="D56" t="s">
        <v>4146</v>
      </c>
      <c r="E56">
        <v>144</v>
      </c>
      <c r="F56">
        <v>37.037037037037003</v>
      </c>
      <c r="G56" t="s">
        <v>4134</v>
      </c>
      <c r="H56">
        <v>117</v>
      </c>
      <c r="I56">
        <v>35.714285714285701</v>
      </c>
      <c r="J56" t="s">
        <v>4168</v>
      </c>
      <c r="K56">
        <v>214</v>
      </c>
      <c r="L56">
        <v>35.714285714285701</v>
      </c>
      <c r="M56" t="s">
        <v>4142</v>
      </c>
      <c r="N56">
        <v>134</v>
      </c>
      <c r="O56">
        <v>34.482758620689602</v>
      </c>
      <c r="P56" t="s">
        <v>4176</v>
      </c>
      <c r="Q56">
        <v>237</v>
      </c>
      <c r="R56">
        <v>32.258064516128997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G8" sqref="G8"/>
    </sheetView>
  </sheetViews>
  <sheetFormatPr defaultRowHeight="13.5"/>
  <sheetData>
    <row r="1" spans="1:18" ht="14.25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4230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4.25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4083</v>
      </c>
    </row>
    <row r="30" spans="1:2">
      <c r="A30">
        <v>1</v>
      </c>
      <c r="B30" t="s">
        <v>4084</v>
      </c>
    </row>
    <row r="31" spans="1:2">
      <c r="A31">
        <f>A30+1</f>
        <v>2</v>
      </c>
      <c r="B31" t="s">
        <v>4085</v>
      </c>
    </row>
    <row r="32" spans="1:2">
      <c r="A32">
        <f t="shared" ref="A32:A43" si="0">A31+1</f>
        <v>3</v>
      </c>
      <c r="B32" t="s">
        <v>4086</v>
      </c>
    </row>
    <row r="33" spans="1:2">
      <c r="A33">
        <f t="shared" si="0"/>
        <v>4</v>
      </c>
      <c r="B33" t="s">
        <v>4087</v>
      </c>
    </row>
    <row r="34" spans="1:2">
      <c r="A34">
        <f t="shared" si="0"/>
        <v>5</v>
      </c>
      <c r="B34" t="s">
        <v>4088</v>
      </c>
    </row>
    <row r="35" spans="1:2">
      <c r="A35">
        <f t="shared" si="0"/>
        <v>6</v>
      </c>
      <c r="B35" t="s">
        <v>4089</v>
      </c>
    </row>
    <row r="36" spans="1:2">
      <c r="A36">
        <f t="shared" si="0"/>
        <v>7</v>
      </c>
      <c r="B36" t="s">
        <v>4090</v>
      </c>
    </row>
    <row r="37" spans="1:2">
      <c r="A37">
        <f t="shared" si="0"/>
        <v>8</v>
      </c>
      <c r="B37" t="s">
        <v>4091</v>
      </c>
    </row>
    <row r="38" spans="1:2">
      <c r="A38">
        <f t="shared" si="0"/>
        <v>9</v>
      </c>
      <c r="B38" t="s">
        <v>4092</v>
      </c>
    </row>
    <row r="39" spans="1:2">
      <c r="A39">
        <f t="shared" si="0"/>
        <v>10</v>
      </c>
      <c r="B39" t="s">
        <v>4093</v>
      </c>
    </row>
    <row r="40" spans="1:2">
      <c r="A40">
        <f t="shared" si="0"/>
        <v>11</v>
      </c>
      <c r="B40" t="s">
        <v>4094</v>
      </c>
    </row>
    <row r="41" spans="1:2">
      <c r="A41">
        <f t="shared" si="0"/>
        <v>12</v>
      </c>
      <c r="B41" t="s">
        <v>4095</v>
      </c>
    </row>
    <row r="42" spans="1:2">
      <c r="A42">
        <f t="shared" si="0"/>
        <v>13</v>
      </c>
      <c r="B42" t="s">
        <v>4096</v>
      </c>
    </row>
    <row r="43" spans="1:2">
      <c r="A43">
        <f t="shared" si="0"/>
        <v>14</v>
      </c>
      <c r="B43" t="s">
        <v>4097</v>
      </c>
    </row>
    <row r="44" spans="1:2">
      <c r="A44">
        <v>15</v>
      </c>
      <c r="B44" t="s">
        <v>4098</v>
      </c>
    </row>
    <row r="45" spans="1:2">
      <c r="A45">
        <v>25</v>
      </c>
      <c r="B45" t="s">
        <v>4216</v>
      </c>
    </row>
    <row r="46" spans="1:2">
      <c r="A46">
        <v>26</v>
      </c>
      <c r="B46" t="s">
        <v>4217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統合マスタ</vt:lpstr>
      <vt:lpstr>臨時</vt:lpstr>
      <vt:lpstr>外用</vt:lpstr>
      <vt:lpstr>散剤</vt:lpstr>
      <vt:lpstr>錠剤</vt:lpstr>
      <vt:lpstr>注射</vt:lpstr>
      <vt:lpstr>元データ</vt:lpstr>
      <vt:lpstr>マスタ非採用削除</vt:lpstr>
      <vt:lpstr>match_results</vt:lpstr>
      <vt:lpstr>非採用match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2026-03-23T01:27:45Z</cp:lastPrinted>
  <dcterms:created xsi:type="dcterms:W3CDTF">2026-02-27T04:49:51Z</dcterms:created>
  <dcterms:modified xsi:type="dcterms:W3CDTF">2026-03-23T01:37:46Z</dcterms:modified>
</cp:coreProperties>
</file>