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198E19CC-599C-476D-8386-3483F69F1242}" xr6:coauthVersionLast="47" xr6:coauthVersionMax="47" xr10:uidLastSave="{00000000-0000-0000-0000-000000000000}"/>
  <bookViews>
    <workbookView xWindow="-108" yWindow="-108" windowWidth="23256" windowHeight="13896" tabRatio="893" activeTab="3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0" l="1"/>
  <c r="AB230" i="10"/>
  <c r="AB368" i="10"/>
  <c r="AB781" i="10"/>
  <c r="M95" i="37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L11" i="15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AB6" i="10" s="1"/>
  <c r="R7" i="10"/>
  <c r="AB7" i="10" s="1"/>
  <c r="R8" i="10"/>
  <c r="AB8" i="10" s="1"/>
  <c r="R9" i="10"/>
  <c r="R10" i="10"/>
  <c r="AB10" i="10" s="1"/>
  <c r="R11" i="10"/>
  <c r="AB11" i="10" s="1"/>
  <c r="R12" i="10"/>
  <c r="R13" i="10"/>
  <c r="R14" i="10"/>
  <c r="R15" i="10"/>
  <c r="R16" i="10"/>
  <c r="R17" i="10"/>
  <c r="R18" i="10"/>
  <c r="AB18" i="10" s="1"/>
  <c r="R19" i="10"/>
  <c r="AB19" i="10" s="1"/>
  <c r="R20" i="10"/>
  <c r="R21" i="10"/>
  <c r="R22" i="10"/>
  <c r="AB22" i="10" s="1"/>
  <c r="R23" i="10"/>
  <c r="AB23" i="10" s="1"/>
  <c r="R24" i="10"/>
  <c r="R25" i="10"/>
  <c r="R26" i="10"/>
  <c r="AB26" i="10" s="1"/>
  <c r="R27" i="10"/>
  <c r="R28" i="10"/>
  <c r="R29" i="10"/>
  <c r="R30" i="10"/>
  <c r="AB30" i="10" s="1"/>
  <c r="R31" i="10"/>
  <c r="R32" i="10"/>
  <c r="R33" i="10"/>
  <c r="R34" i="10"/>
  <c r="R35" i="10"/>
  <c r="R36" i="10"/>
  <c r="R37" i="10"/>
  <c r="R38" i="10"/>
  <c r="R39" i="10"/>
  <c r="AB39" i="10" s="1"/>
  <c r="R40" i="10"/>
  <c r="AB40" i="10" s="1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AB55" i="10" s="1"/>
  <c r="R56" i="10"/>
  <c r="AB56" i="10" s="1"/>
  <c r="R57" i="10"/>
  <c r="AB57" i="10" s="1"/>
  <c r="R58" i="10"/>
  <c r="R59" i="10"/>
  <c r="R60" i="10"/>
  <c r="R61" i="10"/>
  <c r="AB61" i="10" s="1"/>
  <c r="R62" i="10"/>
  <c r="R63" i="10"/>
  <c r="R64" i="10"/>
  <c r="R65" i="10"/>
  <c r="R66" i="10"/>
  <c r="R68" i="10"/>
  <c r="R69" i="10"/>
  <c r="R70" i="10"/>
  <c r="R71" i="10"/>
  <c r="R72" i="10"/>
  <c r="R73" i="10"/>
  <c r="R74" i="10"/>
  <c r="AB74" i="10" s="1"/>
  <c r="R75" i="10"/>
  <c r="R76" i="10"/>
  <c r="R77" i="10"/>
  <c r="R78" i="10"/>
  <c r="R79" i="10"/>
  <c r="R80" i="10"/>
  <c r="R81" i="10"/>
  <c r="AB81" i="10" s="1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AB107" i="10" s="1"/>
  <c r="R108" i="10"/>
  <c r="R109" i="10"/>
  <c r="R110" i="10"/>
  <c r="R111" i="10"/>
  <c r="R112" i="10"/>
  <c r="R113" i="10"/>
  <c r="R114" i="10"/>
  <c r="AB114" i="10" s="1"/>
  <c r="R115" i="10"/>
  <c r="R116" i="10"/>
  <c r="R117" i="10"/>
  <c r="R118" i="10"/>
  <c r="R119" i="10"/>
  <c r="AB119" i="10" s="1"/>
  <c r="R120" i="10"/>
  <c r="R121" i="10"/>
  <c r="R122" i="10"/>
  <c r="R123" i="10"/>
  <c r="AB123" i="10" s="1"/>
  <c r="R124" i="10"/>
  <c r="R125" i="10"/>
  <c r="R126" i="10"/>
  <c r="AB126" i="10" s="1"/>
  <c r="R127" i="10"/>
  <c r="R128" i="10"/>
  <c r="R129" i="10"/>
  <c r="R130" i="10"/>
  <c r="R131" i="10"/>
  <c r="AB131" i="10" s="1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AB147" i="10" s="1"/>
  <c r="R148" i="10"/>
  <c r="AB148" i="10" s="1"/>
  <c r="R149" i="10"/>
  <c r="R150" i="10"/>
  <c r="R151" i="10"/>
  <c r="R152" i="10"/>
  <c r="AB152" i="10" s="1"/>
  <c r="R153" i="10"/>
  <c r="AB153" i="10" s="1"/>
  <c r="R154" i="10"/>
  <c r="R155" i="10"/>
  <c r="AB155" i="10" s="1"/>
  <c r="R156" i="10"/>
  <c r="R157" i="10"/>
  <c r="AB157" i="10" s="1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AB169" i="10" s="1"/>
  <c r="R170" i="10"/>
  <c r="R171" i="10"/>
  <c r="R172" i="10"/>
  <c r="R173" i="10"/>
  <c r="R174" i="10"/>
  <c r="R175" i="10"/>
  <c r="AB175" i="10" s="1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AB202" i="10" s="1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AB217" i="10" s="1"/>
  <c r="R218" i="10"/>
  <c r="R219" i="10"/>
  <c r="R220" i="10"/>
  <c r="AB220" i="10" s="1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AB235" i="10" s="1"/>
  <c r="R236" i="10"/>
  <c r="R237" i="10"/>
  <c r="R238" i="10"/>
  <c r="AB238" i="10" s="1"/>
  <c r="R239" i="10"/>
  <c r="R240" i="10"/>
  <c r="R241" i="10"/>
  <c r="R242" i="10"/>
  <c r="R243" i="10"/>
  <c r="R244" i="10"/>
  <c r="R245" i="10"/>
  <c r="R246" i="10"/>
  <c r="R247" i="10"/>
  <c r="AB247" i="10" s="1"/>
  <c r="R248" i="10"/>
  <c r="R249" i="10"/>
  <c r="R250" i="10"/>
  <c r="R251" i="10"/>
  <c r="R252" i="10"/>
  <c r="R253" i="10"/>
  <c r="R254" i="10"/>
  <c r="R255" i="10"/>
  <c r="R256" i="10"/>
  <c r="AB256" i="10" s="1"/>
  <c r="R257" i="10"/>
  <c r="R258" i="10"/>
  <c r="R259" i="10"/>
  <c r="AB259" i="10" s="1"/>
  <c r="R260" i="10"/>
  <c r="R261" i="10"/>
  <c r="R262" i="10"/>
  <c r="R263" i="10"/>
  <c r="R264" i="10"/>
  <c r="R265" i="10"/>
  <c r="R266" i="10"/>
  <c r="R267" i="10"/>
  <c r="AB267" i="10" s="1"/>
  <c r="R268" i="10"/>
  <c r="R269" i="10"/>
  <c r="R270" i="10"/>
  <c r="R271" i="10"/>
  <c r="R272" i="10"/>
  <c r="R273" i="10"/>
  <c r="R274" i="10"/>
  <c r="R275" i="10"/>
  <c r="R276" i="10"/>
  <c r="AB276" i="10" s="1"/>
  <c r="R277" i="10"/>
  <c r="R278" i="10"/>
  <c r="R279" i="10"/>
  <c r="R280" i="10"/>
  <c r="AB280" i="10" s="1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AB293" i="10" s="1"/>
  <c r="R294" i="10"/>
  <c r="R295" i="10"/>
  <c r="R296" i="10"/>
  <c r="R297" i="10"/>
  <c r="R298" i="10"/>
  <c r="R299" i="10"/>
  <c r="R300" i="10"/>
  <c r="R301" i="10"/>
  <c r="AB301" i="10" s="1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AB314" i="10" s="1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AB326" i="10" s="1"/>
  <c r="R327" i="10"/>
  <c r="R328" i="10"/>
  <c r="R329" i="10"/>
  <c r="AB329" i="10" s="1"/>
  <c r="R330" i="10"/>
  <c r="R331" i="10"/>
  <c r="R332" i="10"/>
  <c r="AB332" i="10" s="1"/>
  <c r="R333" i="10"/>
  <c r="AB333" i="10" s="1"/>
  <c r="R334" i="10"/>
  <c r="R335" i="10"/>
  <c r="R336" i="10"/>
  <c r="R337" i="10"/>
  <c r="R338" i="10"/>
  <c r="AB338" i="10" s="1"/>
  <c r="R339" i="10"/>
  <c r="R340" i="10"/>
  <c r="R341" i="10"/>
  <c r="AB341" i="10" s="1"/>
  <c r="R342" i="10"/>
  <c r="AB342" i="10" s="1"/>
  <c r="R343" i="10"/>
  <c r="R344" i="10"/>
  <c r="R345" i="10"/>
  <c r="AB345" i="10" s="1"/>
  <c r="R346" i="10"/>
  <c r="AB346" i="10" s="1"/>
  <c r="R347" i="10"/>
  <c r="AB347" i="10" s="1"/>
  <c r="R348" i="10"/>
  <c r="R349" i="10"/>
  <c r="R350" i="10"/>
  <c r="R351" i="10"/>
  <c r="AB351" i="10" s="1"/>
  <c r="R352" i="10"/>
  <c r="AB352" i="10" s="1"/>
  <c r="R353" i="10"/>
  <c r="R354" i="10"/>
  <c r="R355" i="10"/>
  <c r="AB355" i="10" s="1"/>
  <c r="R356" i="10"/>
  <c r="R357" i="10"/>
  <c r="R358" i="10"/>
  <c r="AB358" i="10" s="1"/>
  <c r="R359" i="10"/>
  <c r="AB359" i="10" s="1"/>
  <c r="R360" i="10"/>
  <c r="R361" i="10"/>
  <c r="R362" i="10"/>
  <c r="R363" i="10"/>
  <c r="R364" i="10"/>
  <c r="R365" i="10"/>
  <c r="R366" i="10"/>
  <c r="R367" i="10"/>
  <c r="R369" i="10"/>
  <c r="R370" i="10"/>
  <c r="AB370" i="10" s="1"/>
  <c r="R371" i="10"/>
  <c r="R372" i="10"/>
  <c r="R373" i="10"/>
  <c r="R374" i="10"/>
  <c r="AB374" i="10" s="1"/>
  <c r="R375" i="10"/>
  <c r="R376" i="10"/>
  <c r="R377" i="10"/>
  <c r="AB377" i="10" s="1"/>
  <c r="R378" i="10"/>
  <c r="R379" i="10"/>
  <c r="R380" i="10"/>
  <c r="R381" i="10"/>
  <c r="R382" i="10"/>
  <c r="AB382" i="10" s="1"/>
  <c r="R383" i="10"/>
  <c r="R384" i="10"/>
  <c r="R385" i="10"/>
  <c r="AB385" i="10" s="1"/>
  <c r="R386" i="10"/>
  <c r="R387" i="10"/>
  <c r="R388" i="10"/>
  <c r="R389" i="10"/>
  <c r="R390" i="10"/>
  <c r="R391" i="10"/>
  <c r="R392" i="10"/>
  <c r="R393" i="10"/>
  <c r="AB393" i="10" s="1"/>
  <c r="R394" i="10"/>
  <c r="R395" i="10"/>
  <c r="R396" i="10"/>
  <c r="R397" i="10"/>
  <c r="R398" i="10"/>
  <c r="R399" i="10"/>
  <c r="R400" i="10"/>
  <c r="R401" i="10"/>
  <c r="AB401" i="10" s="1"/>
  <c r="R402" i="10"/>
  <c r="R403" i="10"/>
  <c r="R404" i="10"/>
  <c r="R405" i="10"/>
  <c r="R406" i="10"/>
  <c r="AB406" i="10" s="1"/>
  <c r="R407" i="10"/>
  <c r="AB407" i="10" s="1"/>
  <c r="R408" i="10"/>
  <c r="R409" i="10"/>
  <c r="R410" i="10"/>
  <c r="AB410" i="10" s="1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AB422" i="10" s="1"/>
  <c r="R423" i="10"/>
  <c r="AB423" i="10" s="1"/>
  <c r="R424" i="10"/>
  <c r="AB424" i="10" s="1"/>
  <c r="R425" i="10"/>
  <c r="AB425" i="10" s="1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AB438" i="10" s="1"/>
  <c r="R439" i="10"/>
  <c r="AB439" i="10" s="1"/>
  <c r="R440" i="10"/>
  <c r="R441" i="10"/>
  <c r="R442" i="10"/>
  <c r="R443" i="10"/>
  <c r="R444" i="10"/>
  <c r="AB444" i="10" s="1"/>
  <c r="R445" i="10"/>
  <c r="R446" i="10"/>
  <c r="R447" i="10"/>
  <c r="R448" i="10"/>
  <c r="R449" i="10"/>
  <c r="R450" i="10"/>
  <c r="R451" i="10"/>
  <c r="R452" i="10"/>
  <c r="R453" i="10"/>
  <c r="AB453" i="10" s="1"/>
  <c r="R454" i="10"/>
  <c r="R455" i="10"/>
  <c r="AB455" i="10" s="1"/>
  <c r="R456" i="10"/>
  <c r="R457" i="10"/>
  <c r="R458" i="10"/>
  <c r="R459" i="10"/>
  <c r="R460" i="10"/>
  <c r="R461" i="10"/>
  <c r="R462" i="10"/>
  <c r="R463" i="10"/>
  <c r="AB463" i="10" s="1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AB482" i="10" s="1"/>
  <c r="R483" i="10"/>
  <c r="R484" i="10"/>
  <c r="AB484" i="10" s="1"/>
  <c r="R485" i="10"/>
  <c r="R486" i="10"/>
  <c r="R487" i="10"/>
  <c r="R488" i="10"/>
  <c r="R489" i="10"/>
  <c r="R490" i="10"/>
  <c r="R491" i="10"/>
  <c r="AB491" i="10" s="1"/>
  <c r="R492" i="10"/>
  <c r="R493" i="10"/>
  <c r="R494" i="10"/>
  <c r="R495" i="10"/>
  <c r="AB495" i="10" s="1"/>
  <c r="R496" i="10"/>
  <c r="AB496" i="10" s="1"/>
  <c r="R497" i="10"/>
  <c r="R498" i="10"/>
  <c r="R499" i="10"/>
  <c r="R500" i="10"/>
  <c r="R501" i="10"/>
  <c r="AB501" i="10" s="1"/>
  <c r="R502" i="10"/>
  <c r="AB502" i="10" s="1"/>
  <c r="R503" i="10"/>
  <c r="AB503" i="10" s="1"/>
  <c r="R504" i="10"/>
  <c r="AB504" i="10" s="1"/>
  <c r="R505" i="10"/>
  <c r="R506" i="10"/>
  <c r="R507" i="10"/>
  <c r="R508" i="10"/>
  <c r="R509" i="10"/>
  <c r="R510" i="10"/>
  <c r="R511" i="10"/>
  <c r="R512" i="10"/>
  <c r="AB512" i="10" s="1"/>
  <c r="R513" i="10"/>
  <c r="AB513" i="10" s="1"/>
  <c r="R514" i="10"/>
  <c r="R515" i="10"/>
  <c r="R516" i="10"/>
  <c r="AB516" i="10" s="1"/>
  <c r="R517" i="10"/>
  <c r="R518" i="10"/>
  <c r="R519" i="10"/>
  <c r="R520" i="10"/>
  <c r="R521" i="10"/>
  <c r="R522" i="10"/>
  <c r="R523" i="10"/>
  <c r="R524" i="10"/>
  <c r="R525" i="10"/>
  <c r="R526" i="10"/>
  <c r="R527" i="10"/>
  <c r="AB527" i="10" s="1"/>
  <c r="R528" i="10"/>
  <c r="R529" i="10"/>
  <c r="R530" i="10"/>
  <c r="R531" i="10"/>
  <c r="R532" i="10"/>
  <c r="R533" i="10"/>
  <c r="R534" i="10"/>
  <c r="AB534" i="10" s="1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AB549" i="10" s="1"/>
  <c r="R550" i="10"/>
  <c r="AB550" i="10" s="1"/>
  <c r="R551" i="10"/>
  <c r="R552" i="10"/>
  <c r="R553" i="10"/>
  <c r="AB553" i="10" s="1"/>
  <c r="R554" i="10"/>
  <c r="R555" i="10"/>
  <c r="R556" i="10"/>
  <c r="AB556" i="10" s="1"/>
  <c r="R557" i="10"/>
  <c r="AB557" i="10" s="1"/>
  <c r="R558" i="10"/>
  <c r="R559" i="10"/>
  <c r="R560" i="10"/>
  <c r="R561" i="10"/>
  <c r="R562" i="10"/>
  <c r="R563" i="10"/>
  <c r="AB563" i="10" s="1"/>
  <c r="R564" i="10"/>
  <c r="AB564" i="10" s="1"/>
  <c r="R565" i="10"/>
  <c r="AB565" i="10" s="1"/>
  <c r="R566" i="10"/>
  <c r="R567" i="10"/>
  <c r="R568" i="10"/>
  <c r="R569" i="10"/>
  <c r="R570" i="10"/>
  <c r="R571" i="10"/>
  <c r="R572" i="10"/>
  <c r="R573" i="10"/>
  <c r="R574" i="10"/>
  <c r="AB574" i="10" s="1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AB590" i="10" s="1"/>
  <c r="R591" i="10"/>
  <c r="R592" i="10"/>
  <c r="AB592" i="10" s="1"/>
  <c r="R593" i="10"/>
  <c r="R594" i="10"/>
  <c r="R595" i="10"/>
  <c r="R596" i="10"/>
  <c r="R597" i="10"/>
  <c r="R598" i="10"/>
  <c r="R599" i="10"/>
  <c r="R600" i="10"/>
  <c r="R601" i="10"/>
  <c r="AB601" i="10" s="1"/>
  <c r="R602" i="10"/>
  <c r="R603" i="10"/>
  <c r="R604" i="10"/>
  <c r="R605" i="10"/>
  <c r="R606" i="10"/>
  <c r="R607" i="10"/>
  <c r="R608" i="10"/>
  <c r="R609" i="10"/>
  <c r="R610" i="10"/>
  <c r="R611" i="10"/>
  <c r="AB611" i="10" s="1"/>
  <c r="R612" i="10"/>
  <c r="R613" i="10"/>
  <c r="R614" i="10"/>
  <c r="AB614" i="10" s="1"/>
  <c r="R615" i="10"/>
  <c r="R616" i="10"/>
  <c r="R617" i="10"/>
  <c r="R618" i="10"/>
  <c r="R619" i="10"/>
  <c r="AB619" i="10" s="1"/>
  <c r="R620" i="10"/>
  <c r="R621" i="10"/>
  <c r="R622" i="10"/>
  <c r="R623" i="10"/>
  <c r="R624" i="10"/>
  <c r="AB624" i="10" s="1"/>
  <c r="R625" i="10"/>
  <c r="R626" i="10"/>
  <c r="AB626" i="10" s="1"/>
  <c r="R627" i="10"/>
  <c r="AB627" i="10" s="1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AB641" i="10" s="1"/>
  <c r="R642" i="10"/>
  <c r="R643" i="10"/>
  <c r="R644" i="10"/>
  <c r="R645" i="10"/>
  <c r="R646" i="10"/>
  <c r="R647" i="10"/>
  <c r="R648" i="10"/>
  <c r="AB648" i="10" s="1"/>
  <c r="R649" i="10"/>
  <c r="R650" i="10"/>
  <c r="R651" i="10"/>
  <c r="R652" i="10"/>
  <c r="R653" i="10"/>
  <c r="R654" i="10"/>
  <c r="AB654" i="10" s="1"/>
  <c r="R655" i="10"/>
  <c r="R656" i="10"/>
  <c r="R657" i="10"/>
  <c r="R658" i="10"/>
  <c r="R659" i="10"/>
  <c r="R660" i="10"/>
  <c r="R661" i="10"/>
  <c r="AB661" i="10" s="1"/>
  <c r="R662" i="10"/>
  <c r="AB662" i="10" s="1"/>
  <c r="R663" i="10"/>
  <c r="R664" i="10"/>
  <c r="R665" i="10"/>
  <c r="R666" i="10"/>
  <c r="R667" i="10"/>
  <c r="R668" i="10"/>
  <c r="R669" i="10"/>
  <c r="R670" i="10"/>
  <c r="R671" i="10"/>
  <c r="R672" i="10"/>
  <c r="AB672" i="10" s="1"/>
  <c r="R673" i="10"/>
  <c r="AB673" i="10" s="1"/>
  <c r="R674" i="10"/>
  <c r="R675" i="10"/>
  <c r="R676" i="10"/>
  <c r="R677" i="10"/>
  <c r="R678" i="10"/>
  <c r="AB678" i="10" s="1"/>
  <c r="R679" i="10"/>
  <c r="AB679" i="10" s="1"/>
  <c r="R680" i="10"/>
  <c r="AB680" i="10" s="1"/>
  <c r="R681" i="10"/>
  <c r="R682" i="10"/>
  <c r="R683" i="10"/>
  <c r="R684" i="10"/>
  <c r="R685" i="10"/>
  <c r="R686" i="10"/>
  <c r="R687" i="10"/>
  <c r="AB687" i="10" s="1"/>
  <c r="R688" i="10"/>
  <c r="R689" i="10"/>
  <c r="R690" i="10"/>
  <c r="R691" i="10"/>
  <c r="R692" i="10"/>
  <c r="R693" i="10"/>
  <c r="R694" i="10"/>
  <c r="R695" i="10"/>
  <c r="R696" i="10"/>
  <c r="R697" i="10"/>
  <c r="AB697" i="10" s="1"/>
  <c r="R698" i="10"/>
  <c r="R699" i="10"/>
  <c r="AB699" i="10" s="1"/>
  <c r="R700" i="10"/>
  <c r="R701" i="10"/>
  <c r="AB701" i="10" s="1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AB728" i="10" s="1"/>
  <c r="R729" i="10"/>
  <c r="R730" i="10"/>
  <c r="R731" i="10"/>
  <c r="R732" i="10"/>
  <c r="R733" i="10"/>
  <c r="R734" i="10"/>
  <c r="R735" i="10"/>
  <c r="R736" i="10"/>
  <c r="R737" i="10"/>
  <c r="R738" i="10"/>
  <c r="R739" i="10"/>
  <c r="AB739" i="10" s="1"/>
  <c r="R740" i="10"/>
  <c r="R741" i="10"/>
  <c r="AB741" i="10" s="1"/>
  <c r="R742" i="10"/>
  <c r="AB742" i="10" s="1"/>
  <c r="R743" i="10"/>
  <c r="R744" i="10"/>
  <c r="R745" i="10"/>
  <c r="AB745" i="10" s="1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AB765" i="10" s="1"/>
  <c r="R766" i="10"/>
  <c r="R767" i="10"/>
  <c r="R768" i="10"/>
  <c r="R769" i="10"/>
  <c r="R770" i="10"/>
  <c r="R771" i="10"/>
  <c r="R772" i="10"/>
  <c r="AB772" i="10" s="1"/>
  <c r="R773" i="10"/>
  <c r="AB773" i="10" s="1"/>
  <c r="R774" i="10"/>
  <c r="R775" i="10"/>
  <c r="AB775" i="10" s="1"/>
  <c r="R776" i="10"/>
  <c r="R777" i="10"/>
  <c r="AB777" i="10" s="1"/>
  <c r="R778" i="10"/>
  <c r="AB778" i="10" s="1"/>
  <c r="R779" i="10"/>
  <c r="AB779" i="10" s="1"/>
  <c r="R780" i="10"/>
  <c r="AB780" i="10" s="1"/>
  <c r="R781" i="10"/>
  <c r="R782" i="10"/>
  <c r="R783" i="10"/>
  <c r="R784" i="10"/>
  <c r="R785" i="10"/>
  <c r="R786" i="10"/>
  <c r="AB786" i="10" s="1"/>
  <c r="R787" i="10"/>
  <c r="R788" i="10"/>
  <c r="R789" i="10"/>
  <c r="R790" i="10"/>
  <c r="AB790" i="10" s="1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AB817" i="10" s="1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AB5" i="10" s="1"/>
  <c r="V12" i="10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AB12" i="10" l="1"/>
  <c r="M13" i="34"/>
  <c r="M9" i="32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A120" i="37" l="1" a="1"/>
  <c r="A120" i="37" s="1"/>
  <c r="A244" i="37" a="1"/>
  <c r="A244" i="37" s="1"/>
  <c r="A143" i="37" a="1"/>
  <c r="A143" i="37" s="1"/>
  <c r="A168" i="37" a="1"/>
  <c r="A168" i="37" s="1"/>
  <c r="B837" i="10"/>
  <c r="AC837" i="10" s="1"/>
  <c r="A59" i="37" s="1" a="1"/>
  <c r="A59" i="37" s="1"/>
  <c r="A246" i="37" l="1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187" i="12" a="1"/>
  <c r="A187" i="12" s="1"/>
  <c r="A5" i="37" a="1"/>
  <c r="A5" i="37" s="1"/>
  <c r="A297" i="12" a="1"/>
  <c r="A297" i="12" s="1"/>
  <c r="A193" i="12" a="1"/>
  <c r="A193" i="12" s="1"/>
  <c r="A169" i="12" a="1"/>
  <c r="A169" i="12" s="1"/>
  <c r="A218" i="12" a="1"/>
  <c r="A218" i="12" s="1"/>
  <c r="A99" i="12" a="1"/>
  <c r="A99" i="12" s="1"/>
  <c r="A131" i="12" a="1"/>
  <c r="A131" i="12" s="1"/>
  <c r="A216" i="12" a="1"/>
  <c r="A216" i="12" s="1"/>
  <c r="A45" i="12" a="1"/>
  <c r="A45" i="12" s="1"/>
  <c r="A134" i="12" a="1"/>
  <c r="A134" i="12" s="1"/>
  <c r="A242" i="12" a="1"/>
  <c r="A242" i="12" s="1"/>
  <c r="A55" i="12" a="1"/>
  <c r="A55" i="12" s="1"/>
  <c r="A210" i="12" a="1"/>
  <c r="A210" i="12" s="1"/>
  <c r="A27" i="12" a="1"/>
  <c r="A27" i="12" s="1"/>
  <c r="A18" i="12" a="1"/>
  <c r="A18" i="12" s="1"/>
  <c r="A36" i="12" a="1"/>
  <c r="A36" i="12" s="1"/>
  <c r="A250" i="12" a="1"/>
  <c r="A250" i="12" s="1"/>
  <c r="A299" i="12" a="1"/>
  <c r="A299" i="12" s="1"/>
  <c r="A248" i="12" a="1"/>
  <c r="A248" i="12" s="1"/>
  <c r="A277" i="12" a="1"/>
  <c r="A277" i="12" s="1"/>
  <c r="A72" i="12" a="1"/>
  <c r="A72" i="12" s="1"/>
  <c r="A52" i="12" a="1"/>
  <c r="A52" i="12" s="1"/>
  <c r="A130" i="12" a="1"/>
  <c r="A130" i="12" s="1"/>
  <c r="A221" i="12" a="1"/>
  <c r="A221" i="12" s="1"/>
  <c r="A215" i="12" a="1"/>
  <c r="A215" i="12" s="1"/>
  <c r="A65" i="12" a="1"/>
  <c r="A65" i="12" s="1"/>
  <c r="A24" i="12" a="1"/>
  <c r="A24" i="12" s="1"/>
  <c r="A129" i="12" a="1"/>
  <c r="A129" i="12" s="1"/>
  <c r="A160" i="12" a="1"/>
  <c r="A160" i="12" s="1"/>
  <c r="A236" i="12" a="1"/>
  <c r="A236" i="12" s="1"/>
  <c r="A63" i="12" a="1"/>
  <c r="A63" i="12" s="1"/>
  <c r="A100" i="12" a="1"/>
  <c r="A100" i="12" s="1"/>
  <c r="A292" i="12" a="1"/>
  <c r="A292" i="12" s="1"/>
  <c r="A128" i="12" a="1"/>
  <c r="A128" i="12" s="1"/>
  <c r="A175" i="12" a="1"/>
  <c r="A175" i="12" s="1"/>
  <c r="A22" i="12" a="1"/>
  <c r="A22" i="12" s="1"/>
  <c r="A68" i="12" a="1"/>
  <c r="A68" i="12" s="1"/>
  <c r="A79" i="12" a="1"/>
  <c r="A79" i="12" s="1"/>
  <c r="A109" i="12" a="1"/>
  <c r="A109" i="12" s="1"/>
  <c r="A145" i="12" a="1"/>
  <c r="A145" i="12" s="1"/>
  <c r="A140" i="12" a="1"/>
  <c r="A140" i="12" s="1"/>
  <c r="A195" i="12" a="1"/>
  <c r="A195" i="12" s="1"/>
  <c r="A181" i="12" a="1"/>
  <c r="A181" i="12" s="1"/>
  <c r="A179" i="12" a="1"/>
  <c r="A179" i="12" s="1"/>
  <c r="A74" i="12" a="1"/>
  <c r="A74" i="12" s="1"/>
  <c r="A94" i="12" a="1"/>
  <c r="A94" i="12" s="1"/>
  <c r="A191" i="12" a="1"/>
  <c r="A191" i="12" s="1"/>
  <c r="A274" i="12" a="1"/>
  <c r="A274" i="12" s="1"/>
  <c r="A171" i="12" a="1"/>
  <c r="A171" i="12" s="1"/>
  <c r="A168" i="12" a="1"/>
  <c r="A168" i="12" s="1"/>
  <c r="A142" i="12" a="1"/>
  <c r="A142" i="12" s="1"/>
  <c r="A7" i="12" a="1"/>
  <c r="A7" i="12" s="1"/>
  <c r="A213" i="12" a="1"/>
  <c r="A213" i="12" s="1"/>
  <c r="A261" i="12" a="1"/>
  <c r="A261" i="12" s="1"/>
  <c r="A110" i="12" a="1"/>
  <c r="A110" i="12" s="1"/>
  <c r="A9" i="12" a="1"/>
  <c r="A9" i="12" s="1"/>
  <c r="A53" i="12" a="1"/>
  <c r="A53" i="12" s="1"/>
  <c r="A19" i="12" a="1"/>
  <c r="A19" i="12" s="1"/>
  <c r="A78" i="12" a="1"/>
  <c r="A78" i="12" s="1"/>
  <c r="A69" i="12" a="1"/>
  <c r="A69" i="12" s="1"/>
  <c r="A83" i="12" a="1"/>
  <c r="A83" i="12" s="1"/>
  <c r="A296" i="12" a="1"/>
  <c r="A296" i="12" s="1"/>
  <c r="A103" i="12" a="1"/>
  <c r="A103" i="12" s="1"/>
  <c r="A263" i="12" a="1"/>
  <c r="A263" i="12" s="1"/>
  <c r="A111" i="12" a="1"/>
  <c r="A111" i="12" s="1"/>
  <c r="A44" i="12" a="1"/>
  <c r="A44" i="12" s="1"/>
  <c r="A281" i="12" a="1"/>
  <c r="A281" i="12" s="1"/>
  <c r="A275" i="12" a="1"/>
  <c r="A275" i="12" s="1"/>
  <c r="A303" i="12" a="1"/>
  <c r="A303" i="12" s="1"/>
  <c r="A288" i="12" a="1"/>
  <c r="A288" i="12" s="1"/>
  <c r="A159" i="12" a="1"/>
  <c r="A159" i="12" s="1"/>
  <c r="A88" i="12" a="1"/>
  <c r="A88" i="12" s="1"/>
  <c r="A267" i="12" a="1"/>
  <c r="A267" i="12" s="1"/>
  <c r="A266" i="12" a="1"/>
  <c r="A266" i="12" s="1"/>
  <c r="A298" i="12" a="1"/>
  <c r="A298" i="12" s="1"/>
  <c r="A251" i="12" a="1"/>
  <c r="A251" i="12" s="1"/>
  <c r="A47" i="12" a="1"/>
  <c r="A47" i="12" s="1"/>
  <c r="A89" i="12" a="1"/>
  <c r="A89" i="12" s="1"/>
  <c r="A289" i="12" a="1"/>
  <c r="A289" i="12" s="1"/>
  <c r="A176" i="12" a="1"/>
  <c r="A176" i="12" s="1"/>
  <c r="A246" i="12" a="1"/>
  <c r="A246" i="12" s="1"/>
  <c r="A224" i="12" a="1"/>
  <c r="A224" i="12" s="1"/>
  <c r="A112" i="12" a="1"/>
  <c r="A112" i="12" s="1"/>
  <c r="A11" i="12" a="1"/>
  <c r="A11" i="12" s="1"/>
  <c r="A244" i="12" a="1"/>
  <c r="A244" i="12" s="1"/>
  <c r="A247" i="12" a="1"/>
  <c r="A247" i="12" s="1"/>
  <c r="A291" i="12" a="1"/>
  <c r="A291" i="12" s="1"/>
  <c r="A105" i="12" a="1"/>
  <c r="A105" i="12" s="1"/>
  <c r="A153" i="12" a="1"/>
  <c r="A153" i="12" s="1"/>
  <c r="A123" i="12" a="1"/>
  <c r="A123" i="12" s="1"/>
  <c r="A223" i="12" a="1"/>
  <c r="A223" i="12" s="1"/>
  <c r="A204" i="12" a="1"/>
  <c r="A204" i="12" s="1"/>
  <c r="A84" i="12" a="1"/>
  <c r="A84" i="12" s="1"/>
  <c r="A104" i="12" a="1"/>
  <c r="A104" i="12" s="1"/>
  <c r="A208" i="12" a="1"/>
  <c r="A208" i="12" s="1"/>
  <c r="A156" i="12" a="1"/>
  <c r="A156" i="12" s="1"/>
  <c r="A43" i="12" a="1"/>
  <c r="A43" i="12" s="1"/>
  <c r="A60" i="12" a="1"/>
  <c r="A60" i="12" s="1"/>
  <c r="A174" i="12" a="1"/>
  <c r="A174" i="12" s="1"/>
  <c r="A64" i="12" a="1"/>
  <c r="A64" i="12" s="1"/>
  <c r="A255" i="12" a="1"/>
  <c r="A255" i="12" s="1"/>
  <c r="A178" i="12" a="1"/>
  <c r="A178" i="12" s="1"/>
  <c r="A124" i="12" a="1"/>
  <c r="A124" i="12" s="1"/>
  <c r="A225" i="12" a="1"/>
  <c r="A225" i="12" s="1"/>
  <c r="A286" i="12" a="1"/>
  <c r="A286" i="12" s="1"/>
  <c r="A212" i="12" a="1"/>
  <c r="A212" i="12" s="1"/>
  <c r="A273" i="12" a="1"/>
  <c r="A273" i="12" s="1"/>
  <c r="A249" i="12" a="1"/>
  <c r="A249" i="12" s="1"/>
  <c r="A252" i="12" a="1"/>
  <c r="A252" i="12" s="1"/>
  <c r="A77" i="12" a="1"/>
  <c r="A77" i="12" s="1"/>
  <c r="A226" i="12" a="1"/>
  <c r="A226" i="12" s="1"/>
  <c r="A278" i="12" a="1"/>
  <c r="A278" i="12" s="1"/>
  <c r="A48" i="12" a="1"/>
  <c r="A48" i="12" s="1"/>
  <c r="A98" i="12" a="1"/>
  <c r="A98" i="12" s="1"/>
  <c r="A13" i="12" a="1"/>
  <c r="A13" i="12" s="1"/>
  <c r="A233" i="12" a="1"/>
  <c r="A233" i="12" s="1"/>
  <c r="A61" i="12" a="1"/>
  <c r="A61" i="12" s="1"/>
  <c r="A254" i="12" a="1"/>
  <c r="A254" i="12" s="1"/>
  <c r="A91" i="12" a="1"/>
  <c r="A91" i="12" s="1"/>
  <c r="A120" i="12" a="1"/>
  <c r="A120" i="12" s="1"/>
  <c r="A101" i="12" a="1"/>
  <c r="A101" i="12" s="1"/>
  <c r="A283" i="12" a="1"/>
  <c r="A283" i="12" s="1"/>
  <c r="A133" i="12" a="1"/>
  <c r="A133" i="12" s="1"/>
  <c r="A155" i="12" a="1"/>
  <c r="A155" i="12" s="1"/>
  <c r="A54" i="12" a="1"/>
  <c r="A54" i="12" s="1"/>
  <c r="A147" i="12" a="1"/>
  <c r="A147" i="12" s="1"/>
  <c r="A177" i="12" a="1"/>
  <c r="A177" i="12" s="1"/>
  <c r="A234" i="12" a="1"/>
  <c r="A234" i="12" s="1"/>
  <c r="A95" i="12" a="1"/>
  <c r="A95" i="12" s="1"/>
  <c r="A144" i="12" a="1"/>
  <c r="A144" i="12" s="1"/>
  <c r="A194" i="12" a="1"/>
  <c r="A194" i="12" s="1"/>
  <c r="A304" i="12" a="1"/>
  <c r="A304" i="12" s="1"/>
  <c r="A198" i="12" a="1"/>
  <c r="A198" i="12" s="1"/>
  <c r="A162" i="12" a="1"/>
  <c r="A162" i="12" s="1"/>
  <c r="A33" i="12" a="1"/>
  <c r="A33" i="12" s="1"/>
  <c r="A76" i="12" a="1"/>
  <c r="A76" i="12" s="1"/>
  <c r="A12" i="12" a="1"/>
  <c r="A12" i="12" s="1"/>
  <c r="A240" i="12" a="1"/>
  <c r="A240" i="12" s="1"/>
  <c r="A184" i="12" a="1"/>
  <c r="A184" i="12" s="1"/>
  <c r="A116" i="12" a="1"/>
  <c r="A116" i="12" s="1"/>
  <c r="A30" i="12" a="1"/>
  <c r="A30" i="12" s="1"/>
  <c r="A172" i="12" a="1"/>
  <c r="A172" i="12" s="1"/>
  <c r="A262" i="12" a="1"/>
  <c r="A262" i="12" s="1"/>
  <c r="A57" i="12" a="1"/>
  <c r="A57" i="12" s="1"/>
  <c r="A10" i="12" a="1"/>
  <c r="A10" i="12" s="1"/>
  <c r="A186" i="12" a="1"/>
  <c r="A186" i="12" s="1"/>
  <c r="A149" i="12" a="1"/>
  <c r="A149" i="12" s="1"/>
  <c r="A276" i="12" a="1"/>
  <c r="A276" i="12" s="1"/>
  <c r="A26" i="12" a="1"/>
  <c r="A26" i="12" s="1"/>
  <c r="A300" i="12" a="1"/>
  <c r="A300" i="12" s="1"/>
  <c r="A14" i="12" a="1"/>
  <c r="A14" i="12" s="1"/>
  <c r="A173" i="12" a="1"/>
  <c r="A173" i="12" s="1"/>
  <c r="A220" i="12" a="1"/>
  <c r="A220" i="12" s="1"/>
  <c r="A29" i="12" a="1"/>
  <c r="A29" i="12" s="1"/>
  <c r="A264" i="12" a="1"/>
  <c r="A264" i="12" s="1"/>
  <c r="A167" i="12" a="1"/>
  <c r="A167" i="12" s="1"/>
  <c r="A118" i="12" a="1"/>
  <c r="A118" i="12" s="1"/>
  <c r="A237" i="12" a="1"/>
  <c r="A237" i="12" s="1"/>
  <c r="A269" i="12" a="1"/>
  <c r="A269" i="12" s="1"/>
  <c r="A205" i="12" a="1"/>
  <c r="A205" i="12" s="1"/>
  <c r="A8" i="12" a="1"/>
  <c r="A8" i="12" s="1"/>
  <c r="A34" i="12" a="1"/>
  <c r="A34" i="12" s="1"/>
  <c r="A219" i="12" a="1"/>
  <c r="A219" i="12" s="1"/>
  <c r="A232" i="12" a="1"/>
  <c r="A232" i="12" s="1"/>
  <c r="A214" i="12" a="1"/>
  <c r="A214" i="12" s="1"/>
  <c r="A257" i="12" a="1"/>
  <c r="A257" i="12" s="1"/>
  <c r="A222" i="12" a="1"/>
  <c r="A222" i="12" s="1"/>
  <c r="A231" i="12" a="1"/>
  <c r="A231" i="12" s="1"/>
  <c r="A284" i="12" a="1"/>
  <c r="A284" i="12" s="1"/>
  <c r="A151" i="12" a="1"/>
  <c r="A151" i="12" s="1"/>
  <c r="A290" i="12" a="1"/>
  <c r="A290" i="12" s="1"/>
  <c r="A90" i="12" a="1"/>
  <c r="A90" i="12" s="1"/>
  <c r="A192" i="12" a="1"/>
  <c r="A192" i="12" s="1"/>
  <c r="A41" i="12" a="1"/>
  <c r="A41" i="12" s="1"/>
  <c r="A97" i="12" a="1"/>
  <c r="A97" i="12" s="1"/>
  <c r="A137" i="12" a="1"/>
  <c r="A137" i="12" s="1"/>
  <c r="A166" i="12" a="1"/>
  <c r="A166" i="12" s="1"/>
  <c r="A229" i="12" a="1"/>
  <c r="A229" i="12" s="1"/>
  <c r="A127" i="12" a="1"/>
  <c r="A127" i="12" s="1"/>
  <c r="A6" i="12" a="1"/>
  <c r="A6" i="12" s="1"/>
  <c r="A102" i="12" a="1"/>
  <c r="A102" i="12" s="1"/>
  <c r="A285" i="12" a="1"/>
  <c r="A285" i="12" s="1"/>
  <c r="A253" i="12" a="1"/>
  <c r="A253" i="12" s="1"/>
  <c r="A16" i="12" a="1"/>
  <c r="A16" i="12" s="1"/>
  <c r="A157" i="12" a="1"/>
  <c r="A157" i="12" s="1"/>
  <c r="A122" i="12" a="1"/>
  <c r="A122" i="12" s="1"/>
  <c r="A62" i="12" a="1"/>
  <c r="A62" i="12" s="1"/>
  <c r="A282" i="12" a="1"/>
  <c r="A282" i="12" s="1"/>
  <c r="A35" i="12" a="1"/>
  <c r="A35" i="12" s="1"/>
  <c r="A256" i="12" a="1"/>
  <c r="A256" i="12" s="1"/>
  <c r="A180" i="12" a="1"/>
  <c r="A180" i="12" s="1"/>
  <c r="A295" i="12" a="1"/>
  <c r="A295" i="12" s="1"/>
  <c r="A188" i="12" a="1"/>
  <c r="A188" i="12" s="1"/>
  <c r="A207" i="12" a="1"/>
  <c r="A207" i="12" s="1"/>
  <c r="A107" i="12" a="1"/>
  <c r="A107" i="12" s="1"/>
  <c r="A161" i="12" a="1"/>
  <c r="A161" i="12" s="1"/>
  <c r="A185" i="12" a="1"/>
  <c r="A185" i="12" s="1"/>
  <c r="A238" i="12" a="1"/>
  <c r="A238" i="12" s="1"/>
  <c r="A31" i="12" a="1"/>
  <c r="A31" i="12" s="1"/>
  <c r="A70" i="12" a="1"/>
  <c r="A70" i="12" s="1"/>
  <c r="A280" i="12" a="1"/>
  <c r="A280" i="12" s="1"/>
  <c r="A113" i="12" a="1"/>
  <c r="A113" i="12" s="1"/>
  <c r="A125" i="12" a="1"/>
  <c r="A125" i="12" s="1"/>
  <c r="A51" i="12" a="1"/>
  <c r="A51" i="12" s="1"/>
  <c r="A158" i="12" a="1"/>
  <c r="A158" i="12" s="1"/>
  <c r="A190" i="12" a="1"/>
  <c r="A190" i="12" s="1"/>
  <c r="A40" i="12" a="1"/>
  <c r="A40" i="12" s="1"/>
  <c r="A66" i="12" a="1"/>
  <c r="A66" i="12" s="1"/>
  <c r="A141" i="12" a="1"/>
  <c r="A141" i="12" s="1"/>
  <c r="A203" i="12" a="1"/>
  <c r="A203" i="12" s="1"/>
  <c r="A23" i="12" a="1"/>
  <c r="A23" i="12" s="1"/>
  <c r="A58" i="12" a="1"/>
  <c r="A58" i="12" s="1"/>
  <c r="A115" i="12" a="1"/>
  <c r="A115" i="12" s="1"/>
  <c r="A183" i="12" a="1"/>
  <c r="A183" i="12" s="1"/>
  <c r="A150" i="12" a="1"/>
  <c r="A150" i="12" s="1"/>
  <c r="A126" i="12" a="1"/>
  <c r="A126" i="12" s="1"/>
  <c r="A241" i="12" a="1"/>
  <c r="A241" i="12" s="1"/>
  <c r="A199" i="12" a="1"/>
  <c r="A199" i="12" s="1"/>
  <c r="A217" i="12" a="1"/>
  <c r="A217" i="12" s="1"/>
  <c r="A38" i="12" a="1"/>
  <c r="A38" i="12" s="1"/>
  <c r="A96" i="12" a="1"/>
  <c r="A96" i="12" s="1"/>
  <c r="A136" i="12" a="1"/>
  <c r="A136" i="12" s="1"/>
  <c r="A287" i="12" a="1"/>
  <c r="A287" i="12" s="1"/>
  <c r="A121" i="12" a="1"/>
  <c r="A121" i="12" s="1"/>
  <c r="A108" i="12" a="1"/>
  <c r="A108" i="12" s="1"/>
  <c r="A301" i="12" a="1"/>
  <c r="A301" i="12" s="1"/>
  <c r="A42" i="12" a="1"/>
  <c r="A42" i="12" s="1"/>
  <c r="A272" i="12" a="1"/>
  <c r="A272" i="12" s="1"/>
  <c r="A293" i="12" a="1"/>
  <c r="A293" i="12" s="1"/>
  <c r="A189" i="12" a="1"/>
  <c r="A189" i="12" s="1"/>
  <c r="A138" i="12" a="1"/>
  <c r="A138" i="12" s="1"/>
  <c r="A201" i="12" a="1"/>
  <c r="A201" i="12" s="1"/>
  <c r="A119" i="12" a="1"/>
  <c r="A119" i="12" s="1"/>
  <c r="A163" i="12" a="1"/>
  <c r="A163" i="12" s="1"/>
  <c r="A32" i="12" a="1"/>
  <c r="A32" i="12" s="1"/>
  <c r="A87" i="12" a="1"/>
  <c r="A87" i="12" s="1"/>
  <c r="A81" i="12" a="1"/>
  <c r="A81" i="12" s="1"/>
  <c r="A15" i="12" a="1"/>
  <c r="A15" i="12" s="1"/>
  <c r="A202" i="12" a="1"/>
  <c r="A202" i="12" s="1"/>
  <c r="A85" i="12" a="1"/>
  <c r="A85" i="12" s="1"/>
  <c r="A239" i="12" a="1"/>
  <c r="A239" i="12" s="1"/>
  <c r="A260" i="12" a="1"/>
  <c r="A260" i="12" s="1"/>
  <c r="A82" i="12" a="1"/>
  <c r="A82" i="12" s="1"/>
  <c r="A50" i="12" a="1"/>
  <c r="A50" i="12" s="1"/>
  <c r="A258" i="12" a="1"/>
  <c r="A258" i="12" s="1"/>
  <c r="A227" i="12" a="1"/>
  <c r="A227" i="12" s="1"/>
  <c r="A20" i="12" a="1"/>
  <c r="A20" i="12" s="1"/>
  <c r="A17" i="12" a="1"/>
  <c r="A17" i="12" s="1"/>
  <c r="A117" i="12" a="1"/>
  <c r="A117" i="12" s="1"/>
  <c r="A211" i="12" a="1"/>
  <c r="A211" i="12" s="1"/>
  <c r="A279" i="12" a="1"/>
  <c r="A279" i="12" s="1"/>
  <c r="A135" i="12" a="1"/>
  <c r="A135" i="12" s="1"/>
  <c r="A235" i="12" a="1"/>
  <c r="A235" i="12" s="1"/>
  <c r="A106" i="12" a="1"/>
  <c r="A106" i="12" s="1"/>
  <c r="A73" i="12" a="1"/>
  <c r="A73" i="12" s="1"/>
  <c r="A228" i="12" a="1"/>
  <c r="A228" i="12" s="1"/>
  <c r="A59" i="12" a="1"/>
  <c r="A59" i="12" s="1"/>
  <c r="A67" i="12" a="1"/>
  <c r="A67" i="12" s="1"/>
  <c r="A209" i="12" a="1"/>
  <c r="A209" i="12" s="1"/>
  <c r="A302" i="12" a="1"/>
  <c r="A302" i="12" s="1"/>
  <c r="A139" i="12" a="1"/>
  <c r="A139" i="12" s="1"/>
  <c r="A71" i="12" a="1"/>
  <c r="A71" i="12" s="1"/>
  <c r="A206" i="12" a="1"/>
  <c r="A206" i="12" s="1"/>
  <c r="A170" i="12" a="1"/>
  <c r="A170" i="12" s="1"/>
  <c r="A265" i="12" a="1"/>
  <c r="A265" i="12" s="1"/>
  <c r="A196" i="12" a="1"/>
  <c r="A196" i="12" s="1"/>
  <c r="A39" i="12" a="1"/>
  <c r="A39" i="12" s="1"/>
  <c r="A143" i="12" a="1"/>
  <c r="A143" i="12" s="1"/>
  <c r="A182" i="12" a="1"/>
  <c r="A182" i="12" s="1"/>
  <c r="A25" i="12" a="1"/>
  <c r="A25" i="12" s="1"/>
  <c r="A37" i="12" a="1"/>
  <c r="A37" i="12" s="1"/>
  <c r="A80" i="12" a="1"/>
  <c r="A80" i="12" s="1"/>
  <c r="A146" i="12" a="1"/>
  <c r="A146" i="12" s="1"/>
  <c r="A165" i="12" a="1"/>
  <c r="A165" i="12" s="1"/>
  <c r="A259" i="12" a="1"/>
  <c r="A259" i="12" s="1"/>
  <c r="A93" i="12" a="1"/>
  <c r="A93" i="12" s="1"/>
  <c r="D93" i="12" s="1"/>
  <c r="A152" i="12" a="1"/>
  <c r="A152" i="12" s="1"/>
  <c r="A28" i="12" a="1"/>
  <c r="A28" i="12" s="1"/>
  <c r="A21" i="12" a="1"/>
  <c r="A21" i="12" s="1"/>
  <c r="A92" i="12" a="1"/>
  <c r="A92" i="12" s="1"/>
  <c r="A268" i="12" a="1"/>
  <c r="A268" i="12" s="1"/>
  <c r="A245" i="12" a="1"/>
  <c r="A245" i="12" s="1"/>
  <c r="A243" i="12" a="1"/>
  <c r="A243" i="12" s="1"/>
  <c r="A197" i="12" a="1"/>
  <c r="A197" i="12" s="1"/>
  <c r="A56" i="12" a="1"/>
  <c r="A56" i="12" s="1"/>
  <c r="A132" i="12" a="1"/>
  <c r="A132" i="12" s="1"/>
  <c r="A271" i="12" a="1"/>
  <c r="A271" i="12" s="1"/>
  <c r="A200" i="12" a="1"/>
  <c r="A200" i="12" s="1"/>
  <c r="A86" i="12" a="1"/>
  <c r="A86" i="12" s="1"/>
  <c r="A114" i="12" a="1"/>
  <c r="A114" i="12" s="1"/>
  <c r="A46" i="12" a="1"/>
  <c r="A46" i="12" s="1"/>
  <c r="A154" i="12" a="1"/>
  <c r="A154" i="12" s="1"/>
  <c r="A294" i="12" a="1"/>
  <c r="A294" i="12" s="1"/>
  <c r="A75" i="12" a="1"/>
  <c r="A75" i="12" s="1"/>
  <c r="A148" i="12" a="1"/>
  <c r="A148" i="12" s="1"/>
  <c r="A164" i="12" a="1"/>
  <c r="A164" i="12" s="1"/>
  <c r="A270" i="12" a="1"/>
  <c r="A270" i="12" s="1"/>
  <c r="A230" i="12" a="1"/>
  <c r="A230" i="12" s="1"/>
  <c r="A49" i="12" a="1"/>
  <c r="A49" i="12" s="1"/>
  <c r="F91" i="37"/>
  <c r="I91" i="37" s="1"/>
  <c r="A5" i="12" a="1"/>
  <c r="A5" i="12" s="1"/>
  <c r="F40" i="37"/>
  <c r="I40" i="37" s="1"/>
  <c r="E40" i="37"/>
  <c r="D40" i="37"/>
  <c r="N40" i="37"/>
  <c r="G40" i="37"/>
  <c r="H40" i="37"/>
  <c r="C40" i="37"/>
  <c r="D140" i="37"/>
  <c r="N140" i="37"/>
  <c r="H140" i="37"/>
  <c r="G140" i="37"/>
  <c r="F140" i="37"/>
  <c r="I140" i="37" s="1"/>
  <c r="E140" i="37"/>
  <c r="C140" i="37"/>
  <c r="G193" i="37"/>
  <c r="E193" i="37"/>
  <c r="D193" i="37"/>
  <c r="C193" i="37"/>
  <c r="N193" i="37"/>
  <c r="H193" i="37"/>
  <c r="F193" i="37"/>
  <c r="I193" i="37" s="1"/>
  <c r="G109" i="37"/>
  <c r="N109" i="37"/>
  <c r="H109" i="37"/>
  <c r="F109" i="37"/>
  <c r="I109" i="37" s="1"/>
  <c r="E109" i="37"/>
  <c r="C109" i="37"/>
  <c r="D109" i="37"/>
  <c r="F112" i="37"/>
  <c r="I112" i="37" s="1"/>
  <c r="E112" i="37"/>
  <c r="H112" i="37"/>
  <c r="G112" i="37"/>
  <c r="D112" i="37"/>
  <c r="C112" i="37"/>
  <c r="N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A229" i="13" a="1"/>
  <c r="A229" i="13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148" i="15" a="1"/>
  <c r="A148" i="15" s="1"/>
  <c r="A381" i="14" a="1"/>
  <c r="A381" i="14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242" i="13" a="1"/>
  <c r="A242" i="13" s="1"/>
  <c r="A438" i="14" a="1"/>
  <c r="A438" i="14" s="1"/>
  <c r="A238" i="13" a="1"/>
  <c r="A238" i="13" s="1"/>
  <c r="A88" i="15" a="1"/>
  <c r="A88" i="15" s="1"/>
  <c r="A144" i="13" a="1"/>
  <c r="A144" i="13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17" i="15" a="1"/>
  <c r="A17" i="15" s="1"/>
  <c r="A482" i="14" a="1"/>
  <c r="A482" i="14" s="1"/>
  <c r="A5" i="13" a="1"/>
  <c r="A5" i="13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86" i="13" a="1"/>
  <c r="A86" i="13" s="1"/>
  <c r="A353" i="14" a="1"/>
  <c r="A353" i="14" s="1"/>
  <c r="A412" i="14" a="1"/>
  <c r="A412" i="14" s="1"/>
  <c r="A484" i="14" a="1"/>
  <c r="A484" i="14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20" i="13" a="1"/>
  <c r="A20" i="13" s="1"/>
  <c r="A196" i="13" a="1"/>
  <c r="A196" i="13" s="1"/>
  <c r="A181" i="11" a="1"/>
  <c r="A181" i="11" s="1"/>
  <c r="A300" i="15" a="1"/>
  <c r="A300" i="15" s="1"/>
  <c r="A475" i="14" a="1"/>
  <c r="A475" i="14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318" i="14" a="1"/>
  <c r="A318" i="14" s="1"/>
  <c r="A211" i="11" a="1"/>
  <c r="A211" i="11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126" i="13" a="1"/>
  <c r="A126" i="13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8" i="13" a="1"/>
  <c r="A8" i="13" s="1"/>
  <c r="A118" i="13" a="1"/>
  <c r="A118" i="13" s="1"/>
  <c r="A128" i="11" a="1"/>
  <c r="A128" i="11" s="1"/>
  <c r="A186" i="14" a="1"/>
  <c r="A186" i="14" s="1"/>
  <c r="A293" i="13" a="1"/>
  <c r="A293" i="13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210" i="13" a="1"/>
  <c r="A210" i="13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304" i="13" a="1"/>
  <c r="A304" i="13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168" i="15" a="1"/>
  <c r="A168" i="15" s="1"/>
  <c r="A87" i="14" a="1"/>
  <c r="A87" i="14" s="1"/>
  <c r="A149" i="13" a="1"/>
  <c r="A149" i="13" s="1"/>
  <c r="A295" i="11" a="1"/>
  <c r="A295" i="11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I82" i="15" s="1"/>
  <c r="H82" i="15"/>
  <c r="A236" i="15" a="1"/>
  <c r="A236" i="15" s="1"/>
  <c r="A13" i="15" a="1"/>
  <c r="A13" i="15" s="1"/>
  <c r="A254" i="11" a="1"/>
  <c r="A254" i="11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180" i="11" a="1"/>
  <c r="A180" i="11" s="1"/>
  <c r="A348" i="14" a="1"/>
  <c r="A348" i="14" s="1"/>
  <c r="A156" i="11" a="1"/>
  <c r="A156" i="11" s="1"/>
  <c r="A201" i="13" a="1"/>
  <c r="A201" i="13" s="1"/>
  <c r="A181" i="14" a="1"/>
  <c r="A181" i="14" s="1"/>
  <c r="A239" i="13" a="1"/>
  <c r="A239" i="13" s="1"/>
  <c r="A23" i="13" a="1"/>
  <c r="A23" i="13" s="1"/>
  <c r="A191" i="13" a="1"/>
  <c r="A191" i="13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189" i="13" a="1"/>
  <c r="A189" i="13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13" i="13" a="1"/>
  <c r="A213" i="13" s="1"/>
  <c r="A277" i="15" a="1"/>
  <c r="A277" i="15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267" i="14" a="1"/>
  <c r="A267" i="14" s="1"/>
  <c r="A94" i="11" a="1"/>
  <c r="A94" i="11" s="1"/>
  <c r="A380" i="14" a="1"/>
  <c r="A380" i="14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53" i="14" a="1"/>
  <c r="A253" i="14" s="1"/>
  <c r="A304" i="11" a="1"/>
  <c r="A304" i="11" s="1"/>
  <c r="A60" i="13" a="1"/>
  <c r="A60" i="13" s="1"/>
  <c r="A101" i="15" a="1"/>
  <c r="A101" i="15" s="1"/>
  <c r="A59" i="15" a="1"/>
  <c r="A59" i="15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354" i="14" a="1"/>
  <c r="A354" i="14" s="1"/>
  <c r="A251" i="13" a="1"/>
  <c r="A251" i="13" s="1"/>
  <c r="A236" i="13" a="1"/>
  <c r="A236" i="13" s="1"/>
  <c r="A26" i="13" a="1"/>
  <c r="A26" i="13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226" i="13" a="1"/>
  <c r="A226" i="13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64" i="13" a="1"/>
  <c r="A64" i="13" s="1"/>
  <c r="A248" i="15" a="1"/>
  <c r="A248" i="15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74" i="15" a="1"/>
  <c r="A74" i="15" s="1"/>
  <c r="A270" i="11" a="1"/>
  <c r="A270" i="11" s="1"/>
  <c r="A278" i="11" a="1"/>
  <c r="A278" i="11" s="1"/>
  <c r="A100" i="14" a="1"/>
  <c r="A100" i="14" s="1"/>
  <c r="A268" i="13" a="1"/>
  <c r="A268" i="13" s="1"/>
  <c r="A142" i="11" a="1"/>
  <c r="A142" i="11" s="1"/>
  <c r="A420" i="14" a="1"/>
  <c r="A420" i="14" s="1"/>
  <c r="A51" i="15" a="1"/>
  <c r="A51" i="15" s="1"/>
  <c r="A279" i="14" a="1"/>
  <c r="A279" i="14" s="1"/>
  <c r="A283" i="13" a="1"/>
  <c r="A283" i="13" s="1"/>
  <c r="A92" i="14" a="1"/>
  <c r="A92" i="14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11" i="15" a="1"/>
  <c r="A111" i="15" s="1"/>
  <c r="A290" i="13" a="1"/>
  <c r="A290" i="13" s="1"/>
  <c r="A9" i="15" a="1"/>
  <c r="A9" i="15" s="1"/>
  <c r="A187" i="14" a="1"/>
  <c r="A187" i="14" s="1"/>
  <c r="A212" i="11" a="1"/>
  <c r="A212" i="11" s="1"/>
  <c r="A108" i="13" a="1"/>
  <c r="A108" i="13" s="1"/>
  <c r="A133" i="13" a="1"/>
  <c r="A133" i="13" s="1"/>
  <c r="A224" i="13" a="1"/>
  <c r="A224" i="13" s="1"/>
  <c r="A463" i="14" a="1"/>
  <c r="A463" i="14" s="1"/>
  <c r="A234" i="11" a="1"/>
  <c r="A234" i="11" s="1"/>
  <c r="A21" i="11" a="1"/>
  <c r="A21" i="11" s="1"/>
  <c r="A83" i="13" a="1"/>
  <c r="A83" i="13" s="1"/>
  <c r="A117" i="11" a="1"/>
  <c r="A117" i="11" s="1"/>
  <c r="A144" i="11" a="1"/>
  <c r="A144" i="11" s="1"/>
  <c r="A289" i="11" a="1"/>
  <c r="A289" i="11" s="1"/>
  <c r="A24" i="15" a="1"/>
  <c r="A24" i="15" s="1"/>
  <c r="A42" i="13" a="1"/>
  <c r="A42" i="13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243" i="13" a="1"/>
  <c r="A243" i="13" s="1"/>
  <c r="A116" i="13" a="1"/>
  <c r="A116" i="13" s="1"/>
  <c r="A10" i="15" a="1"/>
  <c r="A10" i="15" s="1"/>
  <c r="A41" i="11" a="1"/>
  <c r="A41" i="11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39" i="11" a="1"/>
  <c r="A139" i="11" s="1"/>
  <c r="A80" i="13" a="1"/>
  <c r="A80" i="13" s="1"/>
  <c r="A296" i="15" a="1"/>
  <c r="A296" i="15" s="1"/>
  <c r="A16" i="11" a="1"/>
  <c r="A16" i="11" s="1"/>
  <c r="A59" i="13" a="1"/>
  <c r="A59" i="13" s="1"/>
  <c r="A288" i="15" a="1"/>
  <c r="A288" i="15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3" a="1"/>
  <c r="A161" i="13" s="1"/>
  <c r="A196" i="15" a="1"/>
  <c r="A196" i="15" s="1"/>
  <c r="A148" i="14" a="1"/>
  <c r="A148" i="14" s="1"/>
  <c r="A223" i="13" a="1"/>
  <c r="A223" i="13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2" i="13" a="1"/>
  <c r="A12" i="13" s="1"/>
  <c r="A169" i="15" a="1"/>
  <c r="A169" i="15" s="1"/>
  <c r="A241" i="13" a="1"/>
  <c r="A241" i="13" s="1"/>
  <c r="A153" i="13" a="1"/>
  <c r="A153" i="13" s="1"/>
  <c r="A22" i="15" a="1"/>
  <c r="A22" i="15" s="1"/>
  <c r="A503" i="14" a="1"/>
  <c r="A503" i="14" s="1"/>
  <c r="A151" i="13" a="1"/>
  <c r="A151" i="13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250" i="11" a="1"/>
  <c r="A250" i="11" s="1"/>
  <c r="A300" i="14" a="1"/>
  <c r="A300" i="14" s="1"/>
  <c r="A417" i="14" a="1"/>
  <c r="A417" i="14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325" i="14" a="1"/>
  <c r="A325" i="14" s="1"/>
  <c r="A206" i="15" a="1"/>
  <c r="A206" i="15" s="1"/>
  <c r="A221" i="11" a="1"/>
  <c r="A221" i="11" s="1"/>
  <c r="A156" i="13" a="1"/>
  <c r="A156" i="13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13" i="13" a="1"/>
  <c r="A13" i="13" s="1"/>
  <c r="A213" i="11" a="1"/>
  <c r="A213" i="11" s="1"/>
  <c r="A127" i="13" a="1"/>
  <c r="A127" i="13" s="1"/>
  <c r="A214" i="11" a="1"/>
  <c r="A214" i="11" s="1"/>
  <c r="A283" i="11" a="1"/>
  <c r="A283" i="11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374" i="14" a="1"/>
  <c r="A374" i="14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192" i="11" a="1"/>
  <c r="A192" i="11" s="1"/>
  <c r="A252" i="13" a="1"/>
  <c r="A252" i="13" s="1"/>
  <c r="A402" i="14" a="1"/>
  <c r="A402" i="14" s="1"/>
  <c r="A472" i="14" a="1"/>
  <c r="A472" i="14" s="1"/>
  <c r="A263" i="13" a="1"/>
  <c r="A263" i="13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7" i="13" a="1"/>
  <c r="A17" i="13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289" i="13" a="1"/>
  <c r="A289" i="13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130" i="13" a="1"/>
  <c r="A130" i="13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34" i="13" a="1"/>
  <c r="A34" i="13" s="1"/>
  <c r="A44" i="13" a="1"/>
  <c r="A44" i="13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83" i="11" a="1"/>
  <c r="A83" i="11" s="1"/>
  <c r="A82" i="11" a="1"/>
  <c r="A82" i="11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108" i="15" a="1"/>
  <c r="A108" i="15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29" i="14" a="1"/>
  <c r="A29" i="14" s="1"/>
  <c r="A103" i="13" a="1"/>
  <c r="A103" i="13" s="1"/>
  <c r="A135" i="11" a="1"/>
  <c r="A135" i="11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99" i="13" a="1"/>
  <c r="A99" i="13" s="1"/>
  <c r="A18" i="13" a="1"/>
  <c r="A18" i="13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65" i="13" a="1"/>
  <c r="A65" i="13" s="1"/>
  <c r="A88" i="11" a="1"/>
  <c r="A88" i="11" s="1"/>
  <c r="A89" i="13" a="1"/>
  <c r="A89" i="13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7" i="13" a="1"/>
  <c r="A7" i="13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46" i="13" a="1"/>
  <c r="A46" i="13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57" i="13" a="1"/>
  <c r="A57" i="13" s="1"/>
  <c r="A430" i="14" a="1"/>
  <c r="A430" i="14" s="1"/>
  <c r="A259" i="13" a="1"/>
  <c r="A259" i="13" s="1"/>
  <c r="A49" i="11" a="1"/>
  <c r="A49" i="11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91" i="13" a="1"/>
  <c r="A91" i="13" s="1"/>
  <c r="A294" i="14" a="1"/>
  <c r="A294" i="14" s="1"/>
  <c r="A444" i="14" a="1"/>
  <c r="A444" i="14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7" i="13" a="1"/>
  <c r="A27" i="13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119" i="13" a="1"/>
  <c r="A119" i="13" s="1"/>
  <c r="A35" i="15" a="1"/>
  <c r="A35" i="15" s="1"/>
  <c r="A155" i="15" a="1"/>
  <c r="A155" i="15" s="1"/>
  <c r="A49" i="14" a="1"/>
  <c r="A49" i="14" s="1"/>
  <c r="A227" i="13" a="1"/>
  <c r="A227" i="13" s="1"/>
  <c r="A178" i="11" a="1"/>
  <c r="A178" i="11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272" i="13" a="1"/>
  <c r="A272" i="13" s="1"/>
  <c r="A70" i="15" a="1"/>
  <c r="A70" i="15" s="1"/>
  <c r="A284" i="15" a="1"/>
  <c r="A284" i="15" s="1"/>
  <c r="A20" i="11" a="1"/>
  <c r="A20" i="11" s="1"/>
  <c r="A178" i="14" a="1"/>
  <c r="A178" i="14" s="1"/>
  <c r="A163" i="13" a="1"/>
  <c r="A163" i="13" s="1"/>
  <c r="A203" i="14" a="1"/>
  <c r="A203" i="14" s="1"/>
  <c r="A239" i="11" a="1"/>
  <c r="A239" i="11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A266" i="13" a="1"/>
  <c r="A266" i="13" s="1"/>
  <c r="G82" i="15" l="1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D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J27" i="14" s="1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I163" i="15" s="1"/>
  <c r="G163" i="15"/>
  <c r="H163" i="15"/>
  <c r="N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O169" i="12" s="1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I179" i="15" s="1"/>
  <c r="H179" i="15"/>
  <c r="E179" i="15"/>
  <c r="C179" i="15"/>
  <c r="N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N53" i="15"/>
  <c r="D53" i="15"/>
  <c r="E53" i="15"/>
  <c r="H53" i="15"/>
  <c r="F53" i="15"/>
  <c r="I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H152" i="14"/>
  <c r="N250" i="15"/>
  <c r="H250" i="15"/>
  <c r="F250" i="15"/>
  <c r="I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N126" i="15"/>
  <c r="E126" i="15"/>
  <c r="C126" i="15"/>
  <c r="H126" i="15"/>
  <c r="D126" i="15"/>
  <c r="F126" i="15"/>
  <c r="I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I125" i="15" s="1"/>
  <c r="G125" i="15"/>
  <c r="N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N119" i="15"/>
  <c r="C119" i="15"/>
  <c r="H119" i="15"/>
  <c r="F119" i="15"/>
  <c r="I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N85" i="15"/>
  <c r="F85" i="15"/>
  <c r="I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I72" i="15" s="1"/>
  <c r="H72" i="15"/>
  <c r="G72" i="15"/>
  <c r="N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O144" i="12" s="1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J150" i="13" s="1"/>
  <c r="H150" i="13"/>
  <c r="D150" i="13"/>
  <c r="E150" i="13"/>
  <c r="C150" i="13"/>
  <c r="G150" i="13"/>
  <c r="K150" i="13" s="1"/>
  <c r="M150" i="13" s="1"/>
  <c r="I150" i="13"/>
  <c r="N68" i="15"/>
  <c r="F68" i="15"/>
  <c r="I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I202" i="11"/>
  <c r="D202" i="11"/>
  <c r="F202" i="11"/>
  <c r="J202" i="11" s="1"/>
  <c r="C202" i="11"/>
  <c r="E202" i="11"/>
  <c r="H202" i="11"/>
  <c r="G202" i="11"/>
  <c r="K202" i="11" s="1"/>
  <c r="M202" i="11" s="1"/>
  <c r="N109" i="15"/>
  <c r="D109" i="15"/>
  <c r="E109" i="15"/>
  <c r="C109" i="15"/>
  <c r="H109" i="15"/>
  <c r="F109" i="15"/>
  <c r="I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I134" i="15" s="1"/>
  <c r="H134" i="15"/>
  <c r="E134" i="15"/>
  <c r="N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I146" i="15" s="1"/>
  <c r="N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N33" i="15"/>
  <c r="H33" i="15"/>
  <c r="C33" i="15"/>
  <c r="F33" i="15"/>
  <c r="I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N175" i="15"/>
  <c r="F175" i="15"/>
  <c r="I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I136" i="15" s="1"/>
  <c r="G136" i="15"/>
  <c r="N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I105" i="15" s="1"/>
  <c r="D105" i="15"/>
  <c r="G105" i="15"/>
  <c r="N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N166" i="15"/>
  <c r="D166" i="15"/>
  <c r="G166" i="15"/>
  <c r="F166" i="15"/>
  <c r="I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N131" i="15"/>
  <c r="G131" i="15"/>
  <c r="H131" i="15"/>
  <c r="E131" i="15"/>
  <c r="C131" i="15"/>
  <c r="D131" i="15"/>
  <c r="F131" i="15"/>
  <c r="I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N199" i="15"/>
  <c r="F199" i="15"/>
  <c r="I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N209" i="15"/>
  <c r="E209" i="15"/>
  <c r="F209" i="15"/>
  <c r="I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I135" i="15" s="1"/>
  <c r="G135" i="15"/>
  <c r="D135" i="15"/>
  <c r="E135" i="15"/>
  <c r="N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I107" i="15" s="1"/>
  <c r="G107" i="15"/>
  <c r="H107" i="15"/>
  <c r="C107" i="15"/>
  <c r="N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N279" i="15"/>
  <c r="G279" i="15"/>
  <c r="C279" i="15"/>
  <c r="F279" i="15"/>
  <c r="I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N20" i="15"/>
  <c r="D20" i="15"/>
  <c r="E20" i="15"/>
  <c r="F20" i="15"/>
  <c r="I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N288" i="15"/>
  <c r="F288" i="15"/>
  <c r="I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I157" i="15" s="1"/>
  <c r="D157" i="15"/>
  <c r="N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E280" i="14"/>
  <c r="C280" i="14"/>
  <c r="N13" i="15"/>
  <c r="C13" i="15"/>
  <c r="G13" i="15"/>
  <c r="E13" i="15"/>
  <c r="H13" i="15"/>
  <c r="D13" i="15"/>
  <c r="F13" i="15"/>
  <c r="I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I203" i="15" s="1"/>
  <c r="D203" i="15"/>
  <c r="C203" i="15"/>
  <c r="N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N300" i="15"/>
  <c r="E300" i="15"/>
  <c r="F300" i="15"/>
  <c r="I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I242" i="15" s="1"/>
  <c r="C242" i="15"/>
  <c r="N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I61" i="15" s="1"/>
  <c r="C61" i="15"/>
  <c r="D61" i="15"/>
  <c r="G61" i="15"/>
  <c r="E61" i="15"/>
  <c r="H61" i="15"/>
  <c r="N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I67" i="15" s="1"/>
  <c r="D67" i="15"/>
  <c r="C67" i="15"/>
  <c r="N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N37" i="15"/>
  <c r="E37" i="15"/>
  <c r="G37" i="15"/>
  <c r="F37" i="15"/>
  <c r="I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N167" i="15"/>
  <c r="F167" i="15"/>
  <c r="I167" i="15" s="1"/>
  <c r="G167" i="15"/>
  <c r="G199" i="14"/>
  <c r="D199" i="14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I23" i="15" s="1"/>
  <c r="G23" i="15"/>
  <c r="N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I47" i="15" s="1"/>
  <c r="H47" i="15"/>
  <c r="E47" i="15"/>
  <c r="N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N90" i="15"/>
  <c r="E90" i="15"/>
  <c r="G90" i="15"/>
  <c r="D90" i="15"/>
  <c r="H90" i="15"/>
  <c r="F90" i="15"/>
  <c r="I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I98" i="15" s="1"/>
  <c r="D98" i="15"/>
  <c r="N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O40" i="12" s="1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I139" i="15" s="1"/>
  <c r="H139" i="15"/>
  <c r="G139" i="15"/>
  <c r="N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I173" i="15" s="1"/>
  <c r="D173" i="15"/>
  <c r="N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N180" i="15"/>
  <c r="F180" i="15"/>
  <c r="I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AD815" i="10" a="1"/>
  <c r="AD814" i="10" a="1"/>
  <c r="AD798" i="10" a="1"/>
  <c r="AD726" i="10" a="1"/>
  <c r="AD725" i="10" a="1"/>
  <c r="AD713" i="10" a="1"/>
  <c r="AD712" i="10" a="1"/>
  <c r="AD711" i="10" a="1"/>
  <c r="AD677" i="10" a="1"/>
  <c r="AD676" i="10" a="1"/>
  <c r="AD675" i="10" a="1"/>
  <c r="AD674" i="10" a="1"/>
  <c r="AD670" i="10" a="1"/>
  <c r="AD651" i="10" a="1"/>
  <c r="AD625" i="10" a="1"/>
  <c r="AD622" i="10" a="1"/>
  <c r="AD608" i="10" a="1"/>
  <c r="AD598" i="10" a="1"/>
  <c r="AD597" i="10" a="1"/>
  <c r="AD521" i="10" a="1"/>
  <c r="AD494" i="10" a="1"/>
  <c r="AD464" i="10" a="1"/>
  <c r="AD437" i="10" a="1"/>
  <c r="AD430" i="10" a="1"/>
  <c r="AD411" i="10" a="1"/>
  <c r="AD384" i="10" a="1"/>
  <c r="AD383" i="10" a="1"/>
  <c r="AD378" i="10" a="1"/>
  <c r="AD348" i="10" a="1"/>
  <c r="AD344" i="10" a="1"/>
  <c r="AD330" i="10" a="1"/>
  <c r="AD309" i="10" a="1"/>
  <c r="AD307" i="10" a="1"/>
  <c r="AD260" i="10" a="1"/>
  <c r="AD251" i="10" a="1"/>
  <c r="AD229" i="10" a="1"/>
  <c r="AD222" i="10" a="1"/>
  <c r="AD182" i="10" a="1"/>
  <c r="AD165" i="10" a="1"/>
  <c r="AD159" i="10" a="1"/>
  <c r="AD149" i="10" a="1"/>
  <c r="AD146" i="10" a="1"/>
  <c r="AD145" i="10" a="1"/>
  <c r="AD133" i="10" a="1"/>
  <c r="AD132" i="10" a="1"/>
  <c r="AD112" i="10" a="1"/>
  <c r="AD111" i="10" a="1"/>
  <c r="AD105" i="10" a="1"/>
  <c r="AD95" i="10" a="1"/>
  <c r="AD79" i="10" a="1"/>
  <c r="AD69" i="10" a="1"/>
  <c r="AD68" i="10" a="1"/>
  <c r="AD28" i="10" a="1"/>
  <c r="AD212" i="10" a="1"/>
  <c r="AD390" i="10" a="1"/>
  <c r="AD779" i="10" a="1"/>
  <c r="AD185" i="10" a="1"/>
  <c r="AD771" i="10" a="1"/>
  <c r="AD120" i="10" a="1"/>
  <c r="AD38" i="10" a="1"/>
  <c r="AD74" i="10" a="1"/>
  <c r="AD39" i="10" a="1"/>
  <c r="AD491" i="10" a="1"/>
  <c r="AD564" i="10" a="1"/>
  <c r="AD825" i="10" a="1"/>
  <c r="AD663" i="10" a="1"/>
  <c r="AD796" i="10" a="1"/>
  <c r="AD216" i="10" a="1"/>
  <c r="AD503" i="10" a="1"/>
  <c r="AD52" i="10" a="1"/>
  <c r="AD367" i="10" a="1"/>
  <c r="AD821" i="10" a="1"/>
  <c r="AD151" i="10" a="1"/>
  <c r="AD160" i="10" a="1"/>
  <c r="AD401" i="10" a="1"/>
  <c r="AD44" i="10" a="1"/>
  <c r="AD255" i="10" a="1"/>
  <c r="AD731" i="10" a="1"/>
  <c r="AD227" i="10" a="1"/>
  <c r="AD461" i="10" a="1"/>
  <c r="AD548" i="10" a="1"/>
  <c r="AD744" i="10" a="1"/>
  <c r="AD114" i="10" a="1"/>
  <c r="AD369" i="10" a="1"/>
  <c r="AD435" i="10" a="1"/>
  <c r="AD600" i="10" a="1"/>
  <c r="AD806" i="10" a="1"/>
  <c r="AD549" i="10" a="1"/>
  <c r="AD29" i="10" a="1"/>
  <c r="AD360" i="10" a="1"/>
  <c r="AD299" i="10" a="1"/>
  <c r="AD438" i="10" a="1"/>
  <c r="AD412" i="10" a="1"/>
  <c r="AD574" i="10" a="1"/>
  <c r="AD425" i="10" a="1"/>
  <c r="AD370" i="10" a="1"/>
  <c r="AD338" i="10" a="1"/>
  <c r="AD217" i="10" a="1"/>
  <c r="AD594" i="10" a="1"/>
  <c r="AD131" i="10" a="1"/>
  <c r="AD654" i="10" a="1"/>
  <c r="AD327" i="10" a="1"/>
  <c r="AD732" i="10" a="1"/>
  <c r="AD66" i="10" a="1"/>
  <c r="AD358" i="10" a="1"/>
  <c r="AD746" i="10" a="1"/>
  <c r="AD73" i="10" a="1"/>
  <c r="AD107" i="10" a="1"/>
  <c r="AD520" i="10" a="1"/>
  <c r="AD328" i="10" a="1"/>
  <c r="AD300" i="10" a="1"/>
  <c r="AD202" i="10" a="1"/>
  <c r="AD295" i="10" a="1"/>
  <c r="AD504" i="10" a="1"/>
  <c r="AD110" i="10" a="1"/>
  <c r="AD148" i="10" a="1"/>
  <c r="AD308" i="10" a="1"/>
  <c r="AD808" i="10" a="1"/>
  <c r="AD187" i="10" a="1"/>
  <c r="AD314" i="10" a="1"/>
  <c r="AD157" i="10" a="1"/>
  <c r="AD644" i="10" a="1"/>
  <c r="AD40" i="10" a="1"/>
  <c r="AD274" i="10" a="1"/>
  <c r="AD699" i="10" a="1"/>
  <c r="AD439" i="10" a="1"/>
  <c r="AD143" i="10" a="1"/>
  <c r="AD805" i="10" a="1"/>
  <c r="AD341" i="10" a="1"/>
  <c r="AD703" i="10" a="1"/>
  <c r="AD783" i="10" a="1"/>
  <c r="AD169" i="10" a="1"/>
  <c r="AD37" i="10" a="1"/>
  <c r="AD620" i="10" a="1"/>
  <c r="AD728" i="10" a="1"/>
  <c r="AD678" i="10" a="1"/>
  <c r="AD84" i="10" a="1"/>
  <c r="AD807" i="10" a="1"/>
  <c r="AD535" i="10" a="1"/>
  <c r="AD516" i="10" a="1"/>
  <c r="AD776" i="10" a="1"/>
  <c r="AD221" i="10" a="1"/>
  <c r="AD584" i="10" a="1"/>
  <c r="AD448" i="10" a="1"/>
  <c r="AD745" i="10" a="1"/>
  <c r="AD816" i="10" a="1"/>
  <c r="AD681" i="10" a="1"/>
  <c r="AD544" i="10" a="1"/>
  <c r="AD232" i="10" a="1"/>
  <c r="AD36" i="10" a="1"/>
  <c r="AD76" i="10" a="1"/>
  <c r="AD621" i="10" a="1"/>
  <c r="AD837" i="10" a="1"/>
  <c r="AD294" i="10" a="1"/>
  <c r="AD119" i="10" a="1"/>
  <c r="AD599" i="10" a="1"/>
  <c r="AD235" i="10" a="1"/>
  <c r="AD226" i="10" a="1"/>
  <c r="AD296" i="10" a="1"/>
  <c r="AD672" i="10" a="1"/>
  <c r="AD144" i="10" a="1"/>
  <c r="AD739" i="10" a="1"/>
  <c r="AD687" i="10" a="1"/>
  <c r="AD346" i="10" a="1"/>
  <c r="AD477" i="10" a="1"/>
  <c r="AD697" i="10" a="1"/>
  <c r="AD224" i="10" a="1"/>
  <c r="AD455" i="10" a="1"/>
  <c r="AD819" i="10" a="1"/>
  <c r="AD329" i="10" a="1"/>
  <c r="AD297" i="10" a="1"/>
  <c r="AD387" i="10" a="1"/>
  <c r="AD550" i="10" a="1"/>
  <c r="AD777" i="10" a="1"/>
  <c r="AD252" i="10" a="1"/>
  <c r="AD534" i="10" a="1"/>
  <c r="AD613" i="10" a="1"/>
  <c r="AD589" i="10" a="1"/>
  <c r="AD791" i="10" a="1"/>
  <c r="AD618" i="10" a="1"/>
  <c r="AD250" i="10" a="1"/>
  <c r="AD630" i="10" a="1"/>
  <c r="AD347" i="10" a="1"/>
  <c r="AD275" i="10" a="1"/>
  <c r="AD595" i="10" a="1"/>
  <c r="AD478" i="10" a="1"/>
  <c r="AD730" i="10" a="1"/>
  <c r="AD301" i="10" a="1"/>
  <c r="AD596" i="10" a="1"/>
  <c r="AD417" i="10" a="1"/>
  <c r="AD824" i="10" a="1"/>
  <c r="AD337" i="10" a="1"/>
  <c r="AD30" i="10" a="1"/>
  <c r="AD393" i="10" a="1"/>
  <c r="AD238" i="10" a="1"/>
  <c r="AD571" i="10" a="1"/>
  <c r="AD81" i="10" a="1"/>
  <c r="AD502" i="10" a="1"/>
  <c r="AD673" i="10" a="1"/>
  <c r="AD607" i="10" a="1"/>
  <c r="AD121" i="10" a="1"/>
  <c r="AD423" i="10" a="1"/>
  <c r="AD109" i="10" a="1"/>
  <c r="AD533" i="10" a="1"/>
  <c r="AD256" i="10" a="1"/>
  <c r="AD351" i="10" a="1"/>
  <c r="AD453" i="10" a="1"/>
  <c r="AD554" i="10" a="1"/>
  <c r="AD797" i="10" a="1"/>
  <c r="AD496" i="10" a="1"/>
  <c r="AD402" i="10" a="1"/>
  <c r="AD313" i="10" a="1"/>
  <c r="AD547" i="10" a="1"/>
  <c r="AD475" i="10" a="1"/>
  <c r="AD259" i="10" a="1"/>
  <c r="AD650" i="10" a="1"/>
  <c r="AD352" i="10" a="1"/>
  <c r="AD349" i="10" a="1"/>
  <c r="AD391" i="10" a="1"/>
  <c r="AD482" i="10" a="1"/>
  <c r="AD612" i="10" a="1"/>
  <c r="AD447" i="10" a="1"/>
  <c r="AD407" i="10" a="1"/>
  <c r="AD342" i="10" a="1"/>
  <c r="AD787" i="10" a="1"/>
  <c r="AD627" i="10" a="1"/>
  <c r="AD385" i="10" a="1"/>
  <c r="AD586" i="10" a="1"/>
  <c r="AD446" i="10" a="1"/>
  <c r="AD228" i="10" a="1"/>
  <c r="AD565" i="10" a="1"/>
  <c r="AD211" i="10" a="1"/>
  <c r="AD56" i="10" a="1"/>
  <c r="AD277" i="10" a="1"/>
  <c r="AD410" i="10" a="1"/>
  <c r="AD495" i="10" a="1"/>
  <c r="AD53" i="10" a="1"/>
  <c r="AD555" i="10" a="1"/>
  <c r="AD371" i="10" a="1"/>
  <c r="AD742" i="10" a="1"/>
  <c r="AD281" i="10" a="1"/>
  <c r="AD454" i="10" a="1"/>
  <c r="AD826" i="10" a="1"/>
  <c r="AD153" i="10" a="1"/>
  <c r="AD64" i="10" a="1"/>
  <c r="AD267" i="10" a="1"/>
  <c r="AD836" i="10" a="1"/>
  <c r="AD557" i="10" a="1"/>
  <c r="AD778" i="10" a="1"/>
  <c r="AD422" i="10" a="1"/>
  <c r="AD234" i="10" a="1"/>
  <c r="AD617" i="10" a="1"/>
  <c r="AD484" i="10" a="1"/>
  <c r="AD333" i="10" a="1"/>
  <c r="AD113" i="10" a="1"/>
  <c r="AD158" i="10" a="1"/>
  <c r="AD499" i="10" a="1"/>
  <c r="AD563" i="10" a="1"/>
  <c r="AD641" i="10" a="1"/>
  <c r="AD679" i="10" a="1"/>
  <c r="AD65" i="10" a="1"/>
  <c r="AD155" i="10" a="1"/>
  <c r="AD386" i="10" a="1"/>
  <c r="AD483" i="10" a="1"/>
  <c r="AD567" i="10" a="1"/>
  <c r="AD556" i="10" a="1"/>
  <c r="AD820" i="10" a="1"/>
  <c r="AD501" i="10" a="1"/>
  <c r="AD156" i="10" a="1"/>
  <c r="AD223" i="10" a="1"/>
  <c r="AD648" i="10" a="1"/>
  <c r="AD680" i="10" a="1"/>
  <c r="AD152" i="10" a="1"/>
  <c r="AD355" i="10" a="1"/>
  <c r="AD96" i="10" a="1"/>
  <c r="AD512" i="10" a="1"/>
  <c r="AD345" i="10" a="1"/>
  <c r="AD126" i="10" a="1"/>
  <c r="AD741" i="10" a="1"/>
  <c r="AD530" i="10" a="1"/>
  <c r="AD101" i="10" a="1"/>
  <c r="AD123" i="10" a="1"/>
  <c r="AD701" i="10" a="1"/>
  <c r="AD817" i="10" a="1"/>
  <c r="AD656" i="10" a="1"/>
  <c r="AD466" i="10" a="1"/>
  <c r="AD803" i="10" a="1"/>
  <c r="AD424" i="10" a="1"/>
  <c r="AD602" i="10" a="1"/>
  <c r="AD175" i="10" a="1"/>
  <c r="AD476" i="10" a="1"/>
  <c r="AD280" i="10" a="1"/>
  <c r="AD834" i="10" a="1"/>
  <c r="AD558" i="10" a="1"/>
  <c r="AD763" i="10" a="1"/>
  <c r="AD225" i="10" a="1"/>
  <c r="AD331" i="10" a="1"/>
  <c r="AD527" i="10" a="1"/>
  <c r="AD55" i="10" a="1"/>
  <c r="AD57" i="10" a="1"/>
  <c r="AD247" i="10" a="1"/>
  <c r="AD733" i="10" a="1"/>
  <c r="AD332" i="10" a="1"/>
  <c r="AD702" i="10" a="1"/>
  <c r="AD434" i="10" a="1"/>
  <c r="AD765" i="10" a="1"/>
  <c r="AD682" i="10" a="1"/>
  <c r="AD374" i="10" a="1"/>
  <c r="AD406" i="10" a="1"/>
  <c r="AD661" i="10" a="1"/>
  <c r="AD359" i="10" a="1"/>
  <c r="AD382" i="10" a="1"/>
  <c r="AD85" i="10" a="1"/>
  <c r="AD514" i="10" a="1"/>
  <c r="AD298" i="10" a="1"/>
  <c r="AD626" i="10" a="1"/>
  <c r="AD662" i="10" a="1"/>
  <c r="AD147" i="10" a="1"/>
  <c r="AD61" i="10" a="1"/>
  <c r="AD343" i="10" a="1"/>
  <c r="AD513" i="10" a="1"/>
  <c r="AD35" i="10" a="1"/>
  <c r="AD220" i="10" a="1"/>
  <c r="AD603" i="10" a="1"/>
  <c r="AD827" i="10" a="1"/>
  <c r="AD28" i="10" l="1"/>
  <c r="AD68" i="10"/>
  <c r="AD69" i="10"/>
  <c r="AD79" i="10"/>
  <c r="AD95" i="10"/>
  <c r="AD105" i="10"/>
  <c r="AD111" i="10"/>
  <c r="AD112" i="10"/>
  <c r="AD132" i="10"/>
  <c r="AD133" i="10"/>
  <c r="AD145" i="10"/>
  <c r="AD146" i="10"/>
  <c r="AD149" i="10"/>
  <c r="AD159" i="10"/>
  <c r="AD165" i="10"/>
  <c r="AD182" i="10"/>
  <c r="AD222" i="10"/>
  <c r="AD229" i="10"/>
  <c r="AD251" i="10"/>
  <c r="AD260" i="10"/>
  <c r="AD307" i="10"/>
  <c r="AD309" i="10"/>
  <c r="AD330" i="10"/>
  <c r="AD344" i="10"/>
  <c r="AD348" i="10"/>
  <c r="AD378" i="10"/>
  <c r="AD383" i="10"/>
  <c r="AD384" i="10"/>
  <c r="AD411" i="10"/>
  <c r="AD430" i="10"/>
  <c r="AD437" i="10"/>
  <c r="AD464" i="10"/>
  <c r="AD494" i="10"/>
  <c r="AD521" i="10"/>
  <c r="AD597" i="10"/>
  <c r="AD598" i="10"/>
  <c r="AD608" i="10"/>
  <c r="AD622" i="10"/>
  <c r="AD625" i="10"/>
  <c r="AD651" i="10"/>
  <c r="AD670" i="10"/>
  <c r="AD674" i="10"/>
  <c r="AD675" i="10"/>
  <c r="AD676" i="10"/>
  <c r="AD677" i="10"/>
  <c r="AD711" i="10"/>
  <c r="AD712" i="10"/>
  <c r="AD713" i="10"/>
  <c r="AD725" i="10"/>
  <c r="AD726" i="10"/>
  <c r="AD798" i="10"/>
  <c r="AD814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611" i="10" a="1"/>
  <c r="AD253" i="10" a="1"/>
  <c r="AD664" i="10" a="1"/>
  <c r="AD575" i="10" a="1"/>
  <c r="AD628" i="10" a="1"/>
  <c r="AD601" i="10" a="1"/>
  <c r="AD768" i="10" a="1"/>
  <c r="AD624" i="10" a="1"/>
  <c r="AD590" i="10" a="1"/>
  <c r="AD10" i="10" a="1"/>
  <c r="AD276" i="10" a="1"/>
  <c r="AD23" i="10" a="1"/>
  <c r="AD49" i="10" a="1"/>
  <c r="AD92" i="10" a="1"/>
  <c r="AD22" i="10" a="1"/>
  <c r="AD312" i="10" a="1"/>
  <c r="AD810" i="10" a="1"/>
  <c r="AD809" i="10" a="1"/>
  <c r="AD27" i="10" a="1"/>
  <c r="AD193" i="10" a="1"/>
  <c r="AD536" i="10" a="1"/>
  <c r="AD629" i="10" a="1"/>
  <c r="AD469" i="10" a="1"/>
  <c r="AD568" i="10" a="1"/>
  <c r="AD379" i="10" a="1"/>
  <c r="AD15" i="10" a="1"/>
  <c r="AD818" i="10" a="1"/>
  <c r="AD479" i="10" a="1"/>
  <c r="AD326" i="10" a="1"/>
  <c r="AD5" i="10" a="1"/>
  <c r="AD99" i="10" a="1"/>
  <c r="AD775" i="10" a="1"/>
  <c r="AD176" i="10" a="1"/>
  <c r="AD13" i="10" a="1"/>
  <c r="AD205" i="10" a="1"/>
  <c r="AD463" i="10" a="1"/>
  <c r="AD11" i="10" a="1"/>
  <c r="AD773" i="10" a="1"/>
  <c r="AD7" i="10" a="1"/>
  <c r="AD25" i="10" a="1"/>
  <c r="AD9" i="10" a="1"/>
  <c r="AD17" i="10" a="1"/>
  <c r="AD26" i="10" a="1"/>
  <c r="AD704" i="10" a="1"/>
  <c r="AD8" i="10" a="1"/>
  <c r="AD377" i="10" a="1"/>
  <c r="AD780" i="10" a="1"/>
  <c r="AD790" i="10" a="1"/>
  <c r="AD489" i="10" a="1"/>
  <c r="AD6" i="10" a="1"/>
  <c r="AD394" i="10" a="1"/>
  <c r="AD813" i="10" a="1"/>
  <c r="AD668" i="10" a="1"/>
  <c r="AD782" i="10" a="1"/>
  <c r="AD488" i="10" a="1"/>
  <c r="AD21" i="10" a="1"/>
  <c r="AD444" i="10" a="1"/>
  <c r="AD592" i="10" a="1"/>
  <c r="AD490" i="10" a="1"/>
  <c r="AD619" i="10" a="1"/>
  <c r="AD18" i="10" a="1"/>
  <c r="AD80" i="10" a="1"/>
  <c r="AD19" i="10" a="1"/>
  <c r="AD786" i="10" a="1"/>
  <c r="AD832" i="10" a="1"/>
  <c r="AD293" i="10" a="1"/>
  <c r="AD545" i="10" a="1"/>
  <c r="AD553" i="10" a="1"/>
  <c r="AD350" i="10" a="1"/>
  <c r="AD14" i="10" a="1"/>
  <c r="AD614" i="10" a="1"/>
  <c r="AD772" i="10" a="1"/>
  <c r="AD16" i="10" a="1"/>
  <c r="AD62" i="10" a="1"/>
  <c r="AD835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K21" i="14"/>
  <c r="K298" i="14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K42" i="14"/>
  <c r="M42" i="14" s="1"/>
  <c r="K251" i="14"/>
  <c r="K350" i="14"/>
  <c r="K302" i="14"/>
  <c r="M302" i="14" s="1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K266" i="14"/>
  <c r="K285" i="14"/>
  <c r="K348" i="14"/>
  <c r="K7" i="14"/>
  <c r="K467" i="14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K38" i="14"/>
  <c r="K29" i="14"/>
  <c r="K25" i="14"/>
  <c r="K492" i="14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K489" i="14"/>
  <c r="K447" i="14"/>
  <c r="M447" i="14" s="1"/>
  <c r="K208" i="14"/>
  <c r="M208" i="14" s="1"/>
  <c r="K390" i="14"/>
  <c r="K422" i="14"/>
  <c r="K73" i="14"/>
  <c r="K49" i="14"/>
  <c r="M49" i="14" s="1"/>
  <c r="K359" i="14"/>
  <c r="K207" i="14"/>
  <c r="K68" i="14"/>
  <c r="M68" i="14" s="1"/>
  <c r="K277" i="14"/>
  <c r="K175" i="14"/>
  <c r="K127" i="14"/>
  <c r="K403" i="14"/>
  <c r="M403" i="14" s="1"/>
  <c r="K273" i="14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K290" i="14"/>
  <c r="K151" i="14"/>
  <c r="M151" i="14" s="1"/>
  <c r="K458" i="14"/>
  <c r="K260" i="14"/>
  <c r="K304" i="14"/>
  <c r="K380" i="14"/>
  <c r="K367" i="14"/>
  <c r="K157" i="14"/>
  <c r="K400" i="14"/>
  <c r="K156" i="14"/>
  <c r="K250" i="14"/>
  <c r="K78" i="14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K189" i="14"/>
  <c r="K473" i="14"/>
  <c r="K323" i="14"/>
  <c r="K314" i="14"/>
  <c r="K272" i="14"/>
  <c r="K313" i="14"/>
  <c r="K421" i="14"/>
  <c r="K478" i="14"/>
  <c r="K376" i="14"/>
  <c r="M376" i="14" s="1"/>
  <c r="K296" i="14"/>
  <c r="K356" i="14"/>
  <c r="K170" i="14"/>
  <c r="K407" i="14"/>
  <c r="K443" i="14"/>
  <c r="M443" i="14" s="1"/>
  <c r="K141" i="14"/>
  <c r="K87" i="14"/>
  <c r="K487" i="14"/>
  <c r="K86" i="14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K32" i="14"/>
  <c r="K279" i="14"/>
  <c r="K53" i="14"/>
  <c r="K119" i="14"/>
  <c r="K239" i="14"/>
  <c r="M239" i="14" s="1"/>
  <c r="K362" i="14"/>
  <c r="K235" i="14"/>
  <c r="K164" i="14"/>
  <c r="K36" i="14"/>
  <c r="K409" i="14"/>
  <c r="K327" i="14"/>
  <c r="K268" i="14"/>
  <c r="K24" i="14"/>
  <c r="K96" i="14"/>
  <c r="K179" i="14"/>
  <c r="K63" i="14"/>
  <c r="K204" i="14"/>
  <c r="M204" i="14" s="1"/>
  <c r="K496" i="14"/>
  <c r="K209" i="14"/>
  <c r="K145" i="14"/>
  <c r="M145" i="14" s="1"/>
  <c r="K391" i="14"/>
  <c r="K436" i="14"/>
  <c r="M436" i="14" s="1"/>
  <c r="K253" i="14"/>
  <c r="M253" i="14" s="1"/>
  <c r="K329" i="14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K353" i="14"/>
  <c r="K230" i="14"/>
  <c r="K62" i="14"/>
  <c r="K71" i="14"/>
  <c r="K50" i="14"/>
  <c r="K352" i="14"/>
  <c r="K252" i="14"/>
  <c r="K233" i="14"/>
  <c r="K144" i="14"/>
  <c r="K224" i="14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K470" i="14"/>
  <c r="K385" i="14"/>
  <c r="K137" i="14"/>
  <c r="K23" i="14"/>
  <c r="K284" i="14"/>
  <c r="K386" i="14"/>
  <c r="M386" i="14" s="1"/>
  <c r="K308" i="14"/>
  <c r="K212" i="14"/>
  <c r="K43" i="14"/>
  <c r="K477" i="14"/>
  <c r="K450" i="14"/>
  <c r="K444" i="14"/>
  <c r="K418" i="14"/>
  <c r="K99" i="14"/>
  <c r="K139" i="14"/>
  <c r="M139" i="14" s="1"/>
  <c r="K255" i="14"/>
  <c r="K281" i="14"/>
  <c r="K412" i="14"/>
  <c r="K364" i="14"/>
  <c r="K318" i="14"/>
  <c r="M318" i="14" s="1"/>
  <c r="K227" i="14"/>
  <c r="K150" i="14"/>
  <c r="K132" i="14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K214" i="14"/>
  <c r="K191" i="14"/>
  <c r="M191" i="14" s="1"/>
  <c r="K94" i="14"/>
  <c r="K140" i="14"/>
  <c r="K384" i="14"/>
  <c r="K355" i="14"/>
  <c r="K59" i="14"/>
  <c r="K174" i="14"/>
  <c r="K97" i="14"/>
  <c r="K340" i="14"/>
  <c r="M340" i="14" s="1"/>
  <c r="K107" i="14"/>
  <c r="K394" i="14"/>
  <c r="K247" i="14"/>
  <c r="K371" i="14"/>
  <c r="K35" i="14"/>
  <c r="K265" i="14"/>
  <c r="K165" i="14"/>
  <c r="M165" i="14" s="1"/>
  <c r="K301" i="14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K19" i="14"/>
  <c r="M19" i="14" s="1"/>
  <c r="K66" i="14"/>
  <c r="K184" i="14"/>
  <c r="K211" i="14"/>
  <c r="K60" i="14"/>
  <c r="M60" i="14" s="1"/>
  <c r="K88" i="14"/>
  <c r="K171" i="14"/>
  <c r="K39" i="14"/>
  <c r="M39" i="14" s="1"/>
  <c r="K196" i="14"/>
  <c r="AD441" i="10" a="1"/>
  <c r="AD94" i="10" a="1"/>
  <c r="AD572" i="10" a="1"/>
  <c r="AD177" i="10" a="1"/>
  <c r="AD506" i="10" a="1"/>
  <c r="AD542" i="10" a="1"/>
  <c r="AD498" i="10" a="1"/>
  <c r="AD580" i="10" a="1"/>
  <c r="AD31" i="10" a="1"/>
  <c r="AD403" i="10" a="1"/>
  <c r="AD240" i="10" a="1"/>
  <c r="AD698" i="10" a="1"/>
  <c r="AD585" i="10" a="1"/>
  <c r="AD640" i="10" a="1"/>
  <c r="AD206" i="10" a="1"/>
  <c r="AD762" i="10" a="1"/>
  <c r="AD445" i="10" a="1"/>
  <c r="AD615" i="10" a="1"/>
  <c r="AD364" i="10" a="1"/>
  <c r="AD528" i="10" a="1"/>
  <c r="AD579" i="10" a="1"/>
  <c r="AD375" i="10" a="1"/>
  <c r="AD518" i="10" a="1"/>
  <c r="AD751" i="10" a="1"/>
  <c r="AD163" i="10" a="1"/>
  <c r="AD710" i="10" a="1"/>
  <c r="AD692" i="10" a="1"/>
  <c r="AD415" i="10" a="1"/>
  <c r="AD468" i="10" a="1"/>
  <c r="AD606" i="10" a="1"/>
  <c r="AD197" i="10" a="1"/>
  <c r="AD707" i="10" a="1"/>
  <c r="AD735" i="10" a="1"/>
  <c r="AD616" i="10" a="1"/>
  <c r="AD397" i="10" a="1"/>
  <c r="AD192" i="10" a="1"/>
  <c r="AD747" i="10" a="1"/>
  <c r="AD669" i="10" a="1"/>
  <c r="AD334" i="10" a="1"/>
  <c r="AD706" i="10" a="1"/>
  <c r="AD525" i="10" a="1"/>
  <c r="AD86" i="10" a="1"/>
  <c r="AD89" i="10" a="1"/>
  <c r="AD82" i="10" a="1"/>
  <c r="AD443" i="10" a="1"/>
  <c r="AD60" i="10" a="1"/>
  <c r="AD758" i="10" a="1"/>
  <c r="AD324" i="10" a="1"/>
  <c r="AD750" i="10" a="1"/>
  <c r="AD691" i="10" a="1"/>
  <c r="AD756" i="10" a="1"/>
  <c r="AD50" i="10" a="1"/>
  <c r="AD138" i="10" a="1"/>
  <c r="AD456" i="10" a="1"/>
  <c r="AD716" i="10" a="1"/>
  <c r="AD709" i="10" a="1"/>
  <c r="AD47" i="10" a="1"/>
  <c r="AD508" i="10" a="1"/>
  <c r="AD268" i="10" a="1"/>
  <c r="AD433" i="10" a="1"/>
  <c r="AD83" i="10" a="1"/>
  <c r="AD127" i="10" a="1"/>
  <c r="AD529" i="10" a="1"/>
  <c r="AD357" i="10" a="1"/>
  <c r="AD604" i="10" a="1"/>
  <c r="AD440" i="10" a="1"/>
  <c r="AD562" i="10" a="1"/>
  <c r="AD473" i="10" a="1"/>
  <c r="AD635" i="10" a="1"/>
  <c r="AD243" i="10" a="1"/>
  <c r="AD180" i="10" a="1"/>
  <c r="M141" i="14" l="1"/>
  <c r="M255" i="14"/>
  <c r="M246" i="14"/>
  <c r="M190" i="14"/>
  <c r="M429" i="14"/>
  <c r="M78" i="14"/>
  <c r="M137" i="14"/>
  <c r="M62" i="14"/>
  <c r="M409" i="14"/>
  <c r="M265" i="14"/>
  <c r="M479" i="14"/>
  <c r="M401" i="14"/>
  <c r="M493" i="14"/>
  <c r="M235" i="14"/>
  <c r="M367" i="14"/>
  <c r="M476" i="14"/>
  <c r="M280" i="14"/>
  <c r="M197" i="14"/>
  <c r="M477" i="14"/>
  <c r="M350" i="14"/>
  <c r="M298" i="14"/>
  <c r="M213" i="14"/>
  <c r="M35" i="14"/>
  <c r="M496" i="14"/>
  <c r="M359" i="14"/>
  <c r="M329" i="14"/>
  <c r="M132" i="14"/>
  <c r="M492" i="14"/>
  <c r="M467" i="14"/>
  <c r="M420" i="14"/>
  <c r="M94" i="14"/>
  <c r="M224" i="14"/>
  <c r="M87" i="14"/>
  <c r="M73" i="14"/>
  <c r="M44" i="14"/>
  <c r="M392" i="14"/>
  <c r="M111" i="14"/>
  <c r="M466" i="14"/>
  <c r="M52" i="14"/>
  <c r="M257" i="14"/>
  <c r="M79" i="14"/>
  <c r="M21" i="14"/>
  <c r="M48" i="14"/>
  <c r="M88" i="14"/>
  <c r="M57" i="14"/>
  <c r="M114" i="14"/>
  <c r="M301" i="14"/>
  <c r="M273" i="14"/>
  <c r="M18" i="14"/>
  <c r="M131" i="14"/>
  <c r="M396" i="14"/>
  <c r="M65" i="14"/>
  <c r="M248" i="14"/>
  <c r="M243" i="14"/>
  <c r="M281" i="14"/>
  <c r="M313" i="14"/>
  <c r="M397" i="14"/>
  <c r="M424" i="14"/>
  <c r="M390" i="14"/>
  <c r="M9" i="14"/>
  <c r="M247" i="14"/>
  <c r="M72" i="14"/>
  <c r="M345" i="14"/>
  <c r="M314" i="14"/>
  <c r="M201" i="14"/>
  <c r="M228" i="14"/>
  <c r="M90" i="14"/>
  <c r="M289" i="14"/>
  <c r="M75" i="14"/>
  <c r="M86" i="14"/>
  <c r="M259" i="14"/>
  <c r="M32" i="14"/>
  <c r="M157" i="14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756" i="10"/>
  <c r="AD240" i="10"/>
  <c r="AD542" i="10"/>
  <c r="AD357" i="10"/>
  <c r="AD397" i="10"/>
  <c r="AD364" i="10"/>
  <c r="AD750" i="10"/>
  <c r="AD579" i="10"/>
  <c r="AD243" i="10"/>
  <c r="AD572" i="10"/>
  <c r="AD268" i="10"/>
  <c r="AD60" i="10"/>
  <c r="AD138" i="10"/>
  <c r="AD506" i="10"/>
  <c r="AD528" i="10"/>
  <c r="AD691" i="10"/>
  <c r="AD606" i="10"/>
  <c r="AD83" i="10"/>
  <c r="AD324" i="10"/>
  <c r="AD751" i="10"/>
  <c r="AD89" i="10"/>
  <c r="AD762" i="10"/>
  <c r="AD669" i="10"/>
  <c r="AD525" i="10"/>
  <c r="AD50" i="10"/>
  <c r="AD508" i="10"/>
  <c r="AD456" i="10"/>
  <c r="AD758" i="10"/>
  <c r="AD443" i="10"/>
  <c r="AD709" i="10"/>
  <c r="AD580" i="10"/>
  <c r="AD716" i="10"/>
  <c r="AD747" i="10"/>
  <c r="AD192" i="10"/>
  <c r="AD706" i="10"/>
  <c r="AD710" i="10"/>
  <c r="AD82" i="10"/>
  <c r="AD529" i="10"/>
  <c r="AD707" i="10"/>
  <c r="AD473" i="10"/>
  <c r="AD177" i="10"/>
  <c r="AD163" i="10"/>
  <c r="AD468" i="10"/>
  <c r="AD197" i="10"/>
  <c r="AD441" i="10"/>
  <c r="AD47" i="10"/>
  <c r="AD640" i="10"/>
  <c r="AD616" i="10"/>
  <c r="AD562" i="10"/>
  <c r="AD415" i="10"/>
  <c r="AD433" i="10"/>
  <c r="AD498" i="10"/>
  <c r="AD635" i="10"/>
  <c r="AD403" i="10"/>
  <c r="AD180" i="10"/>
  <c r="AD206" i="10"/>
  <c r="AD698" i="10"/>
  <c r="AD94" i="10"/>
  <c r="AD585" i="10"/>
  <c r="AD86" i="10"/>
  <c r="AD615" i="10"/>
  <c r="AD604" i="10"/>
  <c r="AD31" i="10"/>
  <c r="AD692" i="10"/>
  <c r="AD375" i="10"/>
  <c r="M5" i="14"/>
  <c r="AD505" i="10" a="1"/>
  <c r="AD166" i="10" a="1"/>
  <c r="AD117" i="10" a="1"/>
  <c r="AD639" i="10" a="1"/>
  <c r="AD292" i="10" a="1"/>
  <c r="AD493" i="10" a="1"/>
  <c r="AD242" i="10" a="1"/>
  <c r="AD200" i="10" a="1"/>
  <c r="AD261" i="10" a="1"/>
  <c r="AD795" i="10" a="1"/>
  <c r="AD289" i="10" a="1"/>
  <c r="AD785" i="10" a="1"/>
  <c r="AD373" i="10" a="1"/>
  <c r="AD486" i="10" a="1"/>
  <c r="AD538" i="10" a="1"/>
  <c r="AD633" i="10" a="1"/>
  <c r="AD684" i="10" a="1"/>
  <c r="AD800" i="10" a="1"/>
  <c r="AD208" i="10" a="1"/>
  <c r="AD218" i="10" a="1"/>
  <c r="AD532" i="10" a="1"/>
  <c r="AD404" i="10" a="1"/>
  <c r="AD189" i="10" a="1"/>
  <c r="AD690" i="10" a="1"/>
  <c r="AD340" i="10" a="1"/>
  <c r="AD458" i="10" a="1"/>
  <c r="AD605" i="10" a="1"/>
  <c r="AD285" i="10" a="1"/>
  <c r="AD659" i="10" a="1"/>
  <c r="AD774" i="10" a="1"/>
  <c r="AD325" i="10" a="1"/>
  <c r="AD270" i="10" a="1"/>
  <c r="AD688" i="10" a="1"/>
  <c r="AD416" i="10" a="1"/>
  <c r="AD689" i="10" a="1"/>
  <c r="AD203" i="10" a="1"/>
  <c r="AD665" i="10" a="1"/>
  <c r="AD658" i="10" a="1"/>
  <c r="AD400" i="10" a="1"/>
  <c r="AD263" i="10" a="1"/>
  <c r="AD792" i="10" a="1"/>
  <c r="AD740" i="10" a="1"/>
  <c r="AD335" i="10" a="1"/>
  <c r="AD647" i="10" a="1"/>
  <c r="AD531" i="10" a="1"/>
  <c r="AD305" i="10" a="1"/>
  <c r="AD288" i="10" a="1"/>
  <c r="AD609" i="10" a="1"/>
  <c r="AD705" i="10" a="1"/>
  <c r="AD201" i="10" a="1"/>
  <c r="AD244" i="10" a="1"/>
  <c r="AD784" i="10" a="1"/>
  <c r="AD356" i="10" a="1"/>
  <c r="AD481" i="10" a="1"/>
  <c r="AD543" i="10" a="1"/>
  <c r="AD719" i="10" a="1"/>
  <c r="AD723" i="10" a="1"/>
  <c r="AD353" i="10" a="1"/>
  <c r="AD323" i="10" a="1"/>
  <c r="AD539" i="10" a="1"/>
  <c r="AD283" i="10" a="1"/>
  <c r="AD137" i="10" a="1"/>
  <c r="AD700" i="10" a="1"/>
  <c r="AD408" i="10" a="1"/>
  <c r="AD736" i="10" a="1"/>
  <c r="AD636" i="10" a="1"/>
  <c r="AD769" i="10" a="1"/>
  <c r="AD43" i="10" a="1"/>
  <c r="AD766" i="10" a="1"/>
  <c r="AD457" i="10" a="1"/>
  <c r="AD209" i="10" a="1"/>
  <c r="AD365" i="10" a="1"/>
  <c r="AD290" i="10" a="1"/>
  <c r="AD249" i="10" a="1"/>
  <c r="AD465" i="10" a="1"/>
  <c r="AD637" i="10" a="1"/>
  <c r="AD767" i="10" a="1"/>
  <c r="AD118" i="10" a="1"/>
  <c r="AD125" i="10" a="1"/>
  <c r="AD561" i="10" a="1"/>
  <c r="AD395" i="10" a="1"/>
  <c r="AD284" i="10" a="1"/>
  <c r="AD451" i="10" a="1"/>
  <c r="AD150" i="10" a="1"/>
  <c r="AD362" i="10" a="1"/>
  <c r="AD71" i="10" a="1"/>
  <c r="AD686" i="10" a="1"/>
  <c r="AD761" i="10" a="1"/>
  <c r="AD537" i="10" a="1"/>
  <c r="AD432" i="10" a="1"/>
  <c r="AD102" i="10" a="1"/>
  <c r="AD587" i="10" a="1"/>
  <c r="AD474" i="10" a="1"/>
  <c r="AD770" i="10" a="1"/>
  <c r="AD90" i="10" a="1"/>
  <c r="AD396" i="10" a="1"/>
  <c r="AD581" i="10" a="1"/>
  <c r="AD196" i="10" a="1"/>
  <c r="AD219" i="10" a="1"/>
  <c r="AD573" i="10" a="1"/>
  <c r="AD116" i="10" a="1"/>
  <c r="AD757" i="10" a="1"/>
  <c r="AD764" i="10" a="1"/>
  <c r="AD93" i="10" a="1"/>
  <c r="AD20" i="10" a="1"/>
  <c r="AD257" i="10" a="1"/>
  <c r="AD717" i="10" a="1"/>
  <c r="AD721" i="10" a="1"/>
  <c r="AD184" i="10" a="1"/>
  <c r="AD258" i="10" a="1"/>
  <c r="AD310" i="10" a="1"/>
  <c r="AD519" i="10" a="1"/>
  <c r="AD788" i="10" a="1"/>
  <c r="AD321" i="10" a="1"/>
  <c r="AD130" i="10" a="1"/>
  <c r="AD429" i="10" a="1"/>
  <c r="AD318" i="10" a="1"/>
  <c r="AD583" i="10" a="1"/>
  <c r="AD320" i="10" a="1"/>
  <c r="AD634" i="10" a="1"/>
  <c r="AD42" i="10" a="1"/>
  <c r="AD804" i="10" a="1"/>
  <c r="AD380" i="10" a="1"/>
  <c r="AD167" i="10" a="1"/>
  <c r="AD652" i="10" a="1"/>
  <c r="AD643" i="10" a="1"/>
  <c r="AD738" i="10" a="1"/>
  <c r="AD459" i="10" a="1"/>
  <c r="AD271" i="10" a="1"/>
  <c r="AD409" i="10" a="1"/>
  <c r="AD794" i="10" a="1"/>
  <c r="AD322" i="10" a="1"/>
  <c r="AD273" i="10" a="1"/>
  <c r="AD51" i="10" a="1"/>
  <c r="AD140" i="10" a="1"/>
  <c r="AD418" i="10" a="1"/>
  <c r="AD526" i="10" a="1"/>
  <c r="AD829" i="10" a="1"/>
  <c r="AD462" i="10" a="1"/>
  <c r="AD306" i="10" a="1"/>
  <c r="AD41" i="10" a="1"/>
  <c r="AD801" i="10" a="1"/>
  <c r="AD799" i="10" a="1"/>
  <c r="AD582" i="10" a="1"/>
  <c r="AD339" i="10" a="1"/>
  <c r="AD361" i="10" a="1"/>
  <c r="AD59" i="10" a="1"/>
  <c r="AD760" i="10" a="1"/>
  <c r="AD354" i="10" a="1"/>
  <c r="AD173" i="10" a="1"/>
  <c r="AD188" i="10" a="1"/>
  <c r="AD315" i="10" a="1"/>
  <c r="AD246" i="10" a="1"/>
  <c r="AD500" i="10" a="1"/>
  <c r="AD720" i="10" a="1"/>
  <c r="AD683" i="10" a="1"/>
  <c r="AD179" i="10" a="1"/>
  <c r="AD748" i="10" a="1"/>
  <c r="AD467" i="10" a="1"/>
  <c r="AD231" i="10" a="1"/>
  <c r="AD190" i="10" a="1"/>
  <c r="AD254" i="10" a="1"/>
  <c r="AD480" i="10" a="1"/>
  <c r="AD649" i="10" a="1"/>
  <c r="AD559" i="10" a="1"/>
  <c r="AD264" i="10" a="1"/>
  <c r="AD591" i="10" a="1"/>
  <c r="AD162" i="10" a="1"/>
  <c r="AD724" i="10" a="1"/>
  <c r="AD472" i="10" a="1"/>
  <c r="AD646" i="10" a="1"/>
  <c r="AD181" i="10" a="1"/>
  <c r="AD610" i="10" a="1"/>
  <c r="AD170" i="10" a="1"/>
  <c r="AD316" i="10" a="1"/>
  <c r="AD279" i="10" a="1"/>
  <c r="AD551" i="10" a="1"/>
  <c r="AD578" i="10" a="1"/>
  <c r="AD172" i="10" a="1"/>
  <c r="AD269" i="10" a="1"/>
  <c r="AD492" i="10" a="1"/>
  <c r="AD509" i="10" a="1"/>
  <c r="AD715" i="10" a="1"/>
  <c r="AD372" i="10" a="1"/>
  <c r="AD830" i="10" a="1"/>
  <c r="AD91" i="10" a="1"/>
  <c r="AD291" i="10" a="1"/>
  <c r="AD164" i="10" a="1"/>
  <c r="AD183" i="10" a="1"/>
  <c r="AD576" i="10" a="1"/>
  <c r="AD737" i="10" a="1"/>
  <c r="AD376" i="10" a="1"/>
  <c r="AD282" i="10" a="1"/>
  <c r="AD136" i="10" a="1"/>
  <c r="AD388" i="10" a="1"/>
  <c r="AD793" i="10" a="1"/>
  <c r="AD398" i="10" a="1"/>
  <c r="AD436" i="10" a="1"/>
  <c r="AD789" i="10" a="1"/>
  <c r="AD419" i="10" a="1"/>
  <c r="AD210" i="10" a="1"/>
  <c r="AD207" i="10" a="1"/>
  <c r="AD657" i="10" a="1"/>
  <c r="AD317" i="10" a="1"/>
  <c r="AD161" i="10" a="1"/>
  <c r="AD311" i="10" a="1"/>
  <c r="AD631" i="10" a="1"/>
  <c r="AD708" i="10" a="1"/>
  <c r="AD171" i="10" a="1"/>
  <c r="AD755" i="10" a="1"/>
  <c r="AD199" i="10" a="1"/>
  <c r="AD304" i="10" a="1"/>
  <c r="AD194" i="10" a="1"/>
  <c r="AD427" i="10" a="1"/>
  <c r="AD560" i="10" a="1"/>
  <c r="AD265" i="10" a="1"/>
  <c r="AD588" i="10" a="1"/>
  <c r="AD685" i="10" a="1"/>
  <c r="AD115" i="10" a="1"/>
  <c r="AD88" i="10" a="1"/>
  <c r="AD802" i="10" a="1"/>
  <c r="AD128" i="10" a="1"/>
  <c r="AD381" i="10" a="1"/>
  <c r="AD523" i="10" a="1"/>
  <c r="AD239" i="10" a="1"/>
  <c r="AD655" i="10" a="1"/>
  <c r="AD78" i="10" a="1"/>
  <c r="AD195" i="10" a="1"/>
  <c r="AD642" i="10" a="1"/>
  <c r="AD522" i="10" a="1"/>
  <c r="AD753" i="10" a="1"/>
  <c r="AD174" i="10" a="1"/>
  <c r="AD198" i="10" a="1"/>
  <c r="AD749" i="10" a="1"/>
  <c r="AD248" i="10" a="1"/>
  <c r="AD214" i="10" a="1"/>
  <c r="AD420" i="10" a="1"/>
  <c r="AD87" i="10" a="1"/>
  <c r="AD449" i="10" a="1"/>
  <c r="AD666" i="10" a="1"/>
  <c r="AD139" i="10" a="1"/>
  <c r="AD363" i="10" a="1"/>
  <c r="AD272" i="10" a="1"/>
  <c r="AD405" i="10" a="1"/>
  <c r="AD569" i="10" a="1"/>
  <c r="AD743" i="10" a="1"/>
  <c r="AD470" i="10" a="1"/>
  <c r="AD336" i="10" a="1"/>
  <c r="AD759" i="10" a="1"/>
  <c r="AD667" i="10" a="1"/>
  <c r="AD653" i="10" a="1"/>
  <c r="AD718" i="10" a="1"/>
  <c r="AD693" i="10" a="1"/>
  <c r="AD471" i="10" a="1"/>
  <c r="AD421" i="10" a="1"/>
  <c r="AD524" i="10" a="1"/>
  <c r="AD302" i="10" a="1"/>
  <c r="AD694" i="10" a="1"/>
  <c r="AD566" i="10" a="1"/>
  <c r="AD241" i="10" a="1"/>
  <c r="AD213" i="10" a="1"/>
  <c r="AD714" i="10" a="1"/>
  <c r="AD828" i="10" a="1"/>
  <c r="AD103" i="10" a="1"/>
  <c r="AD72" i="10" a="1"/>
  <c r="AD540" i="10" a="1"/>
  <c r="AD577" i="10" a="1"/>
  <c r="AD319" i="10" a="1"/>
  <c r="AD431" i="10" a="1"/>
  <c r="AD48" i="10" a="1"/>
  <c r="AD303" i="10" a="1"/>
  <c r="AD134" i="10" a="1"/>
  <c r="AD266" i="10" a="1"/>
  <c r="AD645" i="10" a="1"/>
  <c r="AD129" i="10" a="1"/>
  <c r="AD178" i="10" a="1"/>
  <c r="AD487" i="10" a="1"/>
  <c r="AD660" i="10" a="1"/>
  <c r="AD450" i="10" a="1"/>
  <c r="AD399" i="10" a="1"/>
  <c r="AD122" i="10" a="1"/>
  <c r="AD632" i="10" a="1"/>
  <c r="AD497" i="10" a="1"/>
  <c r="AD141" i="10" a="1"/>
  <c r="AD552" i="10" a="1"/>
  <c r="AD752" i="10" a="1"/>
  <c r="AD729" i="10" a="1"/>
  <c r="AD831" i="10" a="1"/>
  <c r="AD135" i="10" a="1"/>
  <c r="AD389" i="10" a="1"/>
  <c r="AD426" i="10" a="1"/>
  <c r="AD63" i="10" a="1"/>
  <c r="AD695" i="10" a="1"/>
  <c r="AD460" i="10" a="1"/>
  <c r="AD727" i="10" a="1"/>
  <c r="AD754" i="10" a="1"/>
  <c r="AD166" i="10" l="1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<sst xmlns="http://schemas.openxmlformats.org/spreadsheetml/2006/main" count="20160" uniqueCount="5434">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</sst>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Fill="1" applyProtection="1">
      <alignment vertical="center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Fill="1" applyBorder="1" applyProtection="1">
      <alignment vertical="center"/>
      <protection locked="0"/>
    </xf>
    <xf numFmtId="0" fontId="0" fillId="0" borderId="1" xfId="0" applyFill="1" applyBorder="1">
      <alignment vertical="center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D837"/>
  <sheetViews>
    <sheetView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5427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IF(COUNTIF(分類!$H$8:$H$19, 統合マスタ!V5)&gt;0, 分類!$G$7,
IF(COUNTIF(分類!$K$8:$K$19, 統合マスタ!V5)&gt;0, 分類!$J$7,
IF(COUNTIF(分類!$N$8:$N$19, 統合マスタ!V5)&gt;0, 分類!$M$7,
IF(COUNTIF(分類!$Q$8:$Q$19, 統合マスタ!V5)&gt;0, 分類!$P$7,
IF(COUNTIF(分類!$T$8:$T$19,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IF(COUNTIF(分類!$H$8:$H$19, 統合マスタ!V6)&gt;0, 分類!$G$7,
IF(COUNTIF(分類!$K$8:$K$19, 統合マスタ!V6)&gt;0, 分類!$J$7,
IF(COUNTIF(分類!$N$8:$N$19, 統合マスタ!V6)&gt;0, 分類!$M$7,
IF(COUNTIF(分類!$Q$8:$Q$19, 統合マスタ!V6)&gt;0, 分類!$P$7,
IF(COUNTIF(分類!$T$8:$T$19,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IF(COUNTIF(分類!$H$8:$H$19, 統合マスタ!V7)&gt;0, 分類!$G$7,
IF(COUNTIF(分類!$K$8:$K$19, 統合マスタ!V7)&gt;0, 分類!$J$7,
IF(COUNTIF(分類!$N$8:$N$19, 統合マスタ!V7)&gt;0, 分類!$M$7,
IF(COUNTIF(分類!$Q$8:$Q$19, 統合マスタ!V7)&gt;0, 分類!$P$7,
IF(COUNTIF(分類!$T$8:$T$19,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IF(COUNTIF(分類!$H$8:$H$19, 統合マスタ!V8)&gt;0, 分類!$G$7,
IF(COUNTIF(分類!$K$8:$K$19, 統合マスタ!V8)&gt;0, 分類!$J$7,
IF(COUNTIF(分類!$N$8:$N$19, 統合マスタ!V8)&gt;0, 分類!$M$7,
IF(COUNTIF(分類!$Q$8:$Q$19, 統合マスタ!V8)&gt;0, 分類!$P$7,
IF(COUNTIF(分類!$T$8:$T$19,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IF(COUNTIF(分類!$H$8:$H$19, 統合マスタ!V9)&gt;0, 分類!$G$7,
IF(COUNTIF(分類!$K$8:$K$19, 統合マスタ!V9)&gt;0, 分類!$J$7,
IF(COUNTIF(分類!$N$8:$N$19, 統合マスタ!V9)&gt;0, 分類!$M$7,
IF(COUNTIF(分類!$Q$8:$Q$19, 統合マスタ!V9)&gt;0, 分類!$P$7,
IF(COUNTIF(分類!$T$8:$T$19,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IF(COUNTIF(分類!$H$8:$H$19, 統合マスタ!V10)&gt;0, 分類!$G$7,
IF(COUNTIF(分類!$K$8:$K$19, 統合マスタ!V10)&gt;0, 分類!$J$7,
IF(COUNTIF(分類!$N$8:$N$19, 統合マスタ!V10)&gt;0, 分類!$M$7,
IF(COUNTIF(分類!$Q$8:$Q$19, 統合マスタ!V10)&gt;0, 分類!$P$7,
IF(COUNTIF(分類!$T$8:$T$19,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IF(COUNTIF(分類!$H$8:$H$19, 統合マスタ!V11)&gt;0, 分類!$G$7,
IF(COUNTIF(分類!$K$8:$K$19, 統合マスタ!V11)&gt;0, 分類!$J$7,
IF(COUNTIF(分類!$N$8:$N$19, 統合マスタ!V11)&gt;0, 分類!$M$7,
IF(COUNTIF(分類!$Q$8:$Q$19, 統合マスタ!V11)&gt;0, 分類!$P$7,
IF(COUNTIF(分類!$T$8:$T$19,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IF(COUNTIF(分類!$H$8:$H$19, 統合マスタ!V12)&gt;0, 分類!$G$7,
IF(COUNTIF(分類!$K$8:$K$19, 統合マスタ!V12)&gt;0, 分類!$J$7,
IF(COUNTIF(分類!$N$8:$N$19, 統合マスタ!V12)&gt;0, 分類!$M$7,
IF(COUNTIF(分類!$Q$8:$Q$19, 統合マスタ!V12)&gt;0, 分類!$P$7,
IF(COUNTIF(分類!$T$8:$T$19,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IF(COUNTIF(分類!$H$8:$H$19, 統合マスタ!V13)&gt;0, 分類!$G$7,
IF(COUNTIF(分類!$K$8:$K$19, 統合マスタ!V13)&gt;0, 分類!$J$7,
IF(COUNTIF(分類!$N$8:$N$19, 統合マスタ!V13)&gt;0, 分類!$M$7,
IF(COUNTIF(分類!$Q$8:$Q$19, 統合マスタ!V13)&gt;0, 分類!$P$7,
IF(COUNTIF(分類!$T$8:$T$19,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IF(COUNTIF(分類!$H$8:$H$19, 統合マスタ!V14)&gt;0, 分類!$G$7,
IF(COUNTIF(分類!$K$8:$K$19, 統合マスタ!V14)&gt;0, 分類!$J$7,
IF(COUNTIF(分類!$N$8:$N$19, 統合マスタ!V14)&gt;0, 分類!$M$7,
IF(COUNTIF(分類!$Q$8:$Q$19, 統合マスタ!V14)&gt;0, 分類!$P$7,
IF(COUNTIF(分類!$T$8:$T$19,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IF(COUNTIF(分類!$H$8:$H$19, 統合マスタ!V15)&gt;0, 分類!$G$7,
IF(COUNTIF(分類!$K$8:$K$19, 統合マスタ!V15)&gt;0, 分類!$J$7,
IF(COUNTIF(分類!$N$8:$N$19, 統合マスタ!V15)&gt;0, 分類!$M$7,
IF(COUNTIF(分類!$Q$8:$Q$19, 統合マスタ!V15)&gt;0, 分類!$P$7,
IF(COUNTIF(分類!$T$8:$T$19,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IF(COUNTIF(分類!$H$8:$H$19, 統合マスタ!V16)&gt;0, 分類!$G$7,
IF(COUNTIF(分類!$K$8:$K$19, 統合マスタ!V16)&gt;0, 分類!$J$7,
IF(COUNTIF(分類!$N$8:$N$19, 統合マスタ!V16)&gt;0, 分類!$M$7,
IF(COUNTIF(分類!$Q$8:$Q$19, 統合マスタ!V16)&gt;0, 分類!$P$7,
IF(COUNTIF(分類!$T$8:$T$19,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IF(COUNTIF(分類!$H$8:$H$19, 統合マスタ!V17)&gt;0, 分類!$G$7,
IF(COUNTIF(分類!$K$8:$K$19, 統合マスタ!V17)&gt;0, 分類!$J$7,
IF(COUNTIF(分類!$N$8:$N$19, 統合マスタ!V17)&gt;0, 分類!$M$7,
IF(COUNTIF(分類!$Q$8:$Q$19, 統合マスタ!V17)&gt;0, 分類!$P$7,
IF(COUNTIF(分類!$T$8:$T$19,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IF(COUNTIF(分類!$H$8:$H$19, 統合マスタ!V18)&gt;0, 分類!$G$7,
IF(COUNTIF(分類!$K$8:$K$19, 統合マスタ!V18)&gt;0, 分類!$J$7,
IF(COUNTIF(分類!$N$8:$N$19, 統合マスタ!V18)&gt;0, 分類!$M$7,
IF(COUNTIF(分類!$Q$8:$Q$19, 統合マスタ!V18)&gt;0, 分類!$P$7,
IF(COUNTIF(分類!$T$8:$T$19,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IF(COUNTIF(分類!$H$8:$H$19, 統合マスタ!V19)&gt;0, 分類!$G$7,
IF(COUNTIF(分類!$K$8:$K$19, 統合マスタ!V19)&gt;0, 分類!$J$7,
IF(COUNTIF(分類!$N$8:$N$19, 統合マスタ!V19)&gt;0, 分類!$M$7,
IF(COUNTIF(分類!$Q$8:$Q$19, 統合マスタ!V19)&gt;0, 分類!$P$7,
IF(COUNTIF(分類!$T$8:$T$19,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IF(COUNTIF(分類!$H$8:$H$19, 統合マスタ!V20)&gt;0, 分類!$G$7,
IF(COUNTIF(分類!$K$8:$K$19, 統合マスタ!V20)&gt;0, 分類!$J$7,
IF(COUNTIF(分類!$N$8:$N$19, 統合マスタ!V20)&gt;0, 分類!$M$7,
IF(COUNTIF(分類!$Q$8:$Q$19, 統合マスタ!V20)&gt;0, 分類!$P$7,
IF(COUNTIF(分類!$T$8:$T$19,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IF(COUNTIF(分類!$H$8:$H$19, 統合マスタ!V21)&gt;0, 分類!$G$7,
IF(COUNTIF(分類!$K$8:$K$19, 統合マスタ!V21)&gt;0, 分類!$J$7,
IF(COUNTIF(分類!$N$8:$N$19, 統合マスタ!V21)&gt;0, 分類!$M$7,
IF(COUNTIF(分類!$Q$8:$Q$19, 統合マスタ!V21)&gt;0, 分類!$P$7,
IF(COUNTIF(分類!$T$8:$T$19,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IF(COUNTIF(分類!$H$8:$H$19, 統合マスタ!V22)&gt;0, 分類!$G$7,
IF(COUNTIF(分類!$K$8:$K$19, 統合マスタ!V22)&gt;0, 分類!$J$7,
IF(COUNTIF(分類!$N$8:$N$19, 統合マスタ!V22)&gt;0, 分類!$M$7,
IF(COUNTIF(分類!$Q$8:$Q$19, 統合マスタ!V22)&gt;0, 分類!$P$7,
IF(COUNTIF(分類!$T$8:$T$19,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IF(COUNTIF(分類!$H$8:$H$19, 統合マスタ!V23)&gt;0, 分類!$G$7,
IF(COUNTIF(分類!$K$8:$K$19, 統合マスタ!V23)&gt;0, 分類!$J$7,
IF(COUNTIF(分類!$N$8:$N$19, 統合マスタ!V23)&gt;0, 分類!$M$7,
IF(COUNTIF(分類!$Q$8:$Q$19, 統合マスタ!V23)&gt;0, 分類!$P$7,
IF(COUNTIF(分類!$T$8:$T$19,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IF(COUNTIF(分類!$H$8:$H$19, 統合マスタ!V24)&gt;0, 分類!$G$7,
IF(COUNTIF(分類!$K$8:$K$19, 統合マスタ!V24)&gt;0, 分類!$J$7,
IF(COUNTIF(分類!$N$8:$N$19, 統合マスタ!V24)&gt;0, 分類!$M$7,
IF(COUNTIF(分類!$Q$8:$Q$19, 統合マスタ!V24)&gt;0, 分類!$P$7,
IF(COUNTIF(分類!$T$8:$T$19,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IF(COUNTIF(分類!$H$8:$H$19, 統合マスタ!V25)&gt;0, 分類!$G$7,
IF(COUNTIF(分類!$K$8:$K$19, 統合マスタ!V25)&gt;0, 分類!$J$7,
IF(COUNTIF(分類!$N$8:$N$19, 統合マスタ!V25)&gt;0, 分類!$M$7,
IF(COUNTIF(分類!$Q$8:$Q$19, 統合マスタ!V25)&gt;0, 分類!$P$7,
IF(COUNTIF(分類!$T$8:$T$19,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IF(COUNTIF(分類!$H$8:$H$19, 統合マスタ!V26)&gt;0, 分類!$G$7,
IF(COUNTIF(分類!$K$8:$K$19, 統合マスタ!V26)&gt;0, 分類!$J$7,
IF(COUNTIF(分類!$N$8:$N$19, 統合マスタ!V26)&gt;0, 分類!$M$7,
IF(COUNTIF(分類!$Q$8:$Q$19, 統合マスタ!V26)&gt;0, 分類!$P$7,
IF(COUNTIF(分類!$T$8:$T$19,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IF(COUNTIF(分類!$H$8:$H$19, 統合マスタ!V27)&gt;0, 分類!$G$7,
IF(COUNTIF(分類!$K$8:$K$19, 統合マスタ!V27)&gt;0, 分類!$J$7,
IF(COUNTIF(分類!$N$8:$N$19, 統合マスタ!V27)&gt;0, 分類!$M$7,
IF(COUNTIF(分類!$Q$8:$Q$19, 統合マスタ!V27)&gt;0, 分類!$P$7,
IF(COUNTIF(分類!$T$8:$T$19,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IF(COUNTIF(分類!$H$8:$H$19, 統合マスタ!V28)&gt;0, 分類!$G$7,
IF(COUNTIF(分類!$K$8:$K$19, 統合マスタ!V28)&gt;0, 分類!$J$7,
IF(COUNTIF(分類!$N$8:$N$19, 統合マスタ!V28)&gt;0, 分類!$M$7,
IF(COUNTIF(分類!$Q$8:$Q$19, 統合マスタ!V28)&gt;0, 分類!$P$7,
IF(COUNTIF(分類!$T$8:$T$19, 統合マスタ!V28)&gt;0, 分類!$S$7,
"無し")))))))</f>
        <v>その他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IF(COUNTIF(分類!$H$8:$H$19, 統合マスタ!V29)&gt;0, 分類!$G$7,
IF(COUNTIF(分類!$K$8:$K$19, 統合マスタ!V29)&gt;0, 分類!$J$7,
IF(COUNTIF(分類!$N$8:$N$19, 統合マスタ!V29)&gt;0, 分類!$M$7,
IF(COUNTIF(分類!$Q$8:$Q$19, 統合マスタ!V29)&gt;0, 分類!$P$7,
IF(COUNTIF(分類!$T$8:$T$19,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IF(COUNTIF(分類!$H$8:$H$19, 統合マスタ!V30)&gt;0, 分類!$G$7,
IF(COUNTIF(分類!$K$8:$K$19, 統合マスタ!V30)&gt;0, 分類!$J$7,
IF(COUNTIF(分類!$N$8:$N$19, 統合マスタ!V30)&gt;0, 分類!$M$7,
IF(COUNTIF(分類!$Q$8:$Q$19, 統合マスタ!V30)&gt;0, 分類!$P$7,
IF(COUNTIF(分類!$T$8:$T$19,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IF(COUNTIF(分類!$H$8:$H$19, 統合マスタ!V31)&gt;0, 分類!$G$7,
IF(COUNTIF(分類!$K$8:$K$19, 統合マスタ!V31)&gt;0, 分類!$J$7,
IF(COUNTIF(分類!$N$8:$N$19, 統合マスタ!V31)&gt;0, 分類!$M$7,
IF(COUNTIF(分類!$Q$8:$Q$19, 統合マスタ!V31)&gt;0, 分類!$P$7,
IF(COUNTIF(分類!$T$8:$T$19,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IF(COUNTIF(分類!$H$8:$H$19, 統合マスタ!V32)&gt;0, 分類!$G$7,
IF(COUNTIF(分類!$K$8:$K$19, 統合マスタ!V32)&gt;0, 分類!$J$7,
IF(COUNTIF(分類!$N$8:$N$19, 統合マスタ!V32)&gt;0, 分類!$M$7,
IF(COUNTIF(分類!$Q$8:$Q$19, 統合マスタ!V32)&gt;0, 分類!$P$7,
IF(COUNTIF(分類!$T$8:$T$19,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IF(COUNTIF(分類!$H$8:$H$19, 統合マスタ!V33)&gt;0, 分類!$G$7,
IF(COUNTIF(分類!$K$8:$K$19, 統合マスタ!V33)&gt;0, 分類!$J$7,
IF(COUNTIF(分類!$N$8:$N$19, 統合マスタ!V33)&gt;0, 分類!$M$7,
IF(COUNTIF(分類!$Q$8:$Q$19, 統合マスタ!V33)&gt;0, 分類!$P$7,
IF(COUNTIF(分類!$T$8:$T$19,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IF(COUNTIF(分類!$H$8:$H$19, 統合マスタ!V34)&gt;0, 分類!$G$7,
IF(COUNTIF(分類!$K$8:$K$19, 統合マスタ!V34)&gt;0, 分類!$J$7,
IF(COUNTIF(分類!$N$8:$N$19, 統合マスタ!V34)&gt;0, 分類!$M$7,
IF(COUNTIF(分類!$Q$8:$Q$19, 統合マスタ!V34)&gt;0, 分類!$P$7,
IF(COUNTIF(分類!$T$8:$T$19,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IF(COUNTIF(分類!$H$8:$H$19, 統合マスタ!V35)&gt;0, 分類!$G$7,
IF(COUNTIF(分類!$K$8:$K$19, 統合マスタ!V35)&gt;0, 分類!$J$7,
IF(COUNTIF(分類!$N$8:$N$19, 統合マスタ!V35)&gt;0, 分類!$M$7,
IF(COUNTIF(分類!$Q$8:$Q$19, 統合マスタ!V35)&gt;0, 分類!$P$7,
IF(COUNTIF(分類!$T$8:$T$19,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IF(COUNTIF(分類!$H$8:$H$19, 統合マスタ!V36)&gt;0, 分類!$G$7,
IF(COUNTIF(分類!$K$8:$K$19, 統合マスタ!V36)&gt;0, 分類!$J$7,
IF(COUNTIF(分類!$N$8:$N$19, 統合マスタ!V36)&gt;0, 分類!$M$7,
IF(COUNTIF(分類!$Q$8:$Q$19, 統合マスタ!V36)&gt;0, 分類!$P$7,
IF(COUNTIF(分類!$T$8:$T$19,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IF(COUNTIF(分類!$H$8:$H$19, 統合マスタ!V37)&gt;0, 分類!$G$7,
IF(COUNTIF(分類!$K$8:$K$19, 統合マスタ!V37)&gt;0, 分類!$J$7,
IF(COUNTIF(分類!$N$8:$N$19, 統合マスタ!V37)&gt;0, 分類!$M$7,
IF(COUNTIF(分類!$Q$8:$Q$19, 統合マスタ!V37)&gt;0, 分類!$P$7,
IF(COUNTIF(分類!$T$8:$T$19,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IF(COUNTIF(分類!$H$8:$H$19, 統合マスタ!V38)&gt;0, 分類!$G$7,
IF(COUNTIF(分類!$K$8:$K$19, 統合マスタ!V38)&gt;0, 分類!$J$7,
IF(COUNTIF(分類!$N$8:$N$19, 統合マスタ!V38)&gt;0, 分類!$M$7,
IF(COUNTIF(分類!$Q$8:$Q$19, 統合マスタ!V38)&gt;0, 分類!$P$7,
IF(COUNTIF(分類!$T$8:$T$19,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IF(COUNTIF(分類!$H$8:$H$19, 統合マスタ!V39)&gt;0, 分類!$G$7,
IF(COUNTIF(分類!$K$8:$K$19, 統合マスタ!V39)&gt;0, 分類!$J$7,
IF(COUNTIF(分類!$N$8:$N$19, 統合マスタ!V39)&gt;0, 分類!$M$7,
IF(COUNTIF(分類!$Q$8:$Q$19, 統合マスタ!V39)&gt;0, 分類!$P$7,
IF(COUNTIF(分類!$T$8:$T$19,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IF(COUNTIF(分類!$H$8:$H$19, 統合マスタ!V40)&gt;0, 分類!$G$7,
IF(COUNTIF(分類!$K$8:$K$19, 統合マスタ!V40)&gt;0, 分類!$J$7,
IF(COUNTIF(分類!$N$8:$N$19, 統合マスタ!V40)&gt;0, 分類!$M$7,
IF(COUNTIF(分類!$Q$8:$Q$19, 統合マスタ!V40)&gt;0, 分類!$P$7,
IF(COUNTIF(分類!$T$8:$T$19,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IF(COUNTIF(分類!$H$8:$H$19, 統合マスタ!V41)&gt;0, 分類!$G$7,
IF(COUNTIF(分類!$K$8:$K$19, 統合マスタ!V41)&gt;0, 分類!$J$7,
IF(COUNTIF(分類!$N$8:$N$19, 統合マスタ!V41)&gt;0, 分類!$M$7,
IF(COUNTIF(分類!$Q$8:$Q$19, 統合マスタ!V41)&gt;0, 分類!$P$7,
IF(COUNTIF(分類!$T$8:$T$19,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IF(COUNTIF(分類!$H$8:$H$19, 統合マスタ!V42)&gt;0, 分類!$G$7,
IF(COUNTIF(分類!$K$8:$K$19, 統合マスタ!V42)&gt;0, 分類!$J$7,
IF(COUNTIF(分類!$N$8:$N$19, 統合マスタ!V42)&gt;0, 分類!$M$7,
IF(COUNTIF(分類!$Q$8:$Q$19, 統合マスタ!V42)&gt;0, 分類!$P$7,
IF(COUNTIF(分類!$T$8:$T$19,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IF(COUNTIF(分類!$H$8:$H$19, 統合マスタ!V43)&gt;0, 分類!$G$7,
IF(COUNTIF(分類!$K$8:$K$19, 統合マスタ!V43)&gt;0, 分類!$J$7,
IF(COUNTIF(分類!$N$8:$N$19, 統合マスタ!V43)&gt;0, 分類!$M$7,
IF(COUNTIF(分類!$Q$8:$Q$19, 統合マスタ!V43)&gt;0, 分類!$P$7,
IF(COUNTIF(分類!$T$8:$T$19,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IF(COUNTIF(分類!$H$8:$H$19, 統合マスタ!V44)&gt;0, 分類!$G$7,
IF(COUNTIF(分類!$K$8:$K$19, 統合マスタ!V44)&gt;0, 分類!$J$7,
IF(COUNTIF(分類!$N$8:$N$19, 統合マスタ!V44)&gt;0, 分類!$M$7,
IF(COUNTIF(分類!$Q$8:$Q$19, 統合マスタ!V44)&gt;0, 分類!$P$7,
IF(COUNTIF(分類!$T$8:$T$19,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IF(COUNTIF(分類!$H$8:$H$19, 統合マスタ!V45)&gt;0, 分類!$G$7,
IF(COUNTIF(分類!$K$8:$K$19, 統合マスタ!V45)&gt;0, 分類!$J$7,
IF(COUNTIF(分類!$N$8:$N$19, 統合マスタ!V45)&gt;0, 分類!$M$7,
IF(COUNTIF(分類!$Q$8:$Q$19, 統合マスタ!V45)&gt;0, 分類!$P$7,
IF(COUNTIF(分類!$T$8:$T$19,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IF(COUNTIF(分類!$H$8:$H$19, 統合マスタ!V46)&gt;0, 分類!$G$7,
IF(COUNTIF(分類!$K$8:$K$19, 統合マスタ!V46)&gt;0, 分類!$J$7,
IF(COUNTIF(分類!$N$8:$N$19, 統合マスタ!V46)&gt;0, 分類!$M$7,
IF(COUNTIF(分類!$Q$8:$Q$19, 統合マスタ!V46)&gt;0, 分類!$P$7,
IF(COUNTIF(分類!$T$8:$T$19,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IF(COUNTIF(分類!$H$8:$H$19, 統合マスタ!V47)&gt;0, 分類!$G$7,
IF(COUNTIF(分類!$K$8:$K$19, 統合マスタ!V47)&gt;0, 分類!$J$7,
IF(COUNTIF(分類!$N$8:$N$19, 統合マスタ!V47)&gt;0, 分類!$M$7,
IF(COUNTIF(分類!$Q$8:$Q$19, 統合マスタ!V47)&gt;0, 分類!$P$7,
IF(COUNTIF(分類!$T$8:$T$19,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IF(COUNTIF(分類!$H$8:$H$19, 統合マスタ!V48)&gt;0, 分類!$G$7,
IF(COUNTIF(分類!$K$8:$K$19, 統合マスタ!V48)&gt;0, 分類!$J$7,
IF(COUNTIF(分類!$N$8:$N$19, 統合マスタ!V48)&gt;0, 分類!$M$7,
IF(COUNTIF(分類!$Q$8:$Q$19, 統合マスタ!V48)&gt;0, 分類!$P$7,
IF(COUNTIF(分類!$T$8:$T$19,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IF(COUNTIF(分類!$H$8:$H$19, 統合マスタ!V49)&gt;0, 分類!$G$7,
IF(COUNTIF(分類!$K$8:$K$19, 統合マスタ!V49)&gt;0, 分類!$J$7,
IF(COUNTIF(分類!$N$8:$N$19, 統合マスタ!V49)&gt;0, 分類!$M$7,
IF(COUNTIF(分類!$Q$8:$Q$19, 統合マスタ!V49)&gt;0, 分類!$P$7,
IF(COUNTIF(分類!$T$8:$T$19,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IF(COUNTIF(分類!$H$8:$H$19, 統合マスタ!V50)&gt;0, 分類!$G$7,
IF(COUNTIF(分類!$K$8:$K$19, 統合マスタ!V50)&gt;0, 分類!$J$7,
IF(COUNTIF(分類!$N$8:$N$19, 統合マスタ!V50)&gt;0, 分類!$M$7,
IF(COUNTIF(分類!$Q$8:$Q$19, 統合マスタ!V50)&gt;0, 分類!$P$7,
IF(COUNTIF(分類!$T$8:$T$19,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IF(COUNTIF(分類!$H$8:$H$19, 統合マスタ!V51)&gt;0, 分類!$G$7,
IF(COUNTIF(分類!$K$8:$K$19, 統合マスタ!V51)&gt;0, 分類!$J$7,
IF(COUNTIF(分類!$N$8:$N$19, 統合マスタ!V51)&gt;0, 分類!$M$7,
IF(COUNTIF(分類!$Q$8:$Q$19, 統合マスタ!V51)&gt;0, 分類!$P$7,
IF(COUNTIF(分類!$T$8:$T$19,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IF(COUNTIF(分類!$H$8:$H$19, 統合マスタ!V52)&gt;0, 分類!$G$7,
IF(COUNTIF(分類!$K$8:$K$19, 統合マスタ!V52)&gt;0, 分類!$J$7,
IF(COUNTIF(分類!$N$8:$N$19, 統合マスタ!V52)&gt;0, 分類!$M$7,
IF(COUNTIF(分類!$Q$8:$Q$19, 統合マスタ!V52)&gt;0, 分類!$P$7,
IF(COUNTIF(分類!$T$8:$T$19,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IF(COUNTIF(分類!$H$8:$H$19, 統合マスタ!V53)&gt;0, 分類!$G$7,
IF(COUNTIF(分類!$K$8:$K$19, 統合マスタ!V53)&gt;0, 分類!$J$7,
IF(COUNTIF(分類!$N$8:$N$19, 統合マスタ!V53)&gt;0, 分類!$M$7,
IF(COUNTIF(分類!$Q$8:$Q$19, 統合マスタ!V53)&gt;0, 分類!$P$7,
IF(COUNTIF(分類!$T$8:$T$19,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IF(COUNTIF(分類!$H$8:$H$19, 統合マスタ!V54)&gt;0, 分類!$G$7,
IF(COUNTIF(分類!$K$8:$K$19, 統合マスタ!V54)&gt;0, 分類!$J$7,
IF(COUNTIF(分類!$N$8:$N$19, 統合マスタ!V54)&gt;0, 分類!$M$7,
IF(COUNTIF(分類!$Q$8:$Q$19, 統合マスタ!V54)&gt;0, 分類!$P$7,
IF(COUNTIF(分類!$T$8:$T$19,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IF(COUNTIF(分類!$H$8:$H$19, 統合マスタ!V55)&gt;0, 分類!$G$7,
IF(COUNTIF(分類!$K$8:$K$19, 統合マスタ!V55)&gt;0, 分類!$J$7,
IF(COUNTIF(分類!$N$8:$N$19, 統合マスタ!V55)&gt;0, 分類!$M$7,
IF(COUNTIF(分類!$Q$8:$Q$19, 統合マスタ!V55)&gt;0, 分類!$P$7,
IF(COUNTIF(分類!$T$8:$T$19,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IF(COUNTIF(分類!$H$8:$H$19, 統合マスタ!V56)&gt;0, 分類!$G$7,
IF(COUNTIF(分類!$K$8:$K$19, 統合マスタ!V56)&gt;0, 分類!$J$7,
IF(COUNTIF(分類!$N$8:$N$19, 統合マスタ!V56)&gt;0, 分類!$M$7,
IF(COUNTIF(分類!$Q$8:$Q$19, 統合マスタ!V56)&gt;0, 分類!$P$7,
IF(COUNTIF(分類!$T$8:$T$19,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IF(COUNTIF(分類!$H$8:$H$19, 統合マスタ!V57)&gt;0, 分類!$G$7,
IF(COUNTIF(分類!$K$8:$K$19, 統合マスタ!V57)&gt;0, 分類!$J$7,
IF(COUNTIF(分類!$N$8:$N$19, 統合マスタ!V57)&gt;0, 分類!$M$7,
IF(COUNTIF(分類!$Q$8:$Q$19, 統合マスタ!V57)&gt;0, 分類!$P$7,
IF(COUNTIF(分類!$T$8:$T$19,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IF(COUNTIF(分類!$H$8:$H$19, 統合マスタ!V58)&gt;0, 分類!$G$7,
IF(COUNTIF(分類!$K$8:$K$19, 統合マスタ!V58)&gt;0, 分類!$J$7,
IF(COUNTIF(分類!$N$8:$N$19, 統合マスタ!V58)&gt;0, 分類!$M$7,
IF(COUNTIF(分類!$Q$8:$Q$19, 統合マスタ!V58)&gt;0, 分類!$P$7,
IF(COUNTIF(分類!$T$8:$T$19,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IF(COUNTIF(分類!$H$8:$H$19, 統合マスタ!V59)&gt;0, 分類!$G$7,
IF(COUNTIF(分類!$K$8:$K$19, 統合マスタ!V59)&gt;0, 分類!$J$7,
IF(COUNTIF(分類!$N$8:$N$19, 統合マスタ!V59)&gt;0, 分類!$M$7,
IF(COUNTIF(分類!$Q$8:$Q$19, 統合マスタ!V59)&gt;0, 分類!$P$7,
IF(COUNTIF(分類!$T$8:$T$19,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IF(COUNTIF(分類!$H$8:$H$19, 統合マスタ!V60)&gt;0, 分類!$G$7,
IF(COUNTIF(分類!$K$8:$K$19, 統合マスタ!V60)&gt;0, 分類!$J$7,
IF(COUNTIF(分類!$N$8:$N$19, 統合マスタ!V60)&gt;0, 分類!$M$7,
IF(COUNTIF(分類!$Q$8:$Q$19, 統合マスタ!V60)&gt;0, 分類!$P$7,
IF(COUNTIF(分類!$T$8:$T$19,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IF(COUNTIF(分類!$H$8:$H$19, 統合マスタ!V61)&gt;0, 分類!$G$7,
IF(COUNTIF(分類!$K$8:$K$19, 統合マスタ!V61)&gt;0, 分類!$J$7,
IF(COUNTIF(分類!$N$8:$N$19, 統合マスタ!V61)&gt;0, 分類!$M$7,
IF(COUNTIF(分類!$Q$8:$Q$19, 統合マスタ!V61)&gt;0, 分類!$P$7,
IF(COUNTIF(分類!$T$8:$T$19,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IF(COUNTIF(分類!$H$8:$H$19, 統合マスタ!V62)&gt;0, 分類!$G$7,
IF(COUNTIF(分類!$K$8:$K$19, 統合マスタ!V62)&gt;0, 分類!$J$7,
IF(COUNTIF(分類!$N$8:$N$19, 統合マスタ!V62)&gt;0, 分類!$M$7,
IF(COUNTIF(分類!$Q$8:$Q$19, 統合マスタ!V62)&gt;0, 分類!$P$7,
IF(COUNTIF(分類!$T$8:$T$19,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IF(COUNTIF(分類!$H$8:$H$19, 統合マスタ!V63)&gt;0, 分類!$G$7,
IF(COUNTIF(分類!$K$8:$K$19, 統合マスタ!V63)&gt;0, 分類!$J$7,
IF(COUNTIF(分類!$N$8:$N$19, 統合マスタ!V63)&gt;0, 分類!$M$7,
IF(COUNTIF(分類!$Q$8:$Q$19, 統合マスタ!V63)&gt;0, 分類!$P$7,
IF(COUNTIF(分類!$T$8:$T$19,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IF(COUNTIF(分類!$H$8:$H$19, 統合マスタ!V64)&gt;0, 分類!$G$7,
IF(COUNTIF(分類!$K$8:$K$19, 統合マスタ!V64)&gt;0, 分類!$J$7,
IF(COUNTIF(分類!$N$8:$N$19, 統合マスタ!V64)&gt;0, 分類!$M$7,
IF(COUNTIF(分類!$Q$8:$Q$19, 統合マスタ!V64)&gt;0, 分類!$P$7,
IF(COUNTIF(分類!$T$8:$T$19,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IF(COUNTIF(分類!$H$8:$H$19, 統合マスタ!V65)&gt;0, 分類!$G$7,
IF(COUNTIF(分類!$K$8:$K$19, 統合マスタ!V65)&gt;0, 分類!$J$7,
IF(COUNTIF(分類!$N$8:$N$19, 統合マスタ!V65)&gt;0, 分類!$M$7,
IF(COUNTIF(分類!$Q$8:$Q$19, 統合マスタ!V65)&gt;0, 分類!$P$7,
IF(COUNTIF(分類!$T$8:$T$19,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IF(COUNTIF(分類!$H$8:$H$19, 統合マスタ!V66)&gt;0, 分類!$G$7,
IF(COUNTIF(分類!$K$8:$K$19, 統合マスタ!V66)&gt;0, 分類!$J$7,
IF(COUNTIF(分類!$N$8:$N$19, 統合マスタ!V66)&gt;0, 分類!$M$7,
IF(COUNTIF(分類!$Q$8:$Q$19, 統合マスタ!V66)&gt;0, 分類!$P$7,
IF(COUNTIF(分類!$T$8:$T$19,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IF(COUNTIF(分類!$H$8:$H$19, 統合マスタ!V67)&gt;0, 分類!$G$7,
IF(COUNTIF(分類!$K$8:$K$19, 統合マスタ!V67)&gt;0, 分類!$J$7,
IF(COUNTIF(分類!$N$8:$N$19, 統合マスタ!V67)&gt;0, 分類!$M$7,
IF(COUNTIF(分類!$Q$8:$Q$19, 統合マスタ!V67)&gt;0, 分類!$P$7,
IF(COUNTIF(分類!$T$8:$T$19,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IF(COUNTIF(分類!$H$8:$H$19, 統合マスタ!V68)&gt;0, 分類!$G$7,
IF(COUNTIF(分類!$K$8:$K$19, 統合マスタ!V68)&gt;0, 分類!$J$7,
IF(COUNTIF(分類!$N$8:$N$19, 統合マスタ!V68)&gt;0, 分類!$M$7,
IF(COUNTIF(分類!$Q$8:$Q$19, 統合マスタ!V68)&gt;0, 分類!$P$7,
IF(COUNTIF(分類!$T$8:$T$19, 統合マスタ!V68)&gt;0, 分類!$S$7,
"無し")))))))</f>
        <v>その他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IF(COUNTIF(分類!$H$8:$H$19, 統合マスタ!V69)&gt;0, 分類!$G$7,
IF(COUNTIF(分類!$K$8:$K$19, 統合マスタ!V69)&gt;0, 分類!$J$7,
IF(COUNTIF(分類!$N$8:$N$19, 統合マスタ!V69)&gt;0, 分類!$M$7,
IF(COUNTIF(分類!$Q$8:$Q$19, 統合マスタ!V69)&gt;0, 分類!$P$7,
IF(COUNTIF(分類!$T$8:$T$19, 統合マスタ!V69)&gt;0, 分類!$S$7,
"無し")))))))</f>
        <v>その他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IF(COUNTIF(分類!$H$8:$H$19, 統合マスタ!V70)&gt;0, 分類!$G$7,
IF(COUNTIF(分類!$K$8:$K$19, 統合マスタ!V70)&gt;0, 分類!$J$7,
IF(COUNTIF(分類!$N$8:$N$19, 統合マスタ!V70)&gt;0, 分類!$M$7,
IF(COUNTIF(分類!$Q$8:$Q$19, 統合マスタ!V70)&gt;0, 分類!$P$7,
IF(COUNTIF(分類!$T$8:$T$19,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IF(COUNTIF(分類!$H$8:$H$19, 統合マスタ!V71)&gt;0, 分類!$G$7,
IF(COUNTIF(分類!$K$8:$K$19, 統合マスタ!V71)&gt;0, 分類!$J$7,
IF(COUNTIF(分類!$N$8:$N$19, 統合マスタ!V71)&gt;0, 分類!$M$7,
IF(COUNTIF(分類!$Q$8:$Q$19, 統合マスタ!V71)&gt;0, 分類!$P$7,
IF(COUNTIF(分類!$T$8:$T$19,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IF(COUNTIF(分類!$H$8:$H$19, 統合マスタ!V72)&gt;0, 分類!$G$7,
IF(COUNTIF(分類!$K$8:$K$19, 統合マスタ!V72)&gt;0, 分類!$J$7,
IF(COUNTIF(分類!$N$8:$N$19, 統合マスタ!V72)&gt;0, 分類!$M$7,
IF(COUNTIF(分類!$Q$8:$Q$19, 統合マスタ!V72)&gt;0, 分類!$P$7,
IF(COUNTIF(分類!$T$8:$T$19,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IF(COUNTIF(分類!$H$8:$H$19, 統合マスタ!V73)&gt;0, 分類!$G$7,
IF(COUNTIF(分類!$K$8:$K$19, 統合マスタ!V73)&gt;0, 分類!$J$7,
IF(COUNTIF(分類!$N$8:$N$19, 統合マスタ!V73)&gt;0, 分類!$M$7,
IF(COUNTIF(分類!$Q$8:$Q$19, 統合マスタ!V73)&gt;0, 分類!$P$7,
IF(COUNTIF(分類!$T$8:$T$19,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IF(COUNTIF(分類!$H$8:$H$19, 統合マスタ!V74)&gt;0, 分類!$G$7,
IF(COUNTIF(分類!$K$8:$K$19, 統合マスタ!V74)&gt;0, 分類!$J$7,
IF(COUNTIF(分類!$N$8:$N$19, 統合マスタ!V74)&gt;0, 分類!$M$7,
IF(COUNTIF(分類!$Q$8:$Q$19, 統合マスタ!V74)&gt;0, 分類!$P$7,
IF(COUNTIF(分類!$T$8:$T$19,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IF(COUNTIF(分類!$H$8:$H$19, 統合マスタ!V75)&gt;0, 分類!$G$7,
IF(COUNTIF(分類!$K$8:$K$19, 統合マスタ!V75)&gt;0, 分類!$J$7,
IF(COUNTIF(分類!$N$8:$N$19, 統合マスタ!V75)&gt;0, 分類!$M$7,
IF(COUNTIF(分類!$Q$8:$Q$19, 統合マスタ!V75)&gt;0, 分類!$P$7,
IF(COUNTIF(分類!$T$8:$T$19,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IF(COUNTIF(分類!$H$8:$H$19, 統合マスタ!V76)&gt;0, 分類!$G$7,
IF(COUNTIF(分類!$K$8:$K$19, 統合マスタ!V76)&gt;0, 分類!$J$7,
IF(COUNTIF(分類!$N$8:$N$19, 統合マスタ!V76)&gt;0, 分類!$M$7,
IF(COUNTIF(分類!$Q$8:$Q$19, 統合マスタ!V76)&gt;0, 分類!$P$7,
IF(COUNTIF(分類!$T$8:$T$19,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IF(COUNTIF(分類!$H$8:$H$19, 統合マスタ!V77)&gt;0, 分類!$G$7,
IF(COUNTIF(分類!$K$8:$K$19, 統合マスタ!V77)&gt;0, 分類!$J$7,
IF(COUNTIF(分類!$N$8:$N$19, 統合マスタ!V77)&gt;0, 分類!$M$7,
IF(COUNTIF(分類!$Q$8:$Q$19, 統合マスタ!V77)&gt;0, 分類!$P$7,
IF(COUNTIF(分類!$T$8:$T$19,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IF(COUNTIF(分類!$H$8:$H$19, 統合マスタ!V78)&gt;0, 分類!$G$7,
IF(COUNTIF(分類!$K$8:$K$19, 統合マスタ!V78)&gt;0, 分類!$J$7,
IF(COUNTIF(分類!$N$8:$N$19, 統合マスタ!V78)&gt;0, 分類!$M$7,
IF(COUNTIF(分類!$Q$8:$Q$19, 統合マスタ!V78)&gt;0, 分類!$P$7,
IF(COUNTIF(分類!$T$8:$T$19,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IF(COUNTIF(分類!$H$8:$H$19, 統合マスタ!V79)&gt;0, 分類!$G$7,
IF(COUNTIF(分類!$K$8:$K$19, 統合マスタ!V79)&gt;0, 分類!$J$7,
IF(COUNTIF(分類!$N$8:$N$19, 統合マスタ!V79)&gt;0, 分類!$M$7,
IF(COUNTIF(分類!$Q$8:$Q$19, 統合マスタ!V79)&gt;0, 分類!$P$7,
IF(COUNTIF(分類!$T$8:$T$19, 統合マスタ!V79)&gt;0, 分類!$S$7,
"無し")))))))</f>
        <v>その他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IF(COUNTIF(分類!$H$8:$H$19, 統合マスタ!V80)&gt;0, 分類!$G$7,
IF(COUNTIF(分類!$K$8:$K$19, 統合マスタ!V80)&gt;0, 分類!$J$7,
IF(COUNTIF(分類!$N$8:$N$19, 統合マスタ!V80)&gt;0, 分類!$M$7,
IF(COUNTIF(分類!$Q$8:$Q$19, 統合マスタ!V80)&gt;0, 分類!$P$7,
IF(COUNTIF(分類!$T$8:$T$19,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IF(COUNTIF(分類!$H$8:$H$19, 統合マスタ!V81)&gt;0, 分類!$G$7,
IF(COUNTIF(分類!$K$8:$K$19, 統合マスタ!V81)&gt;0, 分類!$J$7,
IF(COUNTIF(分類!$N$8:$N$19, 統合マスタ!V81)&gt;0, 分類!$M$7,
IF(COUNTIF(分類!$Q$8:$Q$19, 統合マスタ!V81)&gt;0, 分類!$P$7,
IF(COUNTIF(分類!$T$8:$T$19,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IF(COUNTIF(分類!$H$8:$H$19, 統合マスタ!V82)&gt;0, 分類!$G$7,
IF(COUNTIF(分類!$K$8:$K$19, 統合マスタ!V82)&gt;0, 分類!$J$7,
IF(COUNTIF(分類!$N$8:$N$19, 統合マスタ!V82)&gt;0, 分類!$M$7,
IF(COUNTIF(分類!$Q$8:$Q$19, 統合マスタ!V82)&gt;0, 分類!$P$7,
IF(COUNTIF(分類!$T$8:$T$19,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IF(COUNTIF(分類!$H$8:$H$19, 統合マスタ!V83)&gt;0, 分類!$G$7,
IF(COUNTIF(分類!$K$8:$K$19, 統合マスタ!V83)&gt;0, 分類!$J$7,
IF(COUNTIF(分類!$N$8:$N$19, 統合マスタ!V83)&gt;0, 分類!$M$7,
IF(COUNTIF(分類!$Q$8:$Q$19, 統合マスタ!V83)&gt;0, 分類!$P$7,
IF(COUNTIF(分類!$T$8:$T$19,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IF(COUNTIF(分類!$H$8:$H$19, 統合マスタ!V84)&gt;0, 分類!$G$7,
IF(COUNTIF(分類!$K$8:$K$19, 統合マスタ!V84)&gt;0, 分類!$J$7,
IF(COUNTIF(分類!$N$8:$N$19, 統合マスタ!V84)&gt;0, 分類!$M$7,
IF(COUNTIF(分類!$Q$8:$Q$19, 統合マスタ!V84)&gt;0, 分類!$P$7,
IF(COUNTIF(分類!$T$8:$T$19,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IF(COUNTIF(分類!$H$8:$H$19, 統合マスタ!V85)&gt;0, 分類!$G$7,
IF(COUNTIF(分類!$K$8:$K$19, 統合マスタ!V85)&gt;0, 分類!$J$7,
IF(COUNTIF(分類!$N$8:$N$19, 統合マスタ!V85)&gt;0, 分類!$M$7,
IF(COUNTIF(分類!$Q$8:$Q$19, 統合マスタ!V85)&gt;0, 分類!$P$7,
IF(COUNTIF(分類!$T$8:$T$19,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IF(COUNTIF(分類!$H$8:$H$19, 統合マスタ!V86)&gt;0, 分類!$G$7,
IF(COUNTIF(分類!$K$8:$K$19, 統合マスタ!V86)&gt;0, 分類!$J$7,
IF(COUNTIF(分類!$N$8:$N$19, 統合マスタ!V86)&gt;0, 分類!$M$7,
IF(COUNTIF(分類!$Q$8:$Q$19, 統合マスタ!V86)&gt;0, 分類!$P$7,
IF(COUNTIF(分類!$T$8:$T$19,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IF(COUNTIF(分類!$H$8:$H$19, 統合マスタ!V87)&gt;0, 分類!$G$7,
IF(COUNTIF(分類!$K$8:$K$19, 統合マスタ!V87)&gt;0, 分類!$J$7,
IF(COUNTIF(分類!$N$8:$N$19, 統合マスタ!V87)&gt;0, 分類!$M$7,
IF(COUNTIF(分類!$Q$8:$Q$19, 統合マスタ!V87)&gt;0, 分類!$P$7,
IF(COUNTIF(分類!$T$8:$T$19,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IF(COUNTIF(分類!$H$8:$H$19, 統合マスタ!V88)&gt;0, 分類!$G$7,
IF(COUNTIF(分類!$K$8:$K$19, 統合マスタ!V88)&gt;0, 分類!$J$7,
IF(COUNTIF(分類!$N$8:$N$19, 統合マスタ!V88)&gt;0, 分類!$M$7,
IF(COUNTIF(分類!$Q$8:$Q$19, 統合マスタ!V88)&gt;0, 分類!$P$7,
IF(COUNTIF(分類!$T$8:$T$19,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IF(COUNTIF(分類!$H$8:$H$19, 統合マスタ!V89)&gt;0, 分類!$G$7,
IF(COUNTIF(分類!$K$8:$K$19, 統合マスタ!V89)&gt;0, 分類!$J$7,
IF(COUNTIF(分類!$N$8:$N$19, 統合マスタ!V89)&gt;0, 分類!$M$7,
IF(COUNTIF(分類!$Q$8:$Q$19, 統合マスタ!V89)&gt;0, 分類!$P$7,
IF(COUNTIF(分類!$T$8:$T$19,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IF(COUNTIF(分類!$H$8:$H$19, 統合マスタ!V90)&gt;0, 分類!$G$7,
IF(COUNTIF(分類!$K$8:$K$19, 統合マスタ!V90)&gt;0, 分類!$J$7,
IF(COUNTIF(分類!$N$8:$N$19, 統合マスタ!V90)&gt;0, 分類!$M$7,
IF(COUNTIF(分類!$Q$8:$Q$19, 統合マスタ!V90)&gt;0, 分類!$P$7,
IF(COUNTIF(分類!$T$8:$T$19,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IF(COUNTIF(分類!$H$8:$H$19, 統合マスタ!V91)&gt;0, 分類!$G$7,
IF(COUNTIF(分類!$K$8:$K$19, 統合マスタ!V91)&gt;0, 分類!$J$7,
IF(COUNTIF(分類!$N$8:$N$19, 統合マスタ!V91)&gt;0, 分類!$M$7,
IF(COUNTIF(分類!$Q$8:$Q$19, 統合マスタ!V91)&gt;0, 分類!$P$7,
IF(COUNTIF(分類!$T$8:$T$19,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IF(COUNTIF(分類!$H$8:$H$19, 統合マスタ!V92)&gt;0, 分類!$G$7,
IF(COUNTIF(分類!$K$8:$K$19, 統合マスタ!V92)&gt;0, 分類!$J$7,
IF(COUNTIF(分類!$N$8:$N$19, 統合マスタ!V92)&gt;0, 分類!$M$7,
IF(COUNTIF(分類!$Q$8:$Q$19, 統合マスタ!V92)&gt;0, 分類!$P$7,
IF(COUNTIF(分類!$T$8:$T$19,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IF(COUNTIF(分類!$H$8:$H$19, 統合マスタ!V93)&gt;0, 分類!$G$7,
IF(COUNTIF(分類!$K$8:$K$19, 統合マスタ!V93)&gt;0, 分類!$J$7,
IF(COUNTIF(分類!$N$8:$N$19, 統合マスタ!V93)&gt;0, 分類!$M$7,
IF(COUNTIF(分類!$Q$8:$Q$19, 統合マスタ!V93)&gt;0, 分類!$P$7,
IF(COUNTIF(分類!$T$8:$T$19,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IF(COUNTIF(分類!$H$8:$H$19, 統合マスタ!V94)&gt;0, 分類!$G$7,
IF(COUNTIF(分類!$K$8:$K$19, 統合マスタ!V94)&gt;0, 分類!$J$7,
IF(COUNTIF(分類!$N$8:$N$19, 統合マスタ!V94)&gt;0, 分類!$M$7,
IF(COUNTIF(分類!$Q$8:$Q$19, 統合マスタ!V94)&gt;0, 分類!$P$7,
IF(COUNTIF(分類!$T$8:$T$19,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IF(COUNTIF(分類!$H$8:$H$19, 統合マスタ!V95)&gt;0, 分類!$G$7,
IF(COUNTIF(分類!$K$8:$K$19, 統合マスタ!V95)&gt;0, 分類!$J$7,
IF(COUNTIF(分類!$N$8:$N$19, 統合マスタ!V95)&gt;0, 分類!$M$7,
IF(COUNTIF(分類!$Q$8:$Q$19, 統合マスタ!V95)&gt;0, 分類!$P$7,
IF(COUNTIF(分類!$T$8:$T$19, 統合マスタ!V95)&gt;0, 分類!$S$7,
"無し")))))))</f>
        <v>その他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0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IF(COUNTIF(分類!$H$8:$H$19, 統合マスタ!V96)&gt;0, 分類!$G$7,
IF(COUNTIF(分類!$K$8:$K$19, 統合マスタ!V96)&gt;0, 分類!$J$7,
IF(COUNTIF(分類!$N$8:$N$19, 統合マスタ!V96)&gt;0, 分類!$M$7,
IF(COUNTIF(分類!$Q$8:$Q$19, 統合マスタ!V96)&gt;0, 分類!$P$7,
IF(COUNTIF(分類!$T$8:$T$19,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IF(COUNTIF(分類!$H$8:$H$19, 統合マスタ!V97)&gt;0, 分類!$G$7,
IF(COUNTIF(分類!$K$8:$K$19, 統合マスタ!V97)&gt;0, 分類!$J$7,
IF(COUNTIF(分類!$N$8:$N$19, 統合マスタ!V97)&gt;0, 分類!$M$7,
IF(COUNTIF(分類!$Q$8:$Q$19, 統合マスタ!V97)&gt;0, 分類!$P$7,
IF(COUNTIF(分類!$T$8:$T$19,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IF(COUNTIF(分類!$H$8:$H$19, 統合マスタ!V98)&gt;0, 分類!$G$7,
IF(COUNTIF(分類!$K$8:$K$19, 統合マスタ!V98)&gt;0, 分類!$J$7,
IF(COUNTIF(分類!$N$8:$N$19, 統合マスタ!V98)&gt;0, 分類!$M$7,
IF(COUNTIF(分類!$Q$8:$Q$19, 統合マスタ!V98)&gt;0, 分類!$P$7,
IF(COUNTIF(分類!$T$8:$T$19,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IF(COUNTIF(分類!$H$8:$H$19, 統合マスタ!V99)&gt;0, 分類!$G$7,
IF(COUNTIF(分類!$K$8:$K$19, 統合マスタ!V99)&gt;0, 分類!$J$7,
IF(COUNTIF(分類!$N$8:$N$19, 統合マスタ!V99)&gt;0, 分類!$M$7,
IF(COUNTIF(分類!$Q$8:$Q$19, 統合マスタ!V99)&gt;0, 分類!$P$7,
IF(COUNTIF(分類!$T$8:$T$19,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IF(COUNTIF(分類!$H$8:$H$19, 統合マスタ!V100)&gt;0, 分類!$G$7,
IF(COUNTIF(分類!$K$8:$K$19, 統合マスタ!V100)&gt;0, 分類!$J$7,
IF(COUNTIF(分類!$N$8:$N$19, 統合マスタ!V100)&gt;0, 分類!$M$7,
IF(COUNTIF(分類!$Q$8:$Q$19, 統合マスタ!V100)&gt;0, 分類!$P$7,
IF(COUNTIF(分類!$T$8:$T$19,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IF(COUNTIF(分類!$H$8:$H$19, 統合マスタ!V101)&gt;0, 分類!$G$7,
IF(COUNTIF(分類!$K$8:$K$19, 統合マスタ!V101)&gt;0, 分類!$J$7,
IF(COUNTIF(分類!$N$8:$N$19, 統合マスタ!V101)&gt;0, 分類!$M$7,
IF(COUNTIF(分類!$Q$8:$Q$19, 統合マスタ!V101)&gt;0, 分類!$P$7,
IF(COUNTIF(分類!$T$8:$T$19,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IF(COUNTIF(分類!$H$8:$H$19, 統合マスタ!V102)&gt;0, 分類!$G$7,
IF(COUNTIF(分類!$K$8:$K$19, 統合マスタ!V102)&gt;0, 分類!$J$7,
IF(COUNTIF(分類!$N$8:$N$19, 統合マスタ!V102)&gt;0, 分類!$M$7,
IF(COUNTIF(分類!$Q$8:$Q$19, 統合マスタ!V102)&gt;0, 分類!$P$7,
IF(COUNTIF(分類!$T$8:$T$19,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IF(COUNTIF(分類!$H$8:$H$19, 統合マスタ!V103)&gt;0, 分類!$G$7,
IF(COUNTIF(分類!$K$8:$K$19, 統合マスタ!V103)&gt;0, 分類!$J$7,
IF(COUNTIF(分類!$N$8:$N$19, 統合マスタ!V103)&gt;0, 分類!$M$7,
IF(COUNTIF(分類!$Q$8:$Q$19, 統合マスタ!V103)&gt;0, 分類!$P$7,
IF(COUNTIF(分類!$T$8:$T$19,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IF(COUNTIF(分類!$H$8:$H$19, 統合マスタ!V104)&gt;0, 分類!$G$7,
IF(COUNTIF(分類!$K$8:$K$19, 統合マスタ!V104)&gt;0, 分類!$J$7,
IF(COUNTIF(分類!$N$8:$N$19, 統合マスタ!V104)&gt;0, 分類!$M$7,
IF(COUNTIF(分類!$Q$8:$Q$19, 統合マスタ!V104)&gt;0, 分類!$P$7,
IF(COUNTIF(分類!$T$8:$T$19,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IF(COUNTIF(分類!$H$8:$H$19, 統合マスタ!V105)&gt;0, 分類!$G$7,
IF(COUNTIF(分類!$K$8:$K$19, 統合マスタ!V105)&gt;0, 分類!$J$7,
IF(COUNTIF(分類!$N$8:$N$19, 統合マスタ!V105)&gt;0, 分類!$M$7,
IF(COUNTIF(分類!$Q$8:$Q$19, 統合マスタ!V105)&gt;0, 分類!$P$7,
IF(COUNTIF(分類!$T$8:$T$19, 統合マスタ!V105)&gt;0, 分類!$S$7,
"無し")))))))</f>
        <v>その他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IF(COUNTIF(分類!$H$8:$H$19, 統合マスタ!V106)&gt;0, 分類!$G$7,
IF(COUNTIF(分類!$K$8:$K$19, 統合マスタ!V106)&gt;0, 分類!$J$7,
IF(COUNTIF(分類!$N$8:$N$19, 統合マスタ!V106)&gt;0, 分類!$M$7,
IF(COUNTIF(分類!$Q$8:$Q$19, 統合マスタ!V106)&gt;0, 分類!$P$7,
IF(COUNTIF(分類!$T$8:$T$19,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IF(COUNTIF(分類!$H$8:$H$19, 統合マスタ!V107)&gt;0, 分類!$G$7,
IF(COUNTIF(分類!$K$8:$K$19, 統合マスタ!V107)&gt;0, 分類!$J$7,
IF(COUNTIF(分類!$N$8:$N$19, 統合マスタ!V107)&gt;0, 分類!$M$7,
IF(COUNTIF(分類!$Q$8:$Q$19, 統合マスタ!V107)&gt;0, 分類!$P$7,
IF(COUNTIF(分類!$T$8:$T$19,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IF(COUNTIF(分類!$H$8:$H$19, 統合マスタ!V108)&gt;0, 分類!$G$7,
IF(COUNTIF(分類!$K$8:$K$19, 統合マスタ!V108)&gt;0, 分類!$J$7,
IF(COUNTIF(分類!$N$8:$N$19, 統合マスタ!V108)&gt;0, 分類!$M$7,
IF(COUNTIF(分類!$Q$8:$Q$19, 統合マスタ!V108)&gt;0, 分類!$P$7,
IF(COUNTIF(分類!$T$8:$T$19,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IF(COUNTIF(分類!$H$8:$H$19, 統合マスタ!V109)&gt;0, 分類!$G$7,
IF(COUNTIF(分類!$K$8:$K$19, 統合マスタ!V109)&gt;0, 分類!$J$7,
IF(COUNTIF(分類!$N$8:$N$19, 統合マスタ!V109)&gt;0, 分類!$M$7,
IF(COUNTIF(分類!$Q$8:$Q$19, 統合マスタ!V109)&gt;0, 分類!$P$7,
IF(COUNTIF(分類!$T$8:$T$19,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IF(COUNTIF(分類!$H$8:$H$19, 統合マスタ!V110)&gt;0, 分類!$G$7,
IF(COUNTIF(分類!$K$8:$K$19, 統合マスタ!V110)&gt;0, 分類!$J$7,
IF(COUNTIF(分類!$N$8:$N$19, 統合マスタ!V110)&gt;0, 分類!$M$7,
IF(COUNTIF(分類!$Q$8:$Q$19, 統合マスタ!V110)&gt;0, 分類!$P$7,
IF(COUNTIF(分類!$T$8:$T$19,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IF(COUNTIF(分類!$H$8:$H$19, 統合マスタ!V111)&gt;0, 分類!$G$7,
IF(COUNTIF(分類!$K$8:$K$19, 統合マスタ!V111)&gt;0, 分類!$J$7,
IF(COUNTIF(分類!$N$8:$N$19, 統合マスタ!V111)&gt;0, 分類!$M$7,
IF(COUNTIF(分類!$Q$8:$Q$19, 統合マスタ!V111)&gt;0, 分類!$P$7,
IF(COUNTIF(分類!$T$8:$T$19, 統合マスタ!V111)&gt;0, 分類!$S$7,
"無し")))))))</f>
        <v>その他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IF(COUNTIF(分類!$H$8:$H$19, 統合マスタ!V112)&gt;0, 分類!$G$7,
IF(COUNTIF(分類!$K$8:$K$19, 統合マスタ!V112)&gt;0, 分類!$J$7,
IF(COUNTIF(分類!$N$8:$N$19, 統合マスタ!V112)&gt;0, 分類!$M$7,
IF(COUNTIF(分類!$Q$8:$Q$19, 統合マスタ!V112)&gt;0, 分類!$P$7,
IF(COUNTIF(分類!$T$8:$T$19, 統合マスタ!V112)&gt;0, 分類!$S$7,
"無し")))))))</f>
        <v>その他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IF(COUNTIF(分類!$H$8:$H$19, 統合マスタ!V113)&gt;0, 分類!$G$7,
IF(COUNTIF(分類!$K$8:$K$19, 統合マスタ!V113)&gt;0, 分類!$J$7,
IF(COUNTIF(分類!$N$8:$N$19, 統合マスタ!V113)&gt;0, 分類!$M$7,
IF(COUNTIF(分類!$Q$8:$Q$19, 統合マスタ!V113)&gt;0, 分類!$P$7,
IF(COUNTIF(分類!$T$8:$T$19,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IF(COUNTIF(分類!$H$8:$H$19, 統合マスタ!V114)&gt;0, 分類!$G$7,
IF(COUNTIF(分類!$K$8:$K$19, 統合マスタ!V114)&gt;0, 分類!$J$7,
IF(COUNTIF(分類!$N$8:$N$19, 統合マスタ!V114)&gt;0, 分類!$M$7,
IF(COUNTIF(分類!$Q$8:$Q$19, 統合マスタ!V114)&gt;0, 分類!$P$7,
IF(COUNTIF(分類!$T$8:$T$19,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IF(COUNTIF(分類!$H$8:$H$19, 統合マスタ!V115)&gt;0, 分類!$G$7,
IF(COUNTIF(分類!$K$8:$K$19, 統合マスタ!V115)&gt;0, 分類!$J$7,
IF(COUNTIF(分類!$N$8:$N$19, 統合マスタ!V115)&gt;0, 分類!$M$7,
IF(COUNTIF(分類!$Q$8:$Q$19, 統合マスタ!V115)&gt;0, 分類!$P$7,
IF(COUNTIF(分類!$T$8:$T$19,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IF(COUNTIF(分類!$H$8:$H$19, 統合マスタ!V116)&gt;0, 分類!$G$7,
IF(COUNTIF(分類!$K$8:$K$19, 統合マスタ!V116)&gt;0, 分類!$J$7,
IF(COUNTIF(分類!$N$8:$N$19, 統合マスタ!V116)&gt;0, 分類!$M$7,
IF(COUNTIF(分類!$Q$8:$Q$19, 統合マスタ!V116)&gt;0, 分類!$P$7,
IF(COUNTIF(分類!$T$8:$T$19,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IF(COUNTIF(分類!$H$8:$H$19, 統合マスタ!V117)&gt;0, 分類!$G$7,
IF(COUNTIF(分類!$K$8:$K$19, 統合マスタ!V117)&gt;0, 分類!$J$7,
IF(COUNTIF(分類!$N$8:$N$19, 統合マスタ!V117)&gt;0, 分類!$M$7,
IF(COUNTIF(分類!$Q$8:$Q$19, 統合マスタ!V117)&gt;0, 分類!$P$7,
IF(COUNTIF(分類!$T$8:$T$19,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IF(COUNTIF(分類!$H$8:$H$19, 統合マスタ!V118)&gt;0, 分類!$G$7,
IF(COUNTIF(分類!$K$8:$K$19, 統合マスタ!V118)&gt;0, 分類!$J$7,
IF(COUNTIF(分類!$N$8:$N$19, 統合マスタ!V118)&gt;0, 分類!$M$7,
IF(COUNTIF(分類!$Q$8:$Q$19, 統合マスタ!V118)&gt;0, 分類!$P$7,
IF(COUNTIF(分類!$T$8:$T$19,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IF(COUNTIF(分類!$H$8:$H$19, 統合マスタ!V119)&gt;0, 分類!$G$7,
IF(COUNTIF(分類!$K$8:$K$19, 統合マスタ!V119)&gt;0, 分類!$J$7,
IF(COUNTIF(分類!$N$8:$N$19, 統合マスタ!V119)&gt;0, 分類!$M$7,
IF(COUNTIF(分類!$Q$8:$Q$19, 統合マスタ!V119)&gt;0, 分類!$P$7,
IF(COUNTIF(分類!$T$8:$T$19,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IF(COUNTIF(分類!$H$8:$H$19, 統合マスタ!V120)&gt;0, 分類!$G$7,
IF(COUNTIF(分類!$K$8:$K$19, 統合マスタ!V120)&gt;0, 分類!$J$7,
IF(COUNTIF(分類!$N$8:$N$19, 統合マスタ!V120)&gt;0, 分類!$M$7,
IF(COUNTIF(分類!$Q$8:$Q$19, 統合マスタ!V120)&gt;0, 分類!$P$7,
IF(COUNTIF(分類!$T$8:$T$19,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IF(COUNTIF(分類!$H$8:$H$19, 統合マスタ!V121)&gt;0, 分類!$G$7,
IF(COUNTIF(分類!$K$8:$K$19, 統合マスタ!V121)&gt;0, 分類!$J$7,
IF(COUNTIF(分類!$N$8:$N$19, 統合マスタ!V121)&gt;0, 分類!$M$7,
IF(COUNTIF(分類!$Q$8:$Q$19, 統合マスタ!V121)&gt;0, 分類!$P$7,
IF(COUNTIF(分類!$T$8:$T$19,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IF(COUNTIF(分類!$H$8:$H$19, 統合マスタ!V122)&gt;0, 分類!$G$7,
IF(COUNTIF(分類!$K$8:$K$19, 統合マスタ!V122)&gt;0, 分類!$J$7,
IF(COUNTIF(分類!$N$8:$N$19, 統合マスタ!V122)&gt;0, 分類!$M$7,
IF(COUNTIF(分類!$Q$8:$Q$19, 統合マスタ!V122)&gt;0, 分類!$P$7,
IF(COUNTIF(分類!$T$8:$T$19,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IF(COUNTIF(分類!$H$8:$H$19, 統合マスタ!V123)&gt;0, 分類!$G$7,
IF(COUNTIF(分類!$K$8:$K$19, 統合マスタ!V123)&gt;0, 分類!$J$7,
IF(COUNTIF(分類!$N$8:$N$19, 統合マスタ!V123)&gt;0, 分類!$M$7,
IF(COUNTIF(分類!$Q$8:$Q$19, 統合マスタ!V123)&gt;0, 分類!$P$7,
IF(COUNTIF(分類!$T$8:$T$19,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IF(COUNTIF(分類!$H$8:$H$19, 統合マスタ!V124)&gt;0, 分類!$G$7,
IF(COUNTIF(分類!$K$8:$K$19, 統合マスタ!V124)&gt;0, 分類!$J$7,
IF(COUNTIF(分類!$N$8:$N$19, 統合マスタ!V124)&gt;0, 分類!$M$7,
IF(COUNTIF(分類!$Q$8:$Q$19, 統合マスタ!V124)&gt;0, 分類!$P$7,
IF(COUNTIF(分類!$T$8:$T$19,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IF(COUNTIF(分類!$H$8:$H$19, 統合マスタ!V125)&gt;0, 分類!$G$7,
IF(COUNTIF(分類!$K$8:$K$19, 統合マスタ!V125)&gt;0, 分類!$J$7,
IF(COUNTIF(分類!$N$8:$N$19, 統合マスタ!V125)&gt;0, 分類!$M$7,
IF(COUNTIF(分類!$Q$8:$Q$19, 統合マスタ!V125)&gt;0, 分類!$P$7,
IF(COUNTIF(分類!$T$8:$T$19,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IF(COUNTIF(分類!$H$8:$H$19, 統合マスタ!V126)&gt;0, 分類!$G$7,
IF(COUNTIF(分類!$K$8:$K$19, 統合マスタ!V126)&gt;0, 分類!$J$7,
IF(COUNTIF(分類!$N$8:$N$19, 統合マスタ!V126)&gt;0, 分類!$M$7,
IF(COUNTIF(分類!$Q$8:$Q$19, 統合マスタ!V126)&gt;0, 分類!$P$7,
IF(COUNTIF(分類!$T$8:$T$19,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IF(COUNTIF(分類!$H$8:$H$19, 統合マスタ!V127)&gt;0, 分類!$G$7,
IF(COUNTIF(分類!$K$8:$K$19, 統合マスタ!V127)&gt;0, 分類!$J$7,
IF(COUNTIF(分類!$N$8:$N$19, 統合マスタ!V127)&gt;0, 分類!$M$7,
IF(COUNTIF(分類!$Q$8:$Q$19, 統合マスタ!V127)&gt;0, 分類!$P$7,
IF(COUNTIF(分類!$T$8:$T$19,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IF(COUNTIF(分類!$H$8:$H$19, 統合マスタ!V128)&gt;0, 分類!$G$7,
IF(COUNTIF(分類!$K$8:$K$19, 統合マスタ!V128)&gt;0, 分類!$J$7,
IF(COUNTIF(分類!$N$8:$N$19, 統合マスタ!V128)&gt;0, 分類!$M$7,
IF(COUNTIF(分類!$Q$8:$Q$19, 統合マスタ!V128)&gt;0, 分類!$P$7,
IF(COUNTIF(分類!$T$8:$T$19,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IF(COUNTIF(分類!$H$8:$H$19, 統合マスタ!V129)&gt;0, 分類!$G$7,
IF(COUNTIF(分類!$K$8:$K$19, 統合マスタ!V129)&gt;0, 分類!$J$7,
IF(COUNTIF(分類!$N$8:$N$19, 統合マスタ!V129)&gt;0, 分類!$M$7,
IF(COUNTIF(分類!$Q$8:$Q$19, 統合マスタ!V129)&gt;0, 分類!$P$7,
IF(COUNTIF(分類!$T$8:$T$19,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IF(COUNTIF(分類!$H$8:$H$19, 統合マスタ!V130)&gt;0, 分類!$G$7,
IF(COUNTIF(分類!$K$8:$K$19, 統合マスタ!V130)&gt;0, 分類!$J$7,
IF(COUNTIF(分類!$N$8:$N$19, 統合マスタ!V130)&gt;0, 分類!$M$7,
IF(COUNTIF(分類!$Q$8:$Q$19, 統合マスタ!V130)&gt;0, 分類!$P$7,
IF(COUNTIF(分類!$T$8:$T$19,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IF(COUNTIF(分類!$H$8:$H$19, 統合マスタ!V131)&gt;0, 分類!$G$7,
IF(COUNTIF(分類!$K$8:$K$19, 統合マスタ!V131)&gt;0, 分類!$J$7,
IF(COUNTIF(分類!$N$8:$N$19, 統合マスタ!V131)&gt;0, 分類!$M$7,
IF(COUNTIF(分類!$Q$8:$Q$19, 統合マスタ!V131)&gt;0, 分類!$P$7,
IF(COUNTIF(分類!$T$8:$T$19,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IF(COUNTIF(分類!$H$8:$H$19, 統合マスタ!V132)&gt;0, 分類!$G$7,
IF(COUNTIF(分類!$K$8:$K$19, 統合マスタ!V132)&gt;0, 分類!$J$7,
IF(COUNTIF(分類!$N$8:$N$19, 統合マスタ!V132)&gt;0, 分類!$M$7,
IF(COUNTIF(分類!$Q$8:$Q$19, 統合マスタ!V132)&gt;0, 分類!$P$7,
IF(COUNTIF(分類!$T$8:$T$19, 統合マスタ!V132)&gt;0, 分類!$S$7,
"無し")))))))</f>
        <v>その他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IF(COUNTIF(分類!$H$8:$H$19, 統合マスタ!V133)&gt;0, 分類!$G$7,
IF(COUNTIF(分類!$K$8:$K$19, 統合マスタ!V133)&gt;0, 分類!$J$7,
IF(COUNTIF(分類!$N$8:$N$19, 統合マスタ!V133)&gt;0, 分類!$M$7,
IF(COUNTIF(分類!$Q$8:$Q$19, 統合マスタ!V133)&gt;0, 分類!$P$7,
IF(COUNTIF(分類!$T$8:$T$19, 統合マスタ!V133)&gt;0, 分類!$S$7,
"無し")))))))</f>
        <v>その他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IF(COUNTIF(分類!$H$8:$H$19, 統合マスタ!V134)&gt;0, 分類!$G$7,
IF(COUNTIF(分類!$K$8:$K$19, 統合マスタ!V134)&gt;0, 分類!$J$7,
IF(COUNTIF(分類!$N$8:$N$19, 統合マスタ!V134)&gt;0, 分類!$M$7,
IF(COUNTIF(分類!$Q$8:$Q$19, 統合マスタ!V134)&gt;0, 分類!$P$7,
IF(COUNTIF(分類!$T$8:$T$19,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IF(COUNTIF(分類!$H$8:$H$19, 統合マスタ!V135)&gt;0, 分類!$G$7,
IF(COUNTIF(分類!$K$8:$K$19, 統合マスタ!V135)&gt;0, 分類!$J$7,
IF(COUNTIF(分類!$N$8:$N$19, 統合マスタ!V135)&gt;0, 分類!$M$7,
IF(COUNTIF(分類!$Q$8:$Q$19, 統合マスタ!V135)&gt;0, 分類!$P$7,
IF(COUNTIF(分類!$T$8:$T$19,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IF(COUNTIF(分類!$H$8:$H$19, 統合マスタ!V136)&gt;0, 分類!$G$7,
IF(COUNTIF(分類!$K$8:$K$19, 統合マスタ!V136)&gt;0, 分類!$J$7,
IF(COUNTIF(分類!$N$8:$N$19, 統合マスタ!V136)&gt;0, 分類!$M$7,
IF(COUNTIF(分類!$Q$8:$Q$19, 統合マスタ!V136)&gt;0, 分類!$P$7,
IF(COUNTIF(分類!$T$8:$T$19,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IF(COUNTIF(分類!$H$8:$H$19, 統合マスタ!V137)&gt;0, 分類!$G$7,
IF(COUNTIF(分類!$K$8:$K$19, 統合マスタ!V137)&gt;0, 分類!$J$7,
IF(COUNTIF(分類!$N$8:$N$19, 統合マスタ!V137)&gt;0, 分類!$M$7,
IF(COUNTIF(分類!$Q$8:$Q$19, 統合マスタ!V137)&gt;0, 分類!$P$7,
IF(COUNTIF(分類!$T$8:$T$19,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IF(COUNTIF(分類!$H$8:$H$19, 統合マスタ!V138)&gt;0, 分類!$G$7,
IF(COUNTIF(分類!$K$8:$K$19, 統合マスタ!V138)&gt;0, 分類!$J$7,
IF(COUNTIF(分類!$N$8:$N$19, 統合マスタ!V138)&gt;0, 分類!$M$7,
IF(COUNTIF(分類!$Q$8:$Q$19, 統合マスタ!V138)&gt;0, 分類!$P$7,
IF(COUNTIF(分類!$T$8:$T$19,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IF(COUNTIF(分類!$H$8:$H$19, 統合マスタ!V139)&gt;0, 分類!$G$7,
IF(COUNTIF(分類!$K$8:$K$19, 統合マスタ!V139)&gt;0, 分類!$J$7,
IF(COUNTIF(分類!$N$8:$N$19, 統合マスタ!V139)&gt;0, 分類!$M$7,
IF(COUNTIF(分類!$Q$8:$Q$19, 統合マスタ!V139)&gt;0, 分類!$P$7,
IF(COUNTIF(分類!$T$8:$T$19,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IF(COUNTIF(分類!$H$8:$H$19, 統合マスタ!V140)&gt;0, 分類!$G$7,
IF(COUNTIF(分類!$K$8:$K$19, 統合マスタ!V140)&gt;0, 分類!$J$7,
IF(COUNTIF(分類!$N$8:$N$19, 統合マスタ!V140)&gt;0, 分類!$M$7,
IF(COUNTIF(分類!$Q$8:$Q$19, 統合マスタ!V140)&gt;0, 分類!$P$7,
IF(COUNTIF(分類!$T$8:$T$19,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IF(COUNTIF(分類!$H$8:$H$19, 統合マスタ!V141)&gt;0, 分類!$G$7,
IF(COUNTIF(分類!$K$8:$K$19, 統合マスタ!V141)&gt;0, 分類!$J$7,
IF(COUNTIF(分類!$N$8:$N$19, 統合マスタ!V141)&gt;0, 分類!$M$7,
IF(COUNTIF(分類!$Q$8:$Q$19, 統合マスタ!V141)&gt;0, 分類!$P$7,
IF(COUNTIF(分類!$T$8:$T$19,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IF(COUNTIF(分類!$H$8:$H$19, 統合マスタ!V142)&gt;0, 分類!$G$7,
IF(COUNTIF(分類!$K$8:$K$19, 統合マスタ!V142)&gt;0, 分類!$J$7,
IF(COUNTIF(分類!$N$8:$N$19, 統合マスタ!V142)&gt;0, 分類!$M$7,
IF(COUNTIF(分類!$Q$8:$Q$19, 統合マスタ!V142)&gt;0, 分類!$P$7,
IF(COUNTIF(分類!$T$8:$T$19,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IF(COUNTIF(分類!$H$8:$H$19, 統合マスタ!V143)&gt;0, 分類!$G$7,
IF(COUNTIF(分類!$K$8:$K$19, 統合マスタ!V143)&gt;0, 分類!$J$7,
IF(COUNTIF(分類!$N$8:$N$19, 統合マスタ!V143)&gt;0, 分類!$M$7,
IF(COUNTIF(分類!$Q$8:$Q$19, 統合マスタ!V143)&gt;0, 分類!$P$7,
IF(COUNTIF(分類!$T$8:$T$19,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IF(COUNTIF(分類!$H$8:$H$19, 統合マスタ!V144)&gt;0, 分類!$G$7,
IF(COUNTIF(分類!$K$8:$K$19, 統合マスタ!V144)&gt;0, 分類!$J$7,
IF(COUNTIF(分類!$N$8:$N$19, 統合マスタ!V144)&gt;0, 分類!$M$7,
IF(COUNTIF(分類!$Q$8:$Q$19, 統合マスタ!V144)&gt;0, 分類!$P$7,
IF(COUNTIF(分類!$T$8:$T$19,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IF(COUNTIF(分類!$H$8:$H$19, 統合マスタ!V145)&gt;0, 分類!$G$7,
IF(COUNTIF(分類!$K$8:$K$19, 統合マスタ!V145)&gt;0, 分類!$J$7,
IF(COUNTIF(分類!$N$8:$N$19, 統合マスタ!V145)&gt;0, 分類!$M$7,
IF(COUNTIF(分類!$Q$8:$Q$19, 統合マスタ!V145)&gt;0, 分類!$P$7,
IF(COUNTIF(分類!$T$8:$T$19,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IF(COUNTIF(分類!$H$8:$H$19, 統合マスタ!V146)&gt;0, 分類!$G$7,
IF(COUNTIF(分類!$K$8:$K$19, 統合マスタ!V146)&gt;0, 分類!$J$7,
IF(COUNTIF(分類!$N$8:$N$19, 統合マスタ!V146)&gt;0, 分類!$M$7,
IF(COUNTIF(分類!$Q$8:$Q$19, 統合マスタ!V146)&gt;0, 分類!$P$7,
IF(COUNTIF(分類!$T$8:$T$19,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IF(COUNTIF(分類!$H$8:$H$19, 統合マスタ!V147)&gt;0, 分類!$G$7,
IF(COUNTIF(分類!$K$8:$K$19, 統合マスタ!V147)&gt;0, 分類!$J$7,
IF(COUNTIF(分類!$N$8:$N$19, 統合マスタ!V147)&gt;0, 分類!$M$7,
IF(COUNTIF(分類!$Q$8:$Q$19, 統合マスタ!V147)&gt;0, 分類!$P$7,
IF(COUNTIF(分類!$T$8:$T$19,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IF(COUNTIF(分類!$H$8:$H$19, 統合マスタ!V148)&gt;0, 分類!$G$7,
IF(COUNTIF(分類!$K$8:$K$19, 統合マスタ!V148)&gt;0, 分類!$J$7,
IF(COUNTIF(分類!$N$8:$N$19, 統合マスタ!V148)&gt;0, 分類!$M$7,
IF(COUNTIF(分類!$Q$8:$Q$19, 統合マスタ!V148)&gt;0, 分類!$P$7,
IF(COUNTIF(分類!$T$8:$T$19,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IF(COUNTIF(分類!$H$8:$H$19, 統合マスタ!V149)&gt;0, 分類!$G$7,
IF(COUNTIF(分類!$K$8:$K$19, 統合マスタ!V149)&gt;0, 分類!$J$7,
IF(COUNTIF(分類!$N$8:$N$19, 統合マスタ!V149)&gt;0, 分類!$M$7,
IF(COUNTIF(分類!$Q$8:$Q$19, 統合マスタ!V149)&gt;0, 分類!$P$7,
IF(COUNTIF(分類!$T$8:$T$19, 統合マスタ!V149)&gt;0, 分類!$S$7,
"無し")))))))</f>
        <v>その他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IF(COUNTIF(分類!$H$8:$H$19, 統合マスタ!V150)&gt;0, 分類!$G$7,
IF(COUNTIF(分類!$K$8:$K$19, 統合マスタ!V150)&gt;0, 分類!$J$7,
IF(COUNTIF(分類!$N$8:$N$19, 統合マスタ!V150)&gt;0, 分類!$M$7,
IF(COUNTIF(分類!$Q$8:$Q$19, 統合マスタ!V150)&gt;0, 分類!$P$7,
IF(COUNTIF(分類!$T$8:$T$19,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IF(COUNTIF(分類!$H$8:$H$19, 統合マスタ!V151)&gt;0, 分類!$G$7,
IF(COUNTIF(分類!$K$8:$K$19, 統合マスタ!V151)&gt;0, 分類!$J$7,
IF(COUNTIF(分類!$N$8:$N$19, 統合マスタ!V151)&gt;0, 分類!$M$7,
IF(COUNTIF(分類!$Q$8:$Q$19, 統合マスタ!V151)&gt;0, 分類!$P$7,
IF(COUNTIF(分類!$T$8:$T$19,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IF(COUNTIF(分類!$H$8:$H$19, 統合マスタ!V152)&gt;0, 分類!$G$7,
IF(COUNTIF(分類!$K$8:$K$19, 統合マスタ!V152)&gt;0, 分類!$J$7,
IF(COUNTIF(分類!$N$8:$N$19, 統合マスタ!V152)&gt;0, 分類!$M$7,
IF(COUNTIF(分類!$Q$8:$Q$19, 統合マスタ!V152)&gt;0, 分類!$P$7,
IF(COUNTIF(分類!$T$8:$T$19,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IF(COUNTIF(分類!$H$8:$H$19, 統合マスタ!V153)&gt;0, 分類!$G$7,
IF(COUNTIF(分類!$K$8:$K$19, 統合マスタ!V153)&gt;0, 分類!$J$7,
IF(COUNTIF(分類!$N$8:$N$19, 統合マスタ!V153)&gt;0, 分類!$M$7,
IF(COUNTIF(分類!$Q$8:$Q$19, 統合マスタ!V153)&gt;0, 分類!$P$7,
IF(COUNTIF(分類!$T$8:$T$19,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IF(COUNTIF(分類!$H$8:$H$19, 統合マスタ!V154)&gt;0, 分類!$G$7,
IF(COUNTIF(分類!$K$8:$K$19, 統合マスタ!V154)&gt;0, 分類!$J$7,
IF(COUNTIF(分類!$N$8:$N$19, 統合マスタ!V154)&gt;0, 分類!$M$7,
IF(COUNTIF(分類!$Q$8:$Q$19, 統合マスタ!V154)&gt;0, 分類!$P$7,
IF(COUNTIF(分類!$T$8:$T$19,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IF(COUNTIF(分類!$H$8:$H$19, 統合マスタ!V155)&gt;0, 分類!$G$7,
IF(COUNTIF(分類!$K$8:$K$19, 統合マスタ!V155)&gt;0, 分類!$J$7,
IF(COUNTIF(分類!$N$8:$N$19, 統合マスタ!V155)&gt;0, 分類!$M$7,
IF(COUNTIF(分類!$Q$8:$Q$19, 統合マスタ!V155)&gt;0, 分類!$P$7,
IF(COUNTIF(分類!$T$8:$T$19,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IF(COUNTIF(分類!$H$8:$H$19, 統合マスタ!V156)&gt;0, 分類!$G$7,
IF(COUNTIF(分類!$K$8:$K$19, 統合マスタ!V156)&gt;0, 分類!$J$7,
IF(COUNTIF(分類!$N$8:$N$19, 統合マスタ!V156)&gt;0, 分類!$M$7,
IF(COUNTIF(分類!$Q$8:$Q$19, 統合マスタ!V156)&gt;0, 分類!$P$7,
IF(COUNTIF(分類!$T$8:$T$19,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IF(COUNTIF(分類!$H$8:$H$19, 統合マスタ!V157)&gt;0, 分類!$G$7,
IF(COUNTIF(分類!$K$8:$K$19, 統合マスタ!V157)&gt;0, 分類!$J$7,
IF(COUNTIF(分類!$N$8:$N$19, 統合マスタ!V157)&gt;0, 分類!$M$7,
IF(COUNTIF(分類!$Q$8:$Q$19, 統合マスタ!V157)&gt;0, 分類!$P$7,
IF(COUNTIF(分類!$T$8:$T$19,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IF(COUNTIF(分類!$H$8:$H$19, 統合マスタ!V158)&gt;0, 分類!$G$7,
IF(COUNTIF(分類!$K$8:$K$19, 統合マスタ!V158)&gt;0, 分類!$J$7,
IF(COUNTIF(分類!$N$8:$N$19, 統合マスタ!V158)&gt;0, 分類!$M$7,
IF(COUNTIF(分類!$Q$8:$Q$19, 統合マスタ!V158)&gt;0, 分類!$P$7,
IF(COUNTIF(分類!$T$8:$T$19,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IF(COUNTIF(分類!$H$8:$H$19, 統合マスタ!V159)&gt;0, 分類!$G$7,
IF(COUNTIF(分類!$K$8:$K$19, 統合マスタ!V159)&gt;0, 分類!$J$7,
IF(COUNTIF(分類!$N$8:$N$19, 統合マスタ!V159)&gt;0, 分類!$M$7,
IF(COUNTIF(分類!$Q$8:$Q$19, 統合マスタ!V159)&gt;0, 分類!$P$7,
IF(COUNTIF(分類!$T$8:$T$19, 統合マスタ!V159)&gt;0, 分類!$S$7,
"無し")))))))</f>
        <v>その他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IF(COUNTIF(分類!$H$8:$H$19, 統合マスタ!V160)&gt;0, 分類!$G$7,
IF(COUNTIF(分類!$K$8:$K$19, 統合マスタ!V160)&gt;0, 分類!$J$7,
IF(COUNTIF(分類!$N$8:$N$19, 統合マスタ!V160)&gt;0, 分類!$M$7,
IF(COUNTIF(分類!$Q$8:$Q$19, 統合マスタ!V160)&gt;0, 分類!$P$7,
IF(COUNTIF(分類!$T$8:$T$19,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IF(COUNTIF(分類!$H$8:$H$19, 統合マスタ!V161)&gt;0, 分類!$G$7,
IF(COUNTIF(分類!$K$8:$K$19, 統合マスタ!V161)&gt;0, 分類!$J$7,
IF(COUNTIF(分類!$N$8:$N$19, 統合マスタ!V161)&gt;0, 分類!$M$7,
IF(COUNTIF(分類!$Q$8:$Q$19, 統合マスタ!V161)&gt;0, 分類!$P$7,
IF(COUNTIF(分類!$T$8:$T$19,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IF(COUNTIF(分類!$H$8:$H$19, 統合マスタ!V162)&gt;0, 分類!$G$7,
IF(COUNTIF(分類!$K$8:$K$19, 統合マスタ!V162)&gt;0, 分類!$J$7,
IF(COUNTIF(分類!$N$8:$N$19, 統合マスタ!V162)&gt;0, 分類!$M$7,
IF(COUNTIF(分類!$Q$8:$Q$19, 統合マスタ!V162)&gt;0, 分類!$P$7,
IF(COUNTIF(分類!$T$8:$T$19,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IF(COUNTIF(分類!$H$8:$H$19, 統合マスタ!V163)&gt;0, 分類!$G$7,
IF(COUNTIF(分類!$K$8:$K$19, 統合マスタ!V163)&gt;0, 分類!$J$7,
IF(COUNTIF(分類!$N$8:$N$19, 統合マスタ!V163)&gt;0, 分類!$M$7,
IF(COUNTIF(分類!$Q$8:$Q$19, 統合マスタ!V163)&gt;0, 分類!$P$7,
IF(COUNTIF(分類!$T$8:$T$19,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IF(COUNTIF(分類!$H$8:$H$19, 統合マスタ!V164)&gt;0, 分類!$G$7,
IF(COUNTIF(分類!$K$8:$K$19, 統合マスタ!V164)&gt;0, 分類!$J$7,
IF(COUNTIF(分類!$N$8:$N$19, 統合マスタ!V164)&gt;0, 分類!$M$7,
IF(COUNTIF(分類!$Q$8:$Q$19, 統合マスタ!V164)&gt;0, 分類!$P$7,
IF(COUNTIF(分類!$T$8:$T$19,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IF(COUNTIF(分類!$H$8:$H$19, 統合マスタ!V165)&gt;0, 分類!$G$7,
IF(COUNTIF(分類!$K$8:$K$19, 統合マスタ!V165)&gt;0, 分類!$J$7,
IF(COUNTIF(分類!$N$8:$N$19, 統合マスタ!V165)&gt;0, 分類!$M$7,
IF(COUNTIF(分類!$Q$8:$Q$19, 統合マスタ!V165)&gt;0, 分類!$P$7,
IF(COUNTIF(分類!$T$8:$T$19, 統合マスタ!V165)&gt;0, 分類!$S$7,
"無し")))))))</f>
        <v>その他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IF(COUNTIF(分類!$H$8:$H$19, 統合マスタ!V166)&gt;0, 分類!$G$7,
IF(COUNTIF(分類!$K$8:$K$19, 統合マスタ!V166)&gt;0, 分類!$J$7,
IF(COUNTIF(分類!$N$8:$N$19, 統合マスタ!V166)&gt;0, 分類!$M$7,
IF(COUNTIF(分類!$Q$8:$Q$19, 統合マスタ!V166)&gt;0, 分類!$P$7,
IF(COUNTIF(分類!$T$8:$T$19,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IF(COUNTIF(分類!$H$8:$H$19, 統合マスタ!V167)&gt;0, 分類!$G$7,
IF(COUNTIF(分類!$K$8:$K$19, 統合マスタ!V167)&gt;0, 分類!$J$7,
IF(COUNTIF(分類!$N$8:$N$19, 統合マスタ!V167)&gt;0, 分類!$M$7,
IF(COUNTIF(分類!$Q$8:$Q$19, 統合マスタ!V167)&gt;0, 分類!$P$7,
IF(COUNTIF(分類!$T$8:$T$19,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IF(COUNTIF(分類!$H$8:$H$19, 統合マスタ!V168)&gt;0, 分類!$G$7,
IF(COUNTIF(分類!$K$8:$K$19, 統合マスタ!V168)&gt;0, 分類!$J$7,
IF(COUNTIF(分類!$N$8:$N$19, 統合マスタ!V168)&gt;0, 分類!$M$7,
IF(COUNTIF(分類!$Q$8:$Q$19, 統合マスタ!V168)&gt;0, 分類!$P$7,
IF(COUNTIF(分類!$T$8:$T$19,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IF(COUNTIF(分類!$H$8:$H$19, 統合マスタ!V169)&gt;0, 分類!$G$7,
IF(COUNTIF(分類!$K$8:$K$19, 統合マスタ!V169)&gt;0, 分類!$J$7,
IF(COUNTIF(分類!$N$8:$N$19, 統合マスタ!V169)&gt;0, 分類!$M$7,
IF(COUNTIF(分類!$Q$8:$Q$19, 統合マスタ!V169)&gt;0, 分類!$P$7,
IF(COUNTIF(分類!$T$8:$T$19,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IF(COUNTIF(分類!$H$8:$H$19, 統合マスタ!V170)&gt;0, 分類!$G$7,
IF(COUNTIF(分類!$K$8:$K$19, 統合マスタ!V170)&gt;0, 分類!$J$7,
IF(COUNTIF(分類!$N$8:$N$19, 統合マスタ!V170)&gt;0, 分類!$M$7,
IF(COUNTIF(分類!$Q$8:$Q$19, 統合マスタ!V170)&gt;0, 分類!$P$7,
IF(COUNTIF(分類!$T$8:$T$19,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IF(COUNTIF(分類!$H$8:$H$19, 統合マスタ!V171)&gt;0, 分類!$G$7,
IF(COUNTIF(分類!$K$8:$K$19, 統合マスタ!V171)&gt;0, 分類!$J$7,
IF(COUNTIF(分類!$N$8:$N$19, 統合マスタ!V171)&gt;0, 分類!$M$7,
IF(COUNTIF(分類!$Q$8:$Q$19, 統合マスタ!V171)&gt;0, 分類!$P$7,
IF(COUNTIF(分類!$T$8:$T$19,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IF(COUNTIF(分類!$H$8:$H$19, 統合マスタ!V172)&gt;0, 分類!$G$7,
IF(COUNTIF(分類!$K$8:$K$19, 統合マスタ!V172)&gt;0, 分類!$J$7,
IF(COUNTIF(分類!$N$8:$N$19, 統合マスタ!V172)&gt;0, 分類!$M$7,
IF(COUNTIF(分類!$Q$8:$Q$19, 統合マスタ!V172)&gt;0, 分類!$P$7,
IF(COUNTIF(分類!$T$8:$T$19,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IF(COUNTIF(分類!$H$8:$H$19, 統合マスタ!V173)&gt;0, 分類!$G$7,
IF(COUNTIF(分類!$K$8:$K$19, 統合マスタ!V173)&gt;0, 分類!$J$7,
IF(COUNTIF(分類!$N$8:$N$19, 統合マスタ!V173)&gt;0, 分類!$M$7,
IF(COUNTIF(分類!$Q$8:$Q$19, 統合マスタ!V173)&gt;0, 分類!$P$7,
IF(COUNTIF(分類!$T$8:$T$19,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IF(COUNTIF(分類!$H$8:$H$19, 統合マスタ!V174)&gt;0, 分類!$G$7,
IF(COUNTIF(分類!$K$8:$K$19, 統合マスタ!V174)&gt;0, 分類!$J$7,
IF(COUNTIF(分類!$N$8:$N$19, 統合マスタ!V174)&gt;0, 分類!$M$7,
IF(COUNTIF(分類!$Q$8:$Q$19, 統合マスタ!V174)&gt;0, 分類!$P$7,
IF(COUNTIF(分類!$T$8:$T$19,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IF(COUNTIF(分類!$H$8:$H$19, 統合マスタ!V175)&gt;0, 分類!$G$7,
IF(COUNTIF(分類!$K$8:$K$19, 統合マスタ!V175)&gt;0, 分類!$J$7,
IF(COUNTIF(分類!$N$8:$N$19, 統合マスタ!V175)&gt;0, 分類!$M$7,
IF(COUNTIF(分類!$Q$8:$Q$19, 統合マスタ!V175)&gt;0, 分類!$P$7,
IF(COUNTIF(分類!$T$8:$T$19,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IF(COUNTIF(分類!$H$8:$H$19, 統合マスタ!V176)&gt;0, 分類!$G$7,
IF(COUNTIF(分類!$K$8:$K$19, 統合マスタ!V176)&gt;0, 分類!$J$7,
IF(COUNTIF(分類!$N$8:$N$19, 統合マスタ!V176)&gt;0, 分類!$M$7,
IF(COUNTIF(分類!$Q$8:$Q$19, 統合マスタ!V176)&gt;0, 分類!$P$7,
IF(COUNTIF(分類!$T$8:$T$19,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IF(COUNTIF(分類!$H$8:$H$19, 統合マスタ!V177)&gt;0, 分類!$G$7,
IF(COUNTIF(分類!$K$8:$K$19, 統合マスタ!V177)&gt;0, 分類!$J$7,
IF(COUNTIF(分類!$N$8:$N$19, 統合マスタ!V177)&gt;0, 分類!$M$7,
IF(COUNTIF(分類!$Q$8:$Q$19, 統合マスタ!V177)&gt;0, 分類!$P$7,
IF(COUNTIF(分類!$T$8:$T$19,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IF(COUNTIF(分類!$H$8:$H$19, 統合マスタ!V178)&gt;0, 分類!$G$7,
IF(COUNTIF(分類!$K$8:$K$19, 統合マスタ!V178)&gt;0, 分類!$J$7,
IF(COUNTIF(分類!$N$8:$N$19, 統合マスタ!V178)&gt;0, 分類!$M$7,
IF(COUNTIF(分類!$Q$8:$Q$19, 統合マスタ!V178)&gt;0, 分類!$P$7,
IF(COUNTIF(分類!$T$8:$T$19,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IF(COUNTIF(分類!$H$8:$H$19, 統合マスタ!V179)&gt;0, 分類!$G$7,
IF(COUNTIF(分類!$K$8:$K$19, 統合マスタ!V179)&gt;0, 分類!$J$7,
IF(COUNTIF(分類!$N$8:$N$19, 統合マスタ!V179)&gt;0, 分類!$M$7,
IF(COUNTIF(分類!$Q$8:$Q$19, 統合マスタ!V179)&gt;0, 分類!$P$7,
IF(COUNTIF(分類!$T$8:$T$19,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IF(COUNTIF(分類!$H$8:$H$19, 統合マスタ!V180)&gt;0, 分類!$G$7,
IF(COUNTIF(分類!$K$8:$K$19, 統合マスタ!V180)&gt;0, 分類!$J$7,
IF(COUNTIF(分類!$N$8:$N$19, 統合マスタ!V180)&gt;0, 分類!$M$7,
IF(COUNTIF(分類!$Q$8:$Q$19, 統合マスタ!V180)&gt;0, 分類!$P$7,
IF(COUNTIF(分類!$T$8:$T$19,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IF(COUNTIF(分類!$H$8:$H$19, 統合マスタ!V181)&gt;0, 分類!$G$7,
IF(COUNTIF(分類!$K$8:$K$19, 統合マスタ!V181)&gt;0, 分類!$J$7,
IF(COUNTIF(分類!$N$8:$N$19, 統合マスタ!V181)&gt;0, 分類!$M$7,
IF(COUNTIF(分類!$Q$8:$Q$19, 統合マスタ!V181)&gt;0, 分類!$P$7,
IF(COUNTIF(分類!$T$8:$T$19,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IF(COUNTIF(分類!$H$8:$H$19, 統合マスタ!V182)&gt;0, 分類!$G$7,
IF(COUNTIF(分類!$K$8:$K$19, 統合マスタ!V182)&gt;0, 分類!$J$7,
IF(COUNTIF(分類!$N$8:$N$19, 統合マスタ!V182)&gt;0, 分類!$M$7,
IF(COUNTIF(分類!$Q$8:$Q$19, 統合マスタ!V182)&gt;0, 分類!$P$7,
IF(COUNTIF(分類!$T$8:$T$19,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IF(COUNTIF(分類!$H$8:$H$19, 統合マスタ!V183)&gt;0, 分類!$G$7,
IF(COUNTIF(分類!$K$8:$K$19, 統合マスタ!V183)&gt;0, 分類!$J$7,
IF(COUNTIF(分類!$N$8:$N$19, 統合マスタ!V183)&gt;0, 分類!$M$7,
IF(COUNTIF(分類!$Q$8:$Q$19, 統合マスタ!V183)&gt;0, 分類!$P$7,
IF(COUNTIF(分類!$T$8:$T$19,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IF(COUNTIF(分類!$H$8:$H$19, 統合マスタ!V184)&gt;0, 分類!$G$7,
IF(COUNTIF(分類!$K$8:$K$19, 統合マスタ!V184)&gt;0, 分類!$J$7,
IF(COUNTIF(分類!$N$8:$N$19, 統合マスタ!V184)&gt;0, 分類!$M$7,
IF(COUNTIF(分類!$Q$8:$Q$19, 統合マスタ!V184)&gt;0, 分類!$P$7,
IF(COUNTIF(分類!$T$8:$T$19,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IF(COUNTIF(分類!$H$8:$H$19, 統合マスタ!V185)&gt;0, 分類!$G$7,
IF(COUNTIF(分類!$K$8:$K$19, 統合マスタ!V185)&gt;0, 分類!$J$7,
IF(COUNTIF(分類!$N$8:$N$19, 統合マスタ!V185)&gt;0, 分類!$M$7,
IF(COUNTIF(分類!$Q$8:$Q$19, 統合マスタ!V185)&gt;0, 分類!$P$7,
IF(COUNTIF(分類!$T$8:$T$19,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IF(COUNTIF(分類!$H$8:$H$19, 統合マスタ!V186)&gt;0, 分類!$G$7,
IF(COUNTIF(分類!$K$8:$K$19, 統合マスタ!V186)&gt;0, 分類!$J$7,
IF(COUNTIF(分類!$N$8:$N$19, 統合マスタ!V186)&gt;0, 分類!$M$7,
IF(COUNTIF(分類!$Q$8:$Q$19, 統合マスタ!V186)&gt;0, 分類!$P$7,
IF(COUNTIF(分類!$T$8:$T$19,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IF(COUNTIF(分類!$H$8:$H$19, 統合マスタ!V187)&gt;0, 分類!$G$7,
IF(COUNTIF(分類!$K$8:$K$19, 統合マスタ!V187)&gt;0, 分類!$J$7,
IF(COUNTIF(分類!$N$8:$N$19, 統合マスタ!V187)&gt;0, 分類!$M$7,
IF(COUNTIF(分類!$Q$8:$Q$19, 統合マスタ!V187)&gt;0, 分類!$P$7,
IF(COUNTIF(分類!$T$8:$T$19,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IF(COUNTIF(分類!$H$8:$H$19, 統合マスタ!V188)&gt;0, 分類!$G$7,
IF(COUNTIF(分類!$K$8:$K$19, 統合マスタ!V188)&gt;0, 分類!$J$7,
IF(COUNTIF(分類!$N$8:$N$19, 統合マスタ!V188)&gt;0, 分類!$M$7,
IF(COUNTIF(分類!$Q$8:$Q$19, 統合マスタ!V188)&gt;0, 分類!$P$7,
IF(COUNTIF(分類!$T$8:$T$19,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IF(COUNTIF(分類!$H$8:$H$19, 統合マスタ!V189)&gt;0, 分類!$G$7,
IF(COUNTIF(分類!$K$8:$K$19, 統合マスタ!V189)&gt;0, 分類!$J$7,
IF(COUNTIF(分類!$N$8:$N$19, 統合マスタ!V189)&gt;0, 分類!$M$7,
IF(COUNTIF(分類!$Q$8:$Q$19, 統合マスタ!V189)&gt;0, 分類!$P$7,
IF(COUNTIF(分類!$T$8:$T$19,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IF(COUNTIF(分類!$H$8:$H$19, 統合マスタ!V190)&gt;0, 分類!$G$7,
IF(COUNTIF(分類!$K$8:$K$19, 統合マスタ!V190)&gt;0, 分類!$J$7,
IF(COUNTIF(分類!$N$8:$N$19, 統合マスタ!V190)&gt;0, 分類!$M$7,
IF(COUNTIF(分類!$Q$8:$Q$19, 統合マスタ!V190)&gt;0, 分類!$P$7,
IF(COUNTIF(分類!$T$8:$T$19,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IF(COUNTIF(分類!$H$8:$H$19, 統合マスタ!V191)&gt;0, 分類!$G$7,
IF(COUNTIF(分類!$K$8:$K$19, 統合マスタ!V191)&gt;0, 分類!$J$7,
IF(COUNTIF(分類!$N$8:$N$19, 統合マスタ!V191)&gt;0, 分類!$M$7,
IF(COUNTIF(分類!$Q$8:$Q$19, 統合マスタ!V191)&gt;0, 分類!$P$7,
IF(COUNTIF(分類!$T$8:$T$19,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IF(COUNTIF(分類!$H$8:$H$19, 統合マスタ!V192)&gt;0, 分類!$G$7,
IF(COUNTIF(分類!$K$8:$K$19, 統合マスタ!V192)&gt;0, 分類!$J$7,
IF(COUNTIF(分類!$N$8:$N$19, 統合マスタ!V192)&gt;0, 分類!$M$7,
IF(COUNTIF(分類!$Q$8:$Q$19, 統合マスタ!V192)&gt;0, 分類!$P$7,
IF(COUNTIF(分類!$T$8:$T$19,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IF(COUNTIF(分類!$H$8:$H$19, 統合マスタ!V193)&gt;0, 分類!$G$7,
IF(COUNTIF(分類!$K$8:$K$19, 統合マスタ!V193)&gt;0, 分類!$J$7,
IF(COUNTIF(分類!$N$8:$N$19, 統合マスタ!V193)&gt;0, 分類!$M$7,
IF(COUNTIF(分類!$Q$8:$Q$19, 統合マスタ!V193)&gt;0, 分類!$P$7,
IF(COUNTIF(分類!$T$8:$T$19,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IF(COUNTIF(分類!$H$8:$H$19, 統合マスタ!V194)&gt;0, 分類!$G$7,
IF(COUNTIF(分類!$K$8:$K$19, 統合マスタ!V194)&gt;0, 分類!$J$7,
IF(COUNTIF(分類!$N$8:$N$19, 統合マスタ!V194)&gt;0, 分類!$M$7,
IF(COUNTIF(分類!$Q$8:$Q$19, 統合マスタ!V194)&gt;0, 分類!$P$7,
IF(COUNTIF(分類!$T$8:$T$19,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IF(COUNTIF(分類!$H$8:$H$19, 統合マスタ!V195)&gt;0, 分類!$G$7,
IF(COUNTIF(分類!$K$8:$K$19, 統合マスタ!V195)&gt;0, 分類!$J$7,
IF(COUNTIF(分類!$N$8:$N$19, 統合マスタ!V195)&gt;0, 分類!$M$7,
IF(COUNTIF(分類!$Q$8:$Q$19, 統合マスタ!V195)&gt;0, 分類!$P$7,
IF(COUNTIF(分類!$T$8:$T$19,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IF(COUNTIF(分類!$H$8:$H$19, 統合マスタ!V196)&gt;0, 分類!$G$7,
IF(COUNTIF(分類!$K$8:$K$19, 統合マスタ!V196)&gt;0, 分類!$J$7,
IF(COUNTIF(分類!$N$8:$N$19, 統合マスタ!V196)&gt;0, 分類!$M$7,
IF(COUNTIF(分類!$Q$8:$Q$19, 統合マスタ!V196)&gt;0, 分類!$P$7,
IF(COUNTIF(分類!$T$8:$T$19,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IF(COUNTIF(分類!$H$8:$H$19, 統合マスタ!V197)&gt;0, 分類!$G$7,
IF(COUNTIF(分類!$K$8:$K$19, 統合マスタ!V197)&gt;0, 分類!$J$7,
IF(COUNTIF(分類!$N$8:$N$19, 統合マスタ!V197)&gt;0, 分類!$M$7,
IF(COUNTIF(分類!$Q$8:$Q$19, 統合マスタ!V197)&gt;0, 分類!$P$7,
IF(COUNTIF(分類!$T$8:$T$19,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IF(COUNTIF(分類!$H$8:$H$19, 統合マスタ!V198)&gt;0, 分類!$G$7,
IF(COUNTIF(分類!$K$8:$K$19, 統合マスタ!V198)&gt;0, 分類!$J$7,
IF(COUNTIF(分類!$N$8:$N$19, 統合マスタ!V198)&gt;0, 分類!$M$7,
IF(COUNTIF(分類!$Q$8:$Q$19, 統合マスタ!V198)&gt;0, 分類!$P$7,
IF(COUNTIF(分類!$T$8:$T$19,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IF(COUNTIF(分類!$H$8:$H$19, 統合マスタ!V199)&gt;0, 分類!$G$7,
IF(COUNTIF(分類!$K$8:$K$19, 統合マスタ!V199)&gt;0, 分類!$J$7,
IF(COUNTIF(分類!$N$8:$N$19, 統合マスタ!V199)&gt;0, 分類!$M$7,
IF(COUNTIF(分類!$Q$8:$Q$19, 統合マスタ!V199)&gt;0, 分類!$P$7,
IF(COUNTIF(分類!$T$8:$T$19,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IF(COUNTIF(分類!$H$8:$H$19, 統合マスタ!V200)&gt;0, 分類!$G$7,
IF(COUNTIF(分類!$K$8:$K$19, 統合マスタ!V200)&gt;0, 分類!$J$7,
IF(COUNTIF(分類!$N$8:$N$19, 統合マスタ!V200)&gt;0, 分類!$M$7,
IF(COUNTIF(分類!$Q$8:$Q$19, 統合マスタ!V200)&gt;0, 分類!$P$7,
IF(COUNTIF(分類!$T$8:$T$19,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IF(COUNTIF(分類!$H$8:$H$19, 統合マスタ!V201)&gt;0, 分類!$G$7,
IF(COUNTIF(分類!$K$8:$K$19, 統合マスタ!V201)&gt;0, 分類!$J$7,
IF(COUNTIF(分類!$N$8:$N$19, 統合マスタ!V201)&gt;0, 分類!$M$7,
IF(COUNTIF(分類!$Q$8:$Q$19, 統合マスタ!V201)&gt;0, 分類!$P$7,
IF(COUNTIF(分類!$T$8:$T$19,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IF(COUNTIF(分類!$H$8:$H$19, 統合マスタ!V202)&gt;0, 分類!$G$7,
IF(COUNTIF(分類!$K$8:$K$19, 統合マスタ!V202)&gt;0, 分類!$J$7,
IF(COUNTIF(分類!$N$8:$N$19, 統合マスタ!V202)&gt;0, 分類!$M$7,
IF(COUNTIF(分類!$Q$8:$Q$19, 統合マスタ!V202)&gt;0, 分類!$P$7,
IF(COUNTIF(分類!$T$8:$T$19,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IF(COUNTIF(分類!$H$8:$H$19, 統合マスタ!V203)&gt;0, 分類!$G$7,
IF(COUNTIF(分類!$K$8:$K$19, 統合マスタ!V203)&gt;0, 分類!$J$7,
IF(COUNTIF(分類!$N$8:$N$19, 統合マスタ!V203)&gt;0, 分類!$M$7,
IF(COUNTIF(分類!$Q$8:$Q$19, 統合マスタ!V203)&gt;0, 分類!$P$7,
IF(COUNTIF(分類!$T$8:$T$19,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IF(COUNTIF(分類!$H$8:$H$19, 統合マスタ!V204)&gt;0, 分類!$G$7,
IF(COUNTIF(分類!$K$8:$K$19, 統合マスタ!V204)&gt;0, 分類!$J$7,
IF(COUNTIF(分類!$N$8:$N$19, 統合マスタ!V204)&gt;0, 分類!$M$7,
IF(COUNTIF(分類!$Q$8:$Q$19, 統合マスタ!V204)&gt;0, 分類!$P$7,
IF(COUNTIF(分類!$T$8:$T$19,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IF(COUNTIF(分類!$H$8:$H$19, 統合マスタ!V205)&gt;0, 分類!$G$7,
IF(COUNTIF(分類!$K$8:$K$19, 統合マスタ!V205)&gt;0, 分類!$J$7,
IF(COUNTIF(分類!$N$8:$N$19, 統合マスタ!V205)&gt;0, 分類!$M$7,
IF(COUNTIF(分類!$Q$8:$Q$19, 統合マスタ!V205)&gt;0, 分類!$P$7,
IF(COUNTIF(分類!$T$8:$T$19,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IF(COUNTIF(分類!$H$8:$H$19, 統合マスタ!V206)&gt;0, 分類!$G$7,
IF(COUNTIF(分類!$K$8:$K$19, 統合マスタ!V206)&gt;0, 分類!$J$7,
IF(COUNTIF(分類!$N$8:$N$19, 統合マスタ!V206)&gt;0, 分類!$M$7,
IF(COUNTIF(分類!$Q$8:$Q$19, 統合マスタ!V206)&gt;0, 分類!$P$7,
IF(COUNTIF(分類!$T$8:$T$19,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IF(COUNTIF(分類!$H$8:$H$19, 統合マスタ!V207)&gt;0, 分類!$G$7,
IF(COUNTIF(分類!$K$8:$K$19, 統合マスタ!V207)&gt;0, 分類!$J$7,
IF(COUNTIF(分類!$N$8:$N$19, 統合マスタ!V207)&gt;0, 分類!$M$7,
IF(COUNTIF(分類!$Q$8:$Q$19, 統合マスタ!V207)&gt;0, 分類!$P$7,
IF(COUNTIF(分類!$T$8:$T$19,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IF(COUNTIF(分類!$H$8:$H$19, 統合マスタ!V208)&gt;0, 分類!$G$7,
IF(COUNTIF(分類!$K$8:$K$19, 統合マスタ!V208)&gt;0, 分類!$J$7,
IF(COUNTIF(分類!$N$8:$N$19, 統合マスタ!V208)&gt;0, 分類!$M$7,
IF(COUNTIF(分類!$Q$8:$Q$19, 統合マスタ!V208)&gt;0, 分類!$P$7,
IF(COUNTIF(分類!$T$8:$T$19,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IF(COUNTIF(分類!$H$8:$H$19, 統合マスタ!V209)&gt;0, 分類!$G$7,
IF(COUNTIF(分類!$K$8:$K$19, 統合マスタ!V209)&gt;0, 分類!$J$7,
IF(COUNTIF(分類!$N$8:$N$19, 統合マスタ!V209)&gt;0, 分類!$M$7,
IF(COUNTIF(分類!$Q$8:$Q$19, 統合マスタ!V209)&gt;0, 分類!$P$7,
IF(COUNTIF(分類!$T$8:$T$19,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IF(COUNTIF(分類!$H$8:$H$19, 統合マスタ!V210)&gt;0, 分類!$G$7,
IF(COUNTIF(分類!$K$8:$K$19, 統合マスタ!V210)&gt;0, 分類!$J$7,
IF(COUNTIF(分類!$N$8:$N$19, 統合マスタ!V210)&gt;0, 分類!$M$7,
IF(COUNTIF(分類!$Q$8:$Q$19, 統合マスタ!V210)&gt;0, 分類!$P$7,
IF(COUNTIF(分類!$T$8:$T$19,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IF(COUNTIF(分類!$H$8:$H$19, 統合マスタ!V211)&gt;0, 分類!$G$7,
IF(COUNTIF(分類!$K$8:$K$19, 統合マスタ!V211)&gt;0, 分類!$J$7,
IF(COUNTIF(分類!$N$8:$N$19, 統合マスタ!V211)&gt;0, 分類!$M$7,
IF(COUNTIF(分類!$Q$8:$Q$19, 統合マスタ!V211)&gt;0, 分類!$P$7,
IF(COUNTIF(分類!$T$8:$T$19,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IF(COUNTIF(分類!$H$8:$H$19, 統合マスタ!V212)&gt;0, 分類!$G$7,
IF(COUNTIF(分類!$K$8:$K$19, 統合マスタ!V212)&gt;0, 分類!$J$7,
IF(COUNTIF(分類!$N$8:$N$19, 統合マスタ!V212)&gt;0, 分類!$M$7,
IF(COUNTIF(分類!$Q$8:$Q$19, 統合マスタ!V212)&gt;0, 分類!$P$7,
IF(COUNTIF(分類!$T$8:$T$19,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IF(COUNTIF(分類!$H$8:$H$19, 統合マスタ!V213)&gt;0, 分類!$G$7,
IF(COUNTIF(分類!$K$8:$K$19, 統合マスタ!V213)&gt;0, 分類!$J$7,
IF(COUNTIF(分類!$N$8:$N$19, 統合マスタ!V213)&gt;0, 分類!$M$7,
IF(COUNTIF(分類!$Q$8:$Q$19, 統合マスタ!V213)&gt;0, 分類!$P$7,
IF(COUNTIF(分類!$T$8:$T$19,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IF(COUNTIF(分類!$H$8:$H$19, 統合マスタ!V214)&gt;0, 分類!$G$7,
IF(COUNTIF(分類!$K$8:$K$19, 統合マスタ!V214)&gt;0, 分類!$J$7,
IF(COUNTIF(分類!$N$8:$N$19, 統合マスタ!V214)&gt;0, 分類!$M$7,
IF(COUNTIF(分類!$Q$8:$Q$19, 統合マスタ!V214)&gt;0, 分類!$P$7,
IF(COUNTIF(分類!$T$8:$T$19,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IF(COUNTIF(分類!$H$8:$H$19, 統合マスタ!V215)&gt;0, 分類!$G$7,
IF(COUNTIF(分類!$K$8:$K$19, 統合マスタ!V215)&gt;0, 分類!$J$7,
IF(COUNTIF(分類!$N$8:$N$19, 統合マスタ!V215)&gt;0, 分類!$M$7,
IF(COUNTIF(分類!$Q$8:$Q$19, 統合マスタ!V215)&gt;0, 分類!$P$7,
IF(COUNTIF(分類!$T$8:$T$19,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IF(COUNTIF(分類!$H$8:$H$19, 統合マスタ!V216)&gt;0, 分類!$G$7,
IF(COUNTIF(分類!$K$8:$K$19, 統合マスタ!V216)&gt;0, 分類!$J$7,
IF(COUNTIF(分類!$N$8:$N$19, 統合マスタ!V216)&gt;0, 分類!$M$7,
IF(COUNTIF(分類!$Q$8:$Q$19, 統合マスタ!V216)&gt;0, 分類!$P$7,
IF(COUNTIF(分類!$T$8:$T$19,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IF(COUNTIF(分類!$H$8:$H$19, 統合マスタ!V217)&gt;0, 分類!$G$7,
IF(COUNTIF(分類!$K$8:$K$19, 統合マスタ!V217)&gt;0, 分類!$J$7,
IF(COUNTIF(分類!$N$8:$N$19, 統合マスタ!V217)&gt;0, 分類!$M$7,
IF(COUNTIF(分類!$Q$8:$Q$19, 統合マスタ!V217)&gt;0, 分類!$P$7,
IF(COUNTIF(分類!$T$8:$T$19,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IF(COUNTIF(分類!$H$8:$H$19, 統合マスタ!V218)&gt;0, 分類!$G$7,
IF(COUNTIF(分類!$K$8:$K$19, 統合マスタ!V218)&gt;0, 分類!$J$7,
IF(COUNTIF(分類!$N$8:$N$19, 統合マスタ!V218)&gt;0, 分類!$M$7,
IF(COUNTIF(分類!$Q$8:$Q$19, 統合マスタ!V218)&gt;0, 分類!$P$7,
IF(COUNTIF(分類!$T$8:$T$19,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IF(COUNTIF(分類!$H$8:$H$19, 統合マスタ!V219)&gt;0, 分類!$G$7,
IF(COUNTIF(分類!$K$8:$K$19, 統合マスタ!V219)&gt;0, 分類!$J$7,
IF(COUNTIF(分類!$N$8:$N$19, 統合マスタ!V219)&gt;0, 分類!$M$7,
IF(COUNTIF(分類!$Q$8:$Q$19, 統合マスタ!V219)&gt;0, 分類!$P$7,
IF(COUNTIF(分類!$T$8:$T$19,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IF(COUNTIF(分類!$H$8:$H$19, 統合マスタ!V220)&gt;0, 分類!$G$7,
IF(COUNTIF(分類!$K$8:$K$19, 統合マスタ!V220)&gt;0, 分類!$J$7,
IF(COUNTIF(分類!$N$8:$N$19, 統合マスタ!V220)&gt;0, 分類!$M$7,
IF(COUNTIF(分類!$Q$8:$Q$19, 統合マスタ!V220)&gt;0, 分類!$P$7,
IF(COUNTIF(分類!$T$8:$T$19,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IF(COUNTIF(分類!$H$8:$H$19, 統合マスタ!V221)&gt;0, 分類!$G$7,
IF(COUNTIF(分類!$K$8:$K$19, 統合マスタ!V221)&gt;0, 分類!$J$7,
IF(COUNTIF(分類!$N$8:$N$19, 統合マスタ!V221)&gt;0, 分類!$M$7,
IF(COUNTIF(分類!$Q$8:$Q$19, 統合マスタ!V221)&gt;0, 分類!$P$7,
IF(COUNTIF(分類!$T$8:$T$19,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IF(COUNTIF(分類!$H$8:$H$19, 統合マスタ!V222)&gt;0, 分類!$G$7,
IF(COUNTIF(分類!$K$8:$K$19, 統合マスタ!V222)&gt;0, 分類!$J$7,
IF(COUNTIF(分類!$N$8:$N$19, 統合マスタ!V222)&gt;0, 分類!$M$7,
IF(COUNTIF(分類!$Q$8:$Q$19, 統合マスタ!V222)&gt;0, 分類!$P$7,
IF(COUNTIF(分類!$T$8:$T$19, 統合マスタ!V222)&gt;0, 分類!$S$7,
"無し")))))))</f>
        <v>その他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IF(COUNTIF(分類!$H$8:$H$19, 統合マスタ!V223)&gt;0, 分類!$G$7,
IF(COUNTIF(分類!$K$8:$K$19, 統合マスタ!V223)&gt;0, 分類!$J$7,
IF(COUNTIF(分類!$N$8:$N$19, 統合マスタ!V223)&gt;0, 分類!$M$7,
IF(COUNTIF(分類!$Q$8:$Q$19, 統合マスタ!V223)&gt;0, 分類!$P$7,
IF(COUNTIF(分類!$T$8:$T$19,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IF(COUNTIF(分類!$H$8:$H$19, 統合マスタ!V224)&gt;0, 分類!$G$7,
IF(COUNTIF(分類!$K$8:$K$19, 統合マスタ!V224)&gt;0, 分類!$J$7,
IF(COUNTIF(分類!$N$8:$N$19, 統合マスタ!V224)&gt;0, 分類!$M$7,
IF(COUNTIF(分類!$Q$8:$Q$19, 統合マスタ!V224)&gt;0, 分類!$P$7,
IF(COUNTIF(分類!$T$8:$T$19,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IF(COUNTIF(分類!$H$8:$H$19, 統合マスタ!V225)&gt;0, 分類!$G$7,
IF(COUNTIF(分類!$K$8:$K$19, 統合マスタ!V225)&gt;0, 分類!$J$7,
IF(COUNTIF(分類!$N$8:$N$19, 統合マスタ!V225)&gt;0, 分類!$M$7,
IF(COUNTIF(分類!$Q$8:$Q$19, 統合マスタ!V225)&gt;0, 分類!$P$7,
IF(COUNTIF(分類!$T$8:$T$19,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IF(COUNTIF(分類!$H$8:$H$19, 統合マスタ!V226)&gt;0, 分類!$G$7,
IF(COUNTIF(分類!$K$8:$K$19, 統合マスタ!V226)&gt;0, 分類!$J$7,
IF(COUNTIF(分類!$N$8:$N$19, 統合マスタ!V226)&gt;0, 分類!$M$7,
IF(COUNTIF(分類!$Q$8:$Q$19, 統合マスタ!V226)&gt;0, 分類!$P$7,
IF(COUNTIF(分類!$T$8:$T$19,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IF(COUNTIF(分類!$H$8:$H$19, 統合マスタ!V227)&gt;0, 分類!$G$7,
IF(COUNTIF(分類!$K$8:$K$19, 統合マスタ!V227)&gt;0, 分類!$J$7,
IF(COUNTIF(分類!$N$8:$N$19, 統合マスタ!V227)&gt;0, 分類!$M$7,
IF(COUNTIF(分類!$Q$8:$Q$19, 統合マスタ!V227)&gt;0, 分類!$P$7,
IF(COUNTIF(分類!$T$8:$T$19,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IF(COUNTIF(分類!$H$8:$H$19, 統合マスタ!V228)&gt;0, 分類!$G$7,
IF(COUNTIF(分類!$K$8:$K$19, 統合マスタ!V228)&gt;0, 分類!$J$7,
IF(COUNTIF(分類!$N$8:$N$19, 統合マスタ!V228)&gt;0, 分類!$M$7,
IF(COUNTIF(分類!$Q$8:$Q$19, 統合マスタ!V228)&gt;0, 分類!$P$7,
IF(COUNTIF(分類!$T$8:$T$19,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IF(COUNTIF(分類!$H$8:$H$19, 統合マスタ!V229)&gt;0, 分類!$G$7,
IF(COUNTIF(分類!$K$8:$K$19, 統合マスタ!V229)&gt;0, 分類!$J$7,
IF(COUNTIF(分類!$N$8:$N$19, 統合マスタ!V229)&gt;0, 分類!$M$7,
IF(COUNTIF(分類!$Q$8:$Q$19, 統合マスタ!V229)&gt;0, 分類!$P$7,
IF(COUNTIF(分類!$T$8:$T$19, 統合マスタ!V229)&gt;0, 分類!$S$7,
"無し")))))))</f>
        <v>その他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IF(COUNTIF(分類!$H$8:$H$19, 統合マスタ!V230)&gt;0, 分類!$G$7,
IF(COUNTIF(分類!$K$8:$K$19, 統合マスタ!V230)&gt;0, 分類!$J$7,
IF(COUNTIF(分類!$N$8:$N$19, 統合マスタ!V230)&gt;0, 分類!$M$7,
IF(COUNTIF(分類!$Q$8:$Q$19, 統合マスタ!V230)&gt;0, 分類!$P$7,
IF(COUNTIF(分類!$T$8:$T$19,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IF(COUNTIF(分類!$H$8:$H$19, 統合マスタ!V231)&gt;0, 分類!$G$7,
IF(COUNTIF(分類!$K$8:$K$19, 統合マスタ!V231)&gt;0, 分類!$J$7,
IF(COUNTIF(分類!$N$8:$N$19, 統合マスタ!V231)&gt;0, 分類!$M$7,
IF(COUNTIF(分類!$Q$8:$Q$19, 統合マスタ!V231)&gt;0, 分類!$P$7,
IF(COUNTIF(分類!$T$8:$T$19,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IF(COUNTIF(分類!$H$8:$H$19, 統合マスタ!V232)&gt;0, 分類!$G$7,
IF(COUNTIF(分類!$K$8:$K$19, 統合マスタ!V232)&gt;0, 分類!$J$7,
IF(COUNTIF(分類!$N$8:$N$19, 統合マスタ!V232)&gt;0, 分類!$M$7,
IF(COUNTIF(分類!$Q$8:$Q$19, 統合マスタ!V232)&gt;0, 分類!$P$7,
IF(COUNTIF(分類!$T$8:$T$19,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IF(COUNTIF(分類!$H$8:$H$19, 統合マスタ!V233)&gt;0, 分類!$G$7,
IF(COUNTIF(分類!$K$8:$K$19, 統合マスタ!V233)&gt;0, 分類!$J$7,
IF(COUNTIF(分類!$N$8:$N$19, 統合マスタ!V233)&gt;0, 分類!$M$7,
IF(COUNTIF(分類!$Q$8:$Q$19, 統合マスタ!V233)&gt;0, 分類!$P$7,
IF(COUNTIF(分類!$T$8:$T$19,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IF(COUNTIF(分類!$H$8:$H$19, 統合マスタ!V234)&gt;0, 分類!$G$7,
IF(COUNTIF(分類!$K$8:$K$19, 統合マスタ!V234)&gt;0, 分類!$J$7,
IF(COUNTIF(分類!$N$8:$N$19, 統合マスタ!V234)&gt;0, 分類!$M$7,
IF(COUNTIF(分類!$Q$8:$Q$19, 統合マスタ!V234)&gt;0, 分類!$P$7,
IF(COUNTIF(分類!$T$8:$T$19,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IF(COUNTIF(分類!$H$8:$H$19, 統合マスタ!V235)&gt;0, 分類!$G$7,
IF(COUNTIF(分類!$K$8:$K$19, 統合マスタ!V235)&gt;0, 分類!$J$7,
IF(COUNTIF(分類!$N$8:$N$19, 統合マスタ!V235)&gt;0, 分類!$M$7,
IF(COUNTIF(分類!$Q$8:$Q$19, 統合マスタ!V235)&gt;0, 分類!$P$7,
IF(COUNTIF(分類!$T$8:$T$19,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IF(COUNTIF(分類!$H$8:$H$19, 統合マスタ!V236)&gt;0, 分類!$G$7,
IF(COUNTIF(分類!$K$8:$K$19, 統合マスタ!V236)&gt;0, 分類!$J$7,
IF(COUNTIF(分類!$N$8:$N$19, 統合マスタ!V236)&gt;0, 分類!$M$7,
IF(COUNTIF(分類!$Q$8:$Q$19, 統合マスタ!V236)&gt;0, 分類!$P$7,
IF(COUNTIF(分類!$T$8:$T$19,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IF(COUNTIF(分類!$H$8:$H$19, 統合マスタ!V237)&gt;0, 分類!$G$7,
IF(COUNTIF(分類!$K$8:$K$19, 統合マスタ!V237)&gt;0, 分類!$J$7,
IF(COUNTIF(分類!$N$8:$N$19, 統合マスタ!V237)&gt;0, 分類!$M$7,
IF(COUNTIF(分類!$Q$8:$Q$19, 統合マスタ!V237)&gt;0, 分類!$P$7,
IF(COUNTIF(分類!$T$8:$T$19,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IF(COUNTIF(分類!$H$8:$H$19, 統合マスタ!V238)&gt;0, 分類!$G$7,
IF(COUNTIF(分類!$K$8:$K$19, 統合マスタ!V238)&gt;0, 分類!$J$7,
IF(COUNTIF(分類!$N$8:$N$19, 統合マスタ!V238)&gt;0, 分類!$M$7,
IF(COUNTIF(分類!$Q$8:$Q$19, 統合マスタ!V238)&gt;0, 分類!$P$7,
IF(COUNTIF(分類!$T$8:$T$19,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IF(COUNTIF(分類!$H$8:$H$19, 統合マスタ!V239)&gt;0, 分類!$G$7,
IF(COUNTIF(分類!$K$8:$K$19, 統合マスタ!V239)&gt;0, 分類!$J$7,
IF(COUNTIF(分類!$N$8:$N$19, 統合マスタ!V239)&gt;0, 分類!$M$7,
IF(COUNTIF(分類!$Q$8:$Q$19, 統合マスタ!V239)&gt;0, 分類!$P$7,
IF(COUNTIF(分類!$T$8:$T$19,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IF(COUNTIF(分類!$H$8:$H$19, 統合マスタ!V240)&gt;0, 分類!$G$7,
IF(COUNTIF(分類!$K$8:$K$19, 統合マスタ!V240)&gt;0, 分類!$J$7,
IF(COUNTIF(分類!$N$8:$N$19, 統合マスタ!V240)&gt;0, 分類!$M$7,
IF(COUNTIF(分類!$Q$8:$Q$19, 統合マスタ!V240)&gt;0, 分類!$P$7,
IF(COUNTIF(分類!$T$8:$T$19,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IF(COUNTIF(分類!$H$8:$H$19, 統合マスタ!V241)&gt;0, 分類!$G$7,
IF(COUNTIF(分類!$K$8:$K$19, 統合マスタ!V241)&gt;0, 分類!$J$7,
IF(COUNTIF(分類!$N$8:$N$19, 統合マスタ!V241)&gt;0, 分類!$M$7,
IF(COUNTIF(分類!$Q$8:$Q$19, 統合マスタ!V241)&gt;0, 分類!$P$7,
IF(COUNTIF(分類!$T$8:$T$19,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IF(COUNTIF(分類!$H$8:$H$19, 統合マスタ!V242)&gt;0, 分類!$G$7,
IF(COUNTIF(分類!$K$8:$K$19, 統合マスタ!V242)&gt;0, 分類!$J$7,
IF(COUNTIF(分類!$N$8:$N$19, 統合マスタ!V242)&gt;0, 分類!$M$7,
IF(COUNTIF(分類!$Q$8:$Q$19, 統合マスタ!V242)&gt;0, 分類!$P$7,
IF(COUNTIF(分類!$T$8:$T$19,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IF(COUNTIF(分類!$H$8:$H$19, 統合マスタ!V243)&gt;0, 分類!$G$7,
IF(COUNTIF(分類!$K$8:$K$19, 統合マスタ!V243)&gt;0, 分類!$J$7,
IF(COUNTIF(分類!$N$8:$N$19, 統合マスタ!V243)&gt;0, 分類!$M$7,
IF(COUNTIF(分類!$Q$8:$Q$19, 統合マスタ!V243)&gt;0, 分類!$P$7,
IF(COUNTIF(分類!$T$8:$T$19,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IF(COUNTIF(分類!$H$8:$H$19, 統合マスタ!V244)&gt;0, 分類!$G$7,
IF(COUNTIF(分類!$K$8:$K$19, 統合マスタ!V244)&gt;0, 分類!$J$7,
IF(COUNTIF(分類!$N$8:$N$19, 統合マスタ!V244)&gt;0, 分類!$M$7,
IF(COUNTIF(分類!$Q$8:$Q$19, 統合マスタ!V244)&gt;0, 分類!$P$7,
IF(COUNTIF(分類!$T$8:$T$19,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IF(COUNTIF(分類!$H$8:$H$19, 統合マスタ!V245)&gt;0, 分類!$G$7,
IF(COUNTIF(分類!$K$8:$K$19, 統合マスタ!V245)&gt;0, 分類!$J$7,
IF(COUNTIF(分類!$N$8:$N$19, 統合マスタ!V245)&gt;0, 分類!$M$7,
IF(COUNTIF(分類!$Q$8:$Q$19, 統合マスタ!V245)&gt;0, 分類!$P$7,
IF(COUNTIF(分類!$T$8:$T$19,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IF(COUNTIF(分類!$H$8:$H$19, 統合マスタ!V246)&gt;0, 分類!$G$7,
IF(COUNTIF(分類!$K$8:$K$19, 統合マスタ!V246)&gt;0, 分類!$J$7,
IF(COUNTIF(分類!$N$8:$N$19, 統合マスタ!V246)&gt;0, 分類!$M$7,
IF(COUNTIF(分類!$Q$8:$Q$19, 統合マスタ!V246)&gt;0, 分類!$P$7,
IF(COUNTIF(分類!$T$8:$T$19,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IF(COUNTIF(分類!$H$8:$H$19, 統合マスタ!V247)&gt;0, 分類!$G$7,
IF(COUNTIF(分類!$K$8:$K$19, 統合マスタ!V247)&gt;0, 分類!$J$7,
IF(COUNTIF(分類!$N$8:$N$19, 統合マスタ!V247)&gt;0, 分類!$M$7,
IF(COUNTIF(分類!$Q$8:$Q$19, 統合マスタ!V247)&gt;0, 分類!$P$7,
IF(COUNTIF(分類!$T$8:$T$19,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IF(COUNTIF(分類!$H$8:$H$19, 統合マスタ!V248)&gt;0, 分類!$G$7,
IF(COUNTIF(分類!$K$8:$K$19, 統合マスタ!V248)&gt;0, 分類!$J$7,
IF(COUNTIF(分類!$N$8:$N$19, 統合マスタ!V248)&gt;0, 分類!$M$7,
IF(COUNTIF(分類!$Q$8:$Q$19, 統合マスタ!V248)&gt;0, 分類!$P$7,
IF(COUNTIF(分類!$T$8:$T$19,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IF(COUNTIF(分類!$H$8:$H$19, 統合マスタ!V249)&gt;0, 分類!$G$7,
IF(COUNTIF(分類!$K$8:$K$19, 統合マスタ!V249)&gt;0, 分類!$J$7,
IF(COUNTIF(分類!$N$8:$N$19, 統合マスタ!V249)&gt;0, 分類!$M$7,
IF(COUNTIF(分類!$Q$8:$Q$19, 統合マスタ!V249)&gt;0, 分類!$P$7,
IF(COUNTIF(分類!$T$8:$T$19,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IF(COUNTIF(分類!$H$8:$H$19, 統合マスタ!V250)&gt;0, 分類!$G$7,
IF(COUNTIF(分類!$K$8:$K$19, 統合マスタ!V250)&gt;0, 分類!$J$7,
IF(COUNTIF(分類!$N$8:$N$19, 統合マスタ!V250)&gt;0, 分類!$M$7,
IF(COUNTIF(分類!$Q$8:$Q$19, 統合マスタ!V250)&gt;0, 分類!$P$7,
IF(COUNTIF(分類!$T$8:$T$19,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IF(COUNTIF(分類!$H$8:$H$19, 統合マスタ!V251)&gt;0, 分類!$G$7,
IF(COUNTIF(分類!$K$8:$K$19, 統合マスタ!V251)&gt;0, 分類!$J$7,
IF(COUNTIF(分類!$N$8:$N$19, 統合マスタ!V251)&gt;0, 分類!$M$7,
IF(COUNTIF(分類!$Q$8:$Q$19, 統合マスタ!V251)&gt;0, 分類!$P$7,
IF(COUNTIF(分類!$T$8:$T$19,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IF(COUNTIF(分類!$H$8:$H$19, 統合マスタ!V252)&gt;0, 分類!$G$7,
IF(COUNTIF(分類!$K$8:$K$19, 統合マスタ!V252)&gt;0, 分類!$J$7,
IF(COUNTIF(分類!$N$8:$N$19, 統合マスタ!V252)&gt;0, 分類!$M$7,
IF(COUNTIF(分類!$Q$8:$Q$19, 統合マスタ!V252)&gt;0, 分類!$P$7,
IF(COUNTIF(分類!$T$8:$T$19,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IF(COUNTIF(分類!$H$8:$H$19, 統合マスタ!V253)&gt;0, 分類!$G$7,
IF(COUNTIF(分類!$K$8:$K$19, 統合マスタ!V253)&gt;0, 分類!$J$7,
IF(COUNTIF(分類!$N$8:$N$19, 統合マスタ!V253)&gt;0, 分類!$M$7,
IF(COUNTIF(分類!$Q$8:$Q$19, 統合マスタ!V253)&gt;0, 分類!$P$7,
IF(COUNTIF(分類!$T$8:$T$19,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IF(COUNTIF(分類!$H$8:$H$19, 統合マスタ!V254)&gt;0, 分類!$G$7,
IF(COUNTIF(分類!$K$8:$K$19, 統合マスタ!V254)&gt;0, 分類!$J$7,
IF(COUNTIF(分類!$N$8:$N$19, 統合マスタ!V254)&gt;0, 分類!$M$7,
IF(COUNTIF(分類!$Q$8:$Q$19, 統合マスタ!V254)&gt;0, 分類!$P$7,
IF(COUNTIF(分類!$T$8:$T$19,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IF(COUNTIF(分類!$H$8:$H$19, 統合マスタ!V255)&gt;0, 分類!$G$7,
IF(COUNTIF(分類!$K$8:$K$19, 統合マスタ!V255)&gt;0, 分類!$J$7,
IF(COUNTIF(分類!$N$8:$N$19, 統合マスタ!V255)&gt;0, 分類!$M$7,
IF(COUNTIF(分類!$Q$8:$Q$19, 統合マスタ!V255)&gt;0, 分類!$P$7,
IF(COUNTIF(分類!$T$8:$T$19,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IF(COUNTIF(分類!$H$8:$H$19, 統合マスタ!V256)&gt;0, 分類!$G$7,
IF(COUNTIF(分類!$K$8:$K$19, 統合マスタ!V256)&gt;0, 分類!$J$7,
IF(COUNTIF(分類!$N$8:$N$19, 統合マスタ!V256)&gt;0, 分類!$M$7,
IF(COUNTIF(分類!$Q$8:$Q$19, 統合マスタ!V256)&gt;0, 分類!$P$7,
IF(COUNTIF(分類!$T$8:$T$19,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IF(COUNTIF(分類!$H$8:$H$19, 統合マスタ!V257)&gt;0, 分類!$G$7,
IF(COUNTIF(分類!$K$8:$K$19, 統合マスタ!V257)&gt;0, 分類!$J$7,
IF(COUNTIF(分類!$N$8:$N$19, 統合マスタ!V257)&gt;0, 分類!$M$7,
IF(COUNTIF(分類!$Q$8:$Q$19, 統合マスタ!V257)&gt;0, 分類!$P$7,
IF(COUNTIF(分類!$T$8:$T$19,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IF(COUNTIF(分類!$H$8:$H$19, 統合マスタ!V258)&gt;0, 分類!$G$7,
IF(COUNTIF(分類!$K$8:$K$19, 統合マスタ!V258)&gt;0, 分類!$J$7,
IF(COUNTIF(分類!$N$8:$N$19, 統合マスタ!V258)&gt;0, 分類!$M$7,
IF(COUNTIF(分類!$Q$8:$Q$19, 統合マスタ!V258)&gt;0, 分類!$P$7,
IF(COUNTIF(分類!$T$8:$T$19,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IF(COUNTIF(分類!$H$8:$H$19, 統合マスタ!V259)&gt;0, 分類!$G$7,
IF(COUNTIF(分類!$K$8:$K$19, 統合マスタ!V259)&gt;0, 分類!$J$7,
IF(COUNTIF(分類!$N$8:$N$19, 統合マスタ!V259)&gt;0, 分類!$M$7,
IF(COUNTIF(分類!$Q$8:$Q$19, 統合マスタ!V259)&gt;0, 分類!$P$7,
IF(COUNTIF(分類!$T$8:$T$19,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IF(COUNTIF(分類!$H$8:$H$19, 統合マスタ!V260)&gt;0, 分類!$G$7,
IF(COUNTIF(分類!$K$8:$K$19, 統合マスタ!V260)&gt;0, 分類!$J$7,
IF(COUNTIF(分類!$N$8:$N$19, 統合マスタ!V260)&gt;0, 分類!$M$7,
IF(COUNTIF(分類!$Q$8:$Q$19, 統合マスタ!V260)&gt;0, 分類!$P$7,
IF(COUNTIF(分類!$T$8:$T$19,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IF(COUNTIF(分類!$H$8:$H$19, 統合マスタ!V261)&gt;0, 分類!$G$7,
IF(COUNTIF(分類!$K$8:$K$19, 統合マスタ!V261)&gt;0, 分類!$J$7,
IF(COUNTIF(分類!$N$8:$N$19, 統合マスタ!V261)&gt;0, 分類!$M$7,
IF(COUNTIF(分類!$Q$8:$Q$19, 統合マスタ!V261)&gt;0, 分類!$P$7,
IF(COUNTIF(分類!$T$8:$T$19,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IF(COUNTIF(分類!$H$8:$H$19, 統合マスタ!V262)&gt;0, 分類!$G$7,
IF(COUNTIF(分類!$K$8:$K$19, 統合マスタ!V262)&gt;0, 分類!$J$7,
IF(COUNTIF(分類!$N$8:$N$19, 統合マスタ!V262)&gt;0, 分類!$M$7,
IF(COUNTIF(分類!$Q$8:$Q$19, 統合マスタ!V262)&gt;0, 分類!$P$7,
IF(COUNTIF(分類!$T$8:$T$19,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IF(COUNTIF(分類!$H$8:$H$19, 統合マスタ!V263)&gt;0, 分類!$G$7,
IF(COUNTIF(分類!$K$8:$K$19, 統合マスタ!V263)&gt;0, 分類!$J$7,
IF(COUNTIF(分類!$N$8:$N$19, 統合マスタ!V263)&gt;0, 分類!$M$7,
IF(COUNTIF(分類!$Q$8:$Q$19, 統合マスタ!V263)&gt;0, 分類!$P$7,
IF(COUNTIF(分類!$T$8:$T$19,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IF(COUNTIF(分類!$H$8:$H$19, 統合マスタ!V264)&gt;0, 分類!$G$7,
IF(COUNTIF(分類!$K$8:$K$19, 統合マスタ!V264)&gt;0, 分類!$J$7,
IF(COUNTIF(分類!$N$8:$N$19, 統合マスタ!V264)&gt;0, 分類!$M$7,
IF(COUNTIF(分類!$Q$8:$Q$19, 統合マスタ!V264)&gt;0, 分類!$P$7,
IF(COUNTIF(分類!$T$8:$T$19,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IF(COUNTIF(分類!$H$8:$H$19, 統合マスタ!V265)&gt;0, 分類!$G$7,
IF(COUNTIF(分類!$K$8:$K$19, 統合マスタ!V265)&gt;0, 分類!$J$7,
IF(COUNTIF(分類!$N$8:$N$19, 統合マスタ!V265)&gt;0, 分類!$M$7,
IF(COUNTIF(分類!$Q$8:$Q$19, 統合マスタ!V265)&gt;0, 分類!$P$7,
IF(COUNTIF(分類!$T$8:$T$19,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IF(COUNTIF(分類!$H$8:$H$19, 統合マスタ!V266)&gt;0, 分類!$G$7,
IF(COUNTIF(分類!$K$8:$K$19, 統合マスタ!V266)&gt;0, 分類!$J$7,
IF(COUNTIF(分類!$N$8:$N$19, 統合マスタ!V266)&gt;0, 分類!$M$7,
IF(COUNTIF(分類!$Q$8:$Q$19, 統合マスタ!V266)&gt;0, 分類!$P$7,
IF(COUNTIF(分類!$T$8:$T$19,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IF(COUNTIF(分類!$H$8:$H$19, 統合マスタ!V267)&gt;0, 分類!$G$7,
IF(COUNTIF(分類!$K$8:$K$19, 統合マスタ!V267)&gt;0, 分類!$J$7,
IF(COUNTIF(分類!$N$8:$N$19, 統合マスタ!V267)&gt;0, 分類!$M$7,
IF(COUNTIF(分類!$Q$8:$Q$19, 統合マスタ!V267)&gt;0, 分類!$P$7,
IF(COUNTIF(分類!$T$8:$T$19,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IF(COUNTIF(分類!$H$8:$H$19, 統合マスタ!V268)&gt;0, 分類!$G$7,
IF(COUNTIF(分類!$K$8:$K$19, 統合マスタ!V268)&gt;0, 分類!$J$7,
IF(COUNTIF(分類!$N$8:$N$19, 統合マスタ!V268)&gt;0, 分類!$M$7,
IF(COUNTIF(分類!$Q$8:$Q$19, 統合マスタ!V268)&gt;0, 分類!$P$7,
IF(COUNTIF(分類!$T$8:$T$19,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IF(COUNTIF(分類!$H$8:$H$19, 統合マスタ!V269)&gt;0, 分類!$G$7,
IF(COUNTIF(分類!$K$8:$K$19, 統合マスタ!V269)&gt;0, 分類!$J$7,
IF(COUNTIF(分類!$N$8:$N$19, 統合マスタ!V269)&gt;0, 分類!$M$7,
IF(COUNTIF(分類!$Q$8:$Q$19, 統合マスタ!V269)&gt;0, 分類!$P$7,
IF(COUNTIF(分類!$T$8:$T$19,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IF(COUNTIF(分類!$H$8:$H$19, 統合マスタ!V270)&gt;0, 分類!$G$7,
IF(COUNTIF(分類!$K$8:$K$19, 統合マスタ!V270)&gt;0, 分類!$J$7,
IF(COUNTIF(分類!$N$8:$N$19, 統合マスタ!V270)&gt;0, 分類!$M$7,
IF(COUNTIF(分類!$Q$8:$Q$19, 統合マスタ!V270)&gt;0, 分類!$P$7,
IF(COUNTIF(分類!$T$8:$T$19,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IF(COUNTIF(分類!$H$8:$H$19, 統合マスタ!V271)&gt;0, 分類!$G$7,
IF(COUNTIF(分類!$K$8:$K$19, 統合マスタ!V271)&gt;0, 分類!$J$7,
IF(COUNTIF(分類!$N$8:$N$19, 統合マスタ!V271)&gt;0, 分類!$M$7,
IF(COUNTIF(分類!$Q$8:$Q$19, 統合マスタ!V271)&gt;0, 分類!$P$7,
IF(COUNTIF(分類!$T$8:$T$19,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IF(COUNTIF(分類!$H$8:$H$19, 統合マスタ!V272)&gt;0, 分類!$G$7,
IF(COUNTIF(分類!$K$8:$K$19, 統合マスタ!V272)&gt;0, 分類!$J$7,
IF(COUNTIF(分類!$N$8:$N$19, 統合マスタ!V272)&gt;0, 分類!$M$7,
IF(COUNTIF(分類!$Q$8:$Q$19, 統合マスタ!V272)&gt;0, 分類!$P$7,
IF(COUNTIF(分類!$T$8:$T$19,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IF(COUNTIF(分類!$H$8:$H$19, 統合マスタ!V273)&gt;0, 分類!$G$7,
IF(COUNTIF(分類!$K$8:$K$19, 統合マスタ!V273)&gt;0, 分類!$J$7,
IF(COUNTIF(分類!$N$8:$N$19, 統合マスタ!V273)&gt;0, 分類!$M$7,
IF(COUNTIF(分類!$Q$8:$Q$19, 統合マスタ!V273)&gt;0, 分類!$P$7,
IF(COUNTIF(分類!$T$8:$T$19,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IF(COUNTIF(分類!$H$8:$H$19, 統合マスタ!V274)&gt;0, 分類!$G$7,
IF(COUNTIF(分類!$K$8:$K$19, 統合マスタ!V274)&gt;0, 分類!$J$7,
IF(COUNTIF(分類!$N$8:$N$19, 統合マスタ!V274)&gt;0, 分類!$M$7,
IF(COUNTIF(分類!$Q$8:$Q$19, 統合マスタ!V274)&gt;0, 分類!$P$7,
IF(COUNTIF(分類!$T$8:$T$19,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IF(COUNTIF(分類!$H$8:$H$19, 統合マスタ!V275)&gt;0, 分類!$G$7,
IF(COUNTIF(分類!$K$8:$K$19, 統合マスタ!V275)&gt;0, 分類!$J$7,
IF(COUNTIF(分類!$N$8:$N$19, 統合マスタ!V275)&gt;0, 分類!$M$7,
IF(COUNTIF(分類!$Q$8:$Q$19, 統合マスタ!V275)&gt;0, 分類!$P$7,
IF(COUNTIF(分類!$T$8:$T$19,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IF(COUNTIF(分類!$H$8:$H$19, 統合マスタ!V276)&gt;0, 分類!$G$7,
IF(COUNTIF(分類!$K$8:$K$19, 統合マスタ!V276)&gt;0, 分類!$J$7,
IF(COUNTIF(分類!$N$8:$N$19, 統合マスタ!V276)&gt;0, 分類!$M$7,
IF(COUNTIF(分類!$Q$8:$Q$19, 統合マスタ!V276)&gt;0, 分類!$P$7,
IF(COUNTIF(分類!$T$8:$T$19,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IF(COUNTIF(分類!$H$8:$H$19, 統合マスタ!V277)&gt;0, 分類!$G$7,
IF(COUNTIF(分類!$K$8:$K$19, 統合マスタ!V277)&gt;0, 分類!$J$7,
IF(COUNTIF(分類!$N$8:$N$19, 統合マスタ!V277)&gt;0, 分類!$M$7,
IF(COUNTIF(分類!$Q$8:$Q$19, 統合マスタ!V277)&gt;0, 分類!$P$7,
IF(COUNTIF(分類!$T$8:$T$19,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IF(COUNTIF(分類!$H$8:$H$19, 統合マスタ!V278)&gt;0, 分類!$G$7,
IF(COUNTIF(分類!$K$8:$K$19, 統合マスタ!V278)&gt;0, 分類!$J$7,
IF(COUNTIF(分類!$N$8:$N$19, 統合マスタ!V278)&gt;0, 分類!$M$7,
IF(COUNTIF(分類!$Q$8:$Q$19, 統合マスタ!V278)&gt;0, 分類!$P$7,
IF(COUNTIF(分類!$T$8:$T$19,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IF(COUNTIF(分類!$H$8:$H$19, 統合マスタ!V279)&gt;0, 分類!$G$7,
IF(COUNTIF(分類!$K$8:$K$19, 統合マスタ!V279)&gt;0, 分類!$J$7,
IF(COUNTIF(分類!$N$8:$N$19, 統合マスタ!V279)&gt;0, 分類!$M$7,
IF(COUNTIF(分類!$Q$8:$Q$19, 統合マスタ!V279)&gt;0, 分類!$P$7,
IF(COUNTIF(分類!$T$8:$T$19,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IF(COUNTIF(分類!$H$8:$H$19, 統合マスタ!V280)&gt;0, 分類!$G$7,
IF(COUNTIF(分類!$K$8:$K$19, 統合マスタ!V280)&gt;0, 分類!$J$7,
IF(COUNTIF(分類!$N$8:$N$19, 統合マスタ!V280)&gt;0, 分類!$M$7,
IF(COUNTIF(分類!$Q$8:$Q$19, 統合マスタ!V280)&gt;0, 分類!$P$7,
IF(COUNTIF(分類!$T$8:$T$19,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IF(COUNTIF(分類!$H$8:$H$19, 統合マスタ!V281)&gt;0, 分類!$G$7,
IF(COUNTIF(分類!$K$8:$K$19, 統合マスタ!V281)&gt;0, 分類!$J$7,
IF(COUNTIF(分類!$N$8:$N$19, 統合マスタ!V281)&gt;0, 分類!$M$7,
IF(COUNTIF(分類!$Q$8:$Q$19, 統合マスタ!V281)&gt;0, 分類!$P$7,
IF(COUNTIF(分類!$T$8:$T$19,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IF(COUNTIF(分類!$H$8:$H$19, 統合マスタ!V282)&gt;0, 分類!$G$7,
IF(COUNTIF(分類!$K$8:$K$19, 統合マスタ!V282)&gt;0, 分類!$J$7,
IF(COUNTIF(分類!$N$8:$N$19, 統合マスタ!V282)&gt;0, 分類!$M$7,
IF(COUNTIF(分類!$Q$8:$Q$19, 統合マスタ!V282)&gt;0, 分類!$P$7,
IF(COUNTIF(分類!$T$8:$T$19,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IF(COUNTIF(分類!$H$8:$H$19, 統合マスタ!V283)&gt;0, 分類!$G$7,
IF(COUNTIF(分類!$K$8:$K$19, 統合マスタ!V283)&gt;0, 分類!$J$7,
IF(COUNTIF(分類!$N$8:$N$19, 統合マスタ!V283)&gt;0, 分類!$M$7,
IF(COUNTIF(分類!$Q$8:$Q$19, 統合マスタ!V283)&gt;0, 分類!$P$7,
IF(COUNTIF(分類!$T$8:$T$19,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IF(COUNTIF(分類!$H$8:$H$19, 統合マスタ!V284)&gt;0, 分類!$G$7,
IF(COUNTIF(分類!$K$8:$K$19, 統合マスタ!V284)&gt;0, 分類!$J$7,
IF(COUNTIF(分類!$N$8:$N$19, 統合マスタ!V284)&gt;0, 分類!$M$7,
IF(COUNTIF(分類!$Q$8:$Q$19, 統合マスタ!V284)&gt;0, 分類!$P$7,
IF(COUNTIF(分類!$T$8:$T$19,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IF(COUNTIF(分類!$H$8:$H$19, 統合マスタ!V285)&gt;0, 分類!$G$7,
IF(COUNTIF(分類!$K$8:$K$19, 統合マスタ!V285)&gt;0, 分類!$J$7,
IF(COUNTIF(分類!$N$8:$N$19, 統合マスタ!V285)&gt;0, 分類!$M$7,
IF(COUNTIF(分類!$Q$8:$Q$19, 統合マスタ!V285)&gt;0, 分類!$P$7,
IF(COUNTIF(分類!$T$8:$T$19,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IF(COUNTIF(分類!$H$8:$H$19, 統合マスタ!V286)&gt;0, 分類!$G$7,
IF(COUNTIF(分類!$K$8:$K$19, 統合マスタ!V286)&gt;0, 分類!$J$7,
IF(COUNTIF(分類!$N$8:$N$19, 統合マスタ!V286)&gt;0, 分類!$M$7,
IF(COUNTIF(分類!$Q$8:$Q$19, 統合マスタ!V286)&gt;0, 分類!$P$7,
IF(COUNTIF(分類!$T$8:$T$19,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IF(COUNTIF(分類!$H$8:$H$19, 統合マスタ!V287)&gt;0, 分類!$G$7,
IF(COUNTIF(分類!$K$8:$K$19, 統合マスタ!V287)&gt;0, 分類!$J$7,
IF(COUNTIF(分類!$N$8:$N$19, 統合マスタ!V287)&gt;0, 分類!$M$7,
IF(COUNTIF(分類!$Q$8:$Q$19, 統合マスタ!V287)&gt;0, 分類!$P$7,
IF(COUNTIF(分類!$T$8:$T$19,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IF(COUNTIF(分類!$H$8:$H$19, 統合マスタ!V288)&gt;0, 分類!$G$7,
IF(COUNTIF(分類!$K$8:$K$19, 統合マスタ!V288)&gt;0, 分類!$J$7,
IF(COUNTIF(分類!$N$8:$N$19, 統合マスタ!V288)&gt;0, 分類!$M$7,
IF(COUNTIF(分類!$Q$8:$Q$19, 統合マスタ!V288)&gt;0, 分類!$P$7,
IF(COUNTIF(分類!$T$8:$T$19,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IF(COUNTIF(分類!$H$8:$H$19, 統合マスタ!V289)&gt;0, 分類!$G$7,
IF(COUNTIF(分類!$K$8:$K$19, 統合マスタ!V289)&gt;0, 分類!$J$7,
IF(COUNTIF(分類!$N$8:$N$19, 統合マスタ!V289)&gt;0, 分類!$M$7,
IF(COUNTIF(分類!$Q$8:$Q$19, 統合マスタ!V289)&gt;0, 分類!$P$7,
IF(COUNTIF(分類!$T$8:$T$19,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IF(COUNTIF(分類!$H$8:$H$19, 統合マスタ!V290)&gt;0, 分類!$G$7,
IF(COUNTIF(分類!$K$8:$K$19, 統合マスタ!V290)&gt;0, 分類!$J$7,
IF(COUNTIF(分類!$N$8:$N$19, 統合マスタ!V290)&gt;0, 分類!$M$7,
IF(COUNTIF(分類!$Q$8:$Q$19, 統合マスタ!V290)&gt;0, 分類!$P$7,
IF(COUNTIF(分類!$T$8:$T$19,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IF(COUNTIF(分類!$H$8:$H$19, 統合マスタ!V291)&gt;0, 分類!$G$7,
IF(COUNTIF(分類!$K$8:$K$19, 統合マスタ!V291)&gt;0, 分類!$J$7,
IF(COUNTIF(分類!$N$8:$N$19, 統合マスタ!V291)&gt;0, 分類!$M$7,
IF(COUNTIF(分類!$Q$8:$Q$19, 統合マスタ!V291)&gt;0, 分類!$P$7,
IF(COUNTIF(分類!$T$8:$T$19,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IF(COUNTIF(分類!$H$8:$H$19, 統合マスタ!V292)&gt;0, 分類!$G$7,
IF(COUNTIF(分類!$K$8:$K$19, 統合マスタ!V292)&gt;0, 分類!$J$7,
IF(COUNTIF(分類!$N$8:$N$19, 統合マスタ!V292)&gt;0, 分類!$M$7,
IF(COUNTIF(分類!$Q$8:$Q$19, 統合マスタ!V292)&gt;0, 分類!$P$7,
IF(COUNTIF(分類!$T$8:$T$19,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IF(COUNTIF(分類!$H$8:$H$19, 統合マスタ!V293)&gt;0, 分類!$G$7,
IF(COUNTIF(分類!$K$8:$K$19, 統合マスタ!V293)&gt;0, 分類!$J$7,
IF(COUNTIF(分類!$N$8:$N$19, 統合マスタ!V293)&gt;0, 分類!$M$7,
IF(COUNTIF(分類!$Q$8:$Q$19, 統合マスタ!V293)&gt;0, 分類!$P$7,
IF(COUNTIF(分類!$T$8:$T$19,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IF(COUNTIF(分類!$H$8:$H$19, 統合マスタ!V294)&gt;0, 分類!$G$7,
IF(COUNTIF(分類!$K$8:$K$19, 統合マスタ!V294)&gt;0, 分類!$J$7,
IF(COUNTIF(分類!$N$8:$N$19, 統合マスタ!V294)&gt;0, 分類!$M$7,
IF(COUNTIF(分類!$Q$8:$Q$19, 統合マスタ!V294)&gt;0, 分類!$P$7,
IF(COUNTIF(分類!$T$8:$T$19,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IF(COUNTIF(分類!$H$8:$H$19, 統合マスタ!V295)&gt;0, 分類!$G$7,
IF(COUNTIF(分類!$K$8:$K$19, 統合マスタ!V295)&gt;0, 分類!$J$7,
IF(COUNTIF(分類!$N$8:$N$19, 統合マスタ!V295)&gt;0, 分類!$M$7,
IF(COUNTIF(分類!$Q$8:$Q$19, 統合マスタ!V295)&gt;0, 分類!$P$7,
IF(COUNTIF(分類!$T$8:$T$19,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IF(COUNTIF(分類!$H$8:$H$19, 統合マスタ!V296)&gt;0, 分類!$G$7,
IF(COUNTIF(分類!$K$8:$K$19, 統合マスタ!V296)&gt;0, 分類!$J$7,
IF(COUNTIF(分類!$N$8:$N$19, 統合マスタ!V296)&gt;0, 分類!$M$7,
IF(COUNTIF(分類!$Q$8:$Q$19, 統合マスタ!V296)&gt;0, 分類!$P$7,
IF(COUNTIF(分類!$T$8:$T$19,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IF(COUNTIF(分類!$H$8:$H$19, 統合マスタ!V297)&gt;0, 分類!$G$7,
IF(COUNTIF(分類!$K$8:$K$19, 統合マスタ!V297)&gt;0, 分類!$J$7,
IF(COUNTIF(分類!$N$8:$N$19, 統合マスタ!V297)&gt;0, 分類!$M$7,
IF(COUNTIF(分類!$Q$8:$Q$19, 統合マスタ!V297)&gt;0, 分類!$P$7,
IF(COUNTIF(分類!$T$8:$T$19,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IF(COUNTIF(分類!$H$8:$H$19, 統合マスタ!V298)&gt;0, 分類!$G$7,
IF(COUNTIF(分類!$K$8:$K$19, 統合マスタ!V298)&gt;0, 分類!$J$7,
IF(COUNTIF(分類!$N$8:$N$19, 統合マスタ!V298)&gt;0, 分類!$M$7,
IF(COUNTIF(分類!$Q$8:$Q$19, 統合マスタ!V298)&gt;0, 分類!$P$7,
IF(COUNTIF(分類!$T$8:$T$19,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IF(COUNTIF(分類!$H$8:$H$19, 統合マスタ!V299)&gt;0, 分類!$G$7,
IF(COUNTIF(分類!$K$8:$K$19, 統合マスタ!V299)&gt;0, 分類!$J$7,
IF(COUNTIF(分類!$N$8:$N$19, 統合マスタ!V299)&gt;0, 分類!$M$7,
IF(COUNTIF(分類!$Q$8:$Q$19, 統合マスタ!V299)&gt;0, 分類!$P$7,
IF(COUNTIF(分類!$T$8:$T$19,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IF(COUNTIF(分類!$H$8:$H$19, 統合マスタ!V300)&gt;0, 分類!$G$7,
IF(COUNTIF(分類!$K$8:$K$19, 統合マスタ!V300)&gt;0, 分類!$J$7,
IF(COUNTIF(分類!$N$8:$N$19, 統合マスタ!V300)&gt;0, 分類!$M$7,
IF(COUNTIF(分類!$Q$8:$Q$19, 統合マスタ!V300)&gt;0, 分類!$P$7,
IF(COUNTIF(分類!$T$8:$T$19,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IF(COUNTIF(分類!$H$8:$H$19, 統合マスタ!V301)&gt;0, 分類!$G$7,
IF(COUNTIF(分類!$K$8:$K$19, 統合マスタ!V301)&gt;0, 分類!$J$7,
IF(COUNTIF(分類!$N$8:$N$19, 統合マスタ!V301)&gt;0, 分類!$M$7,
IF(COUNTIF(分類!$Q$8:$Q$19, 統合マスタ!V301)&gt;0, 分類!$P$7,
IF(COUNTIF(分類!$T$8:$T$19,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IF(COUNTIF(分類!$H$8:$H$19, 統合マスタ!V302)&gt;0, 分類!$G$7,
IF(COUNTIF(分類!$K$8:$K$19, 統合マスタ!V302)&gt;0, 分類!$J$7,
IF(COUNTIF(分類!$N$8:$N$19, 統合マスタ!V302)&gt;0, 分類!$M$7,
IF(COUNTIF(分類!$Q$8:$Q$19, 統合マスタ!V302)&gt;0, 分類!$P$7,
IF(COUNTIF(分類!$T$8:$T$19,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IF(COUNTIF(分類!$H$8:$H$19, 統合マスタ!V303)&gt;0, 分類!$G$7,
IF(COUNTIF(分類!$K$8:$K$19, 統合マスタ!V303)&gt;0, 分類!$J$7,
IF(COUNTIF(分類!$N$8:$N$19, 統合マスタ!V303)&gt;0, 分類!$M$7,
IF(COUNTIF(分類!$Q$8:$Q$19, 統合マスタ!V303)&gt;0, 分類!$P$7,
IF(COUNTIF(分類!$T$8:$T$19,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IF(COUNTIF(分類!$H$8:$H$19, 統合マスタ!V304)&gt;0, 分類!$G$7,
IF(COUNTIF(分類!$K$8:$K$19, 統合マスタ!V304)&gt;0, 分類!$J$7,
IF(COUNTIF(分類!$N$8:$N$19, 統合マスタ!V304)&gt;0, 分類!$M$7,
IF(COUNTIF(分類!$Q$8:$Q$19, 統合マスタ!V304)&gt;0, 分類!$P$7,
IF(COUNTIF(分類!$T$8:$T$19,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IF(COUNTIF(分類!$H$8:$H$19, 統合マスタ!V305)&gt;0, 分類!$G$7,
IF(COUNTIF(分類!$K$8:$K$19, 統合マスタ!V305)&gt;0, 分類!$J$7,
IF(COUNTIF(分類!$N$8:$N$19, 統合マスタ!V305)&gt;0, 分類!$M$7,
IF(COUNTIF(分類!$Q$8:$Q$19, 統合マスタ!V305)&gt;0, 分類!$P$7,
IF(COUNTIF(分類!$T$8:$T$19,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IF(COUNTIF(分類!$H$8:$H$19, 統合マスタ!V306)&gt;0, 分類!$G$7,
IF(COUNTIF(分類!$K$8:$K$19, 統合マスタ!V306)&gt;0, 分類!$J$7,
IF(COUNTIF(分類!$N$8:$N$19, 統合マスタ!V306)&gt;0, 分類!$M$7,
IF(COUNTIF(分類!$Q$8:$Q$19, 統合マスタ!V306)&gt;0, 分類!$P$7,
IF(COUNTIF(分類!$T$8:$T$19,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IF(COUNTIF(分類!$H$8:$H$19, 統合マスタ!V307)&gt;0, 分類!$G$7,
IF(COUNTIF(分類!$K$8:$K$19, 統合マスタ!V307)&gt;0, 分類!$J$7,
IF(COUNTIF(分類!$N$8:$N$19, 統合マスタ!V307)&gt;0, 分類!$M$7,
IF(COUNTIF(分類!$Q$8:$Q$19, 統合マスタ!V307)&gt;0, 分類!$P$7,
IF(COUNTIF(分類!$T$8:$T$19, 統合マスタ!V307)&gt;0, 分類!$S$7,
"無し")))))))</f>
        <v>その他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IF(COUNTIF(分類!$H$8:$H$19, 統合マスタ!V308)&gt;0, 分類!$G$7,
IF(COUNTIF(分類!$K$8:$K$19, 統合マスタ!V308)&gt;0, 分類!$J$7,
IF(COUNTIF(分類!$N$8:$N$19, 統合マスタ!V308)&gt;0, 分類!$M$7,
IF(COUNTIF(分類!$Q$8:$Q$19, 統合マスタ!V308)&gt;0, 分類!$P$7,
IF(COUNTIF(分類!$T$8:$T$19,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IF(COUNTIF(分類!$H$8:$H$19, 統合マスタ!V309)&gt;0, 分類!$G$7,
IF(COUNTIF(分類!$K$8:$K$19, 統合マスタ!V309)&gt;0, 分類!$J$7,
IF(COUNTIF(分類!$N$8:$N$19, 統合マスタ!V309)&gt;0, 分類!$M$7,
IF(COUNTIF(分類!$Q$8:$Q$19, 統合マスタ!V309)&gt;0, 分類!$P$7,
IF(COUNTIF(分類!$T$8:$T$19,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IF(COUNTIF(分類!$H$8:$H$19, 統合マスタ!V310)&gt;0, 分類!$G$7,
IF(COUNTIF(分類!$K$8:$K$19, 統合マスタ!V310)&gt;0, 分類!$J$7,
IF(COUNTIF(分類!$N$8:$N$19, 統合マスタ!V310)&gt;0, 分類!$M$7,
IF(COUNTIF(分類!$Q$8:$Q$19, 統合マスタ!V310)&gt;0, 分類!$P$7,
IF(COUNTIF(分類!$T$8:$T$19,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IF(COUNTIF(分類!$H$8:$H$19, 統合マスタ!V311)&gt;0, 分類!$G$7,
IF(COUNTIF(分類!$K$8:$K$19, 統合マスタ!V311)&gt;0, 分類!$J$7,
IF(COUNTIF(分類!$N$8:$N$19, 統合マスタ!V311)&gt;0, 分類!$M$7,
IF(COUNTIF(分類!$Q$8:$Q$19, 統合マスタ!V311)&gt;0, 分類!$P$7,
IF(COUNTIF(分類!$T$8:$T$19,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IF(COUNTIF(分類!$H$8:$H$19, 統合マスタ!V312)&gt;0, 分類!$G$7,
IF(COUNTIF(分類!$K$8:$K$19, 統合マスタ!V312)&gt;0, 分類!$J$7,
IF(COUNTIF(分類!$N$8:$N$19, 統合マスタ!V312)&gt;0, 分類!$M$7,
IF(COUNTIF(分類!$Q$8:$Q$19, 統合マスタ!V312)&gt;0, 分類!$P$7,
IF(COUNTIF(分類!$T$8:$T$19,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IF(COUNTIF(分類!$H$8:$H$19, 統合マスタ!V313)&gt;0, 分類!$G$7,
IF(COUNTIF(分類!$K$8:$K$19, 統合マスタ!V313)&gt;0, 分類!$J$7,
IF(COUNTIF(分類!$N$8:$N$19, 統合マスタ!V313)&gt;0, 分類!$M$7,
IF(COUNTIF(分類!$Q$8:$Q$19, 統合マスタ!V313)&gt;0, 分類!$P$7,
IF(COUNTIF(分類!$T$8:$T$19,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IF(COUNTIF(分類!$H$8:$H$19, 統合マスタ!V314)&gt;0, 分類!$G$7,
IF(COUNTIF(分類!$K$8:$K$19, 統合マスタ!V314)&gt;0, 分類!$J$7,
IF(COUNTIF(分類!$N$8:$N$19, 統合マスタ!V314)&gt;0, 分類!$M$7,
IF(COUNTIF(分類!$Q$8:$Q$19, 統合マスタ!V314)&gt;0, 分類!$P$7,
IF(COUNTIF(分類!$T$8:$T$19,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IF(COUNTIF(分類!$H$8:$H$19, 統合マスタ!V315)&gt;0, 分類!$G$7,
IF(COUNTIF(分類!$K$8:$K$19, 統合マスタ!V315)&gt;0, 分類!$J$7,
IF(COUNTIF(分類!$N$8:$N$19, 統合マスタ!V315)&gt;0, 分類!$M$7,
IF(COUNTIF(分類!$Q$8:$Q$19, 統合マスタ!V315)&gt;0, 分類!$P$7,
IF(COUNTIF(分類!$T$8:$T$19,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IF(COUNTIF(分類!$H$8:$H$19, 統合マスタ!V316)&gt;0, 分類!$G$7,
IF(COUNTIF(分類!$K$8:$K$19, 統合マスタ!V316)&gt;0, 分類!$J$7,
IF(COUNTIF(分類!$N$8:$N$19, 統合マスタ!V316)&gt;0, 分類!$M$7,
IF(COUNTIF(分類!$Q$8:$Q$19, 統合マスタ!V316)&gt;0, 分類!$P$7,
IF(COUNTIF(分類!$T$8:$T$19,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IF(COUNTIF(分類!$H$8:$H$19, 統合マスタ!V317)&gt;0, 分類!$G$7,
IF(COUNTIF(分類!$K$8:$K$19, 統合マスタ!V317)&gt;0, 分類!$J$7,
IF(COUNTIF(分類!$N$8:$N$19, 統合マスタ!V317)&gt;0, 分類!$M$7,
IF(COUNTIF(分類!$Q$8:$Q$19, 統合マスタ!V317)&gt;0, 分類!$P$7,
IF(COUNTIF(分類!$T$8:$T$19,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IF(COUNTIF(分類!$H$8:$H$19, 統合マスタ!V318)&gt;0, 分類!$G$7,
IF(COUNTIF(分類!$K$8:$K$19, 統合マスタ!V318)&gt;0, 分類!$J$7,
IF(COUNTIF(分類!$N$8:$N$19, 統合マスタ!V318)&gt;0, 分類!$M$7,
IF(COUNTIF(分類!$Q$8:$Q$19, 統合マスタ!V318)&gt;0, 分類!$P$7,
IF(COUNTIF(分類!$T$8:$T$19,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IF(COUNTIF(分類!$H$8:$H$19, 統合マスタ!V319)&gt;0, 分類!$G$7,
IF(COUNTIF(分類!$K$8:$K$19, 統合マスタ!V319)&gt;0, 分類!$J$7,
IF(COUNTIF(分類!$N$8:$N$19, 統合マスタ!V319)&gt;0, 分類!$M$7,
IF(COUNTIF(分類!$Q$8:$Q$19, 統合マスタ!V319)&gt;0, 分類!$P$7,
IF(COUNTIF(分類!$T$8:$T$19,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IF(COUNTIF(分類!$H$8:$H$19, 統合マスタ!V320)&gt;0, 分類!$G$7,
IF(COUNTIF(分類!$K$8:$K$19, 統合マスタ!V320)&gt;0, 分類!$J$7,
IF(COUNTIF(分類!$N$8:$N$19, 統合マスタ!V320)&gt;0, 分類!$M$7,
IF(COUNTIF(分類!$Q$8:$Q$19, 統合マスタ!V320)&gt;0, 分類!$P$7,
IF(COUNTIF(分類!$T$8:$T$19,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IF(COUNTIF(分類!$H$8:$H$19, 統合マスタ!V321)&gt;0, 分類!$G$7,
IF(COUNTIF(分類!$K$8:$K$19, 統合マスタ!V321)&gt;0, 分類!$J$7,
IF(COUNTIF(分類!$N$8:$N$19, 統合マスタ!V321)&gt;0, 分類!$M$7,
IF(COUNTIF(分類!$Q$8:$Q$19, 統合マスタ!V321)&gt;0, 分類!$P$7,
IF(COUNTIF(分類!$T$8:$T$19,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IF(COUNTIF(分類!$H$8:$H$19, 統合マスタ!V322)&gt;0, 分類!$G$7,
IF(COUNTIF(分類!$K$8:$K$19, 統合マスタ!V322)&gt;0, 分類!$J$7,
IF(COUNTIF(分類!$N$8:$N$19, 統合マスタ!V322)&gt;0, 分類!$M$7,
IF(COUNTIF(分類!$Q$8:$Q$19, 統合マスタ!V322)&gt;0, 分類!$P$7,
IF(COUNTIF(分類!$T$8:$T$19,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IF(COUNTIF(分類!$H$8:$H$19, 統合マスタ!V323)&gt;0, 分類!$G$7,
IF(COUNTIF(分類!$K$8:$K$19, 統合マスタ!V323)&gt;0, 分類!$J$7,
IF(COUNTIF(分類!$N$8:$N$19, 統合マスタ!V323)&gt;0, 分類!$M$7,
IF(COUNTIF(分類!$Q$8:$Q$19, 統合マスタ!V323)&gt;0, 分類!$P$7,
IF(COUNTIF(分類!$T$8:$T$19,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IF(COUNTIF(分類!$H$8:$H$19, 統合マスタ!V324)&gt;0, 分類!$G$7,
IF(COUNTIF(分類!$K$8:$K$19, 統合マスタ!V324)&gt;0, 分類!$J$7,
IF(COUNTIF(分類!$N$8:$N$19, 統合マスタ!V324)&gt;0, 分類!$M$7,
IF(COUNTIF(分類!$Q$8:$Q$19, 統合マスタ!V324)&gt;0, 分類!$P$7,
IF(COUNTIF(分類!$T$8:$T$19,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IF(COUNTIF(分類!$H$8:$H$19, 統合マスタ!V325)&gt;0, 分類!$G$7,
IF(COUNTIF(分類!$K$8:$K$19, 統合マスタ!V325)&gt;0, 分類!$J$7,
IF(COUNTIF(分類!$N$8:$N$19, 統合マスタ!V325)&gt;0, 分類!$M$7,
IF(COUNTIF(分類!$Q$8:$Q$19, 統合マスタ!V325)&gt;0, 分類!$P$7,
IF(COUNTIF(分類!$T$8:$T$19,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IF(COUNTIF(分類!$H$8:$H$19, 統合マスタ!V326)&gt;0, 分類!$G$7,
IF(COUNTIF(分類!$K$8:$K$19, 統合マスタ!V326)&gt;0, 分類!$J$7,
IF(COUNTIF(分類!$N$8:$N$19, 統合マスタ!V326)&gt;0, 分類!$M$7,
IF(COUNTIF(分類!$Q$8:$Q$19, 統合マスタ!V326)&gt;0, 分類!$P$7,
IF(COUNTIF(分類!$T$8:$T$19,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IF(COUNTIF(分類!$H$8:$H$19, 統合マスタ!V327)&gt;0, 分類!$G$7,
IF(COUNTIF(分類!$K$8:$K$19, 統合マスタ!V327)&gt;0, 分類!$J$7,
IF(COUNTIF(分類!$N$8:$N$19, 統合マスタ!V327)&gt;0, 分類!$M$7,
IF(COUNTIF(分類!$Q$8:$Q$19, 統合マスタ!V327)&gt;0, 分類!$P$7,
IF(COUNTIF(分類!$T$8:$T$19,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IF(COUNTIF(分類!$H$8:$H$19, 統合マスタ!V328)&gt;0, 分類!$G$7,
IF(COUNTIF(分類!$K$8:$K$19, 統合マスタ!V328)&gt;0, 分類!$J$7,
IF(COUNTIF(分類!$N$8:$N$19, 統合マスタ!V328)&gt;0, 分類!$M$7,
IF(COUNTIF(分類!$Q$8:$Q$19, 統合マスタ!V328)&gt;0, 分類!$P$7,
IF(COUNTIF(分類!$T$8:$T$19,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IF(COUNTIF(分類!$H$8:$H$19, 統合マスタ!V329)&gt;0, 分類!$G$7,
IF(COUNTIF(分類!$K$8:$K$19, 統合マスタ!V329)&gt;0, 分類!$J$7,
IF(COUNTIF(分類!$N$8:$N$19, 統合マスタ!V329)&gt;0, 分類!$M$7,
IF(COUNTIF(分類!$Q$8:$Q$19, 統合マスタ!V329)&gt;0, 分類!$P$7,
IF(COUNTIF(分類!$T$8:$T$19,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IF(COUNTIF(分類!$H$8:$H$19, 統合マスタ!V330)&gt;0, 分類!$G$7,
IF(COUNTIF(分類!$K$8:$K$19, 統合マスタ!V330)&gt;0, 分類!$J$7,
IF(COUNTIF(分類!$N$8:$N$19, 統合マスタ!V330)&gt;0, 分類!$M$7,
IF(COUNTIF(分類!$Q$8:$Q$19, 統合マスタ!V330)&gt;0, 分類!$P$7,
IF(COUNTIF(分類!$T$8:$T$19,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IF(COUNTIF(分類!$H$8:$H$19, 統合マスタ!V331)&gt;0, 分類!$G$7,
IF(COUNTIF(分類!$K$8:$K$19, 統合マスタ!V331)&gt;0, 分類!$J$7,
IF(COUNTIF(分類!$N$8:$N$19, 統合マスタ!V331)&gt;0, 分類!$M$7,
IF(COUNTIF(分類!$Q$8:$Q$19, 統合マスタ!V331)&gt;0, 分類!$P$7,
IF(COUNTIF(分類!$T$8:$T$19,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IF(COUNTIF(分類!$H$8:$H$19, 統合マスタ!V332)&gt;0, 分類!$G$7,
IF(COUNTIF(分類!$K$8:$K$19, 統合マスタ!V332)&gt;0, 分類!$J$7,
IF(COUNTIF(分類!$N$8:$N$19, 統合マスタ!V332)&gt;0, 分類!$M$7,
IF(COUNTIF(分類!$Q$8:$Q$19, 統合マスタ!V332)&gt;0, 分類!$P$7,
IF(COUNTIF(分類!$T$8:$T$19,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IF(COUNTIF(分類!$H$8:$H$19, 統合マスタ!V333)&gt;0, 分類!$G$7,
IF(COUNTIF(分類!$K$8:$K$19, 統合マスタ!V333)&gt;0, 分類!$J$7,
IF(COUNTIF(分類!$N$8:$N$19, 統合マスタ!V333)&gt;0, 分類!$M$7,
IF(COUNTIF(分類!$Q$8:$Q$19, 統合マスタ!V333)&gt;0, 分類!$P$7,
IF(COUNTIF(分類!$T$8:$T$19,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IF(COUNTIF(分類!$H$8:$H$19, 統合マスタ!V334)&gt;0, 分類!$G$7,
IF(COUNTIF(分類!$K$8:$K$19, 統合マスタ!V334)&gt;0, 分類!$J$7,
IF(COUNTIF(分類!$N$8:$N$19, 統合マスタ!V334)&gt;0, 分類!$M$7,
IF(COUNTIF(分類!$Q$8:$Q$19, 統合マスタ!V334)&gt;0, 分類!$P$7,
IF(COUNTIF(分類!$T$8:$T$19,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IF(COUNTIF(分類!$H$8:$H$19, 統合マスタ!V335)&gt;0, 分類!$G$7,
IF(COUNTIF(分類!$K$8:$K$19, 統合マスタ!V335)&gt;0, 分類!$J$7,
IF(COUNTIF(分類!$N$8:$N$19, 統合マスタ!V335)&gt;0, 分類!$M$7,
IF(COUNTIF(分類!$Q$8:$Q$19, 統合マスタ!V335)&gt;0, 分類!$P$7,
IF(COUNTIF(分類!$T$8:$T$19,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IF(COUNTIF(分類!$H$8:$H$19, 統合マスタ!V336)&gt;0, 分類!$G$7,
IF(COUNTIF(分類!$K$8:$K$19, 統合マスタ!V336)&gt;0, 分類!$J$7,
IF(COUNTIF(分類!$N$8:$N$19, 統合マスタ!V336)&gt;0, 分類!$M$7,
IF(COUNTIF(分類!$Q$8:$Q$19, 統合マスタ!V336)&gt;0, 分類!$P$7,
IF(COUNTIF(分類!$T$8:$T$19,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IF(COUNTIF(分類!$H$8:$H$19, 統合マスタ!V337)&gt;0, 分類!$G$7,
IF(COUNTIF(分類!$K$8:$K$19, 統合マスタ!V337)&gt;0, 分類!$J$7,
IF(COUNTIF(分類!$N$8:$N$19, 統合マスタ!V337)&gt;0, 分類!$M$7,
IF(COUNTIF(分類!$Q$8:$Q$19, 統合マスタ!V337)&gt;0, 分類!$P$7,
IF(COUNTIF(分類!$T$8:$T$19,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IF(COUNTIF(分類!$H$8:$H$19, 統合マスタ!V338)&gt;0, 分類!$G$7,
IF(COUNTIF(分類!$K$8:$K$19, 統合マスタ!V338)&gt;0, 分類!$J$7,
IF(COUNTIF(分類!$N$8:$N$19, 統合マスタ!V338)&gt;0, 分類!$M$7,
IF(COUNTIF(分類!$Q$8:$Q$19, 統合マスタ!V338)&gt;0, 分類!$P$7,
IF(COUNTIF(分類!$T$8:$T$19,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IF(COUNTIF(分類!$H$8:$H$19, 統合マスタ!V339)&gt;0, 分類!$G$7,
IF(COUNTIF(分類!$K$8:$K$19, 統合マスタ!V339)&gt;0, 分類!$J$7,
IF(COUNTIF(分類!$N$8:$N$19, 統合マスタ!V339)&gt;0, 分類!$M$7,
IF(COUNTIF(分類!$Q$8:$Q$19, 統合マスタ!V339)&gt;0, 分類!$P$7,
IF(COUNTIF(分類!$T$8:$T$19,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IF(COUNTIF(分類!$H$8:$H$19, 統合マスタ!V340)&gt;0, 分類!$G$7,
IF(COUNTIF(分類!$K$8:$K$19, 統合マスタ!V340)&gt;0, 分類!$J$7,
IF(COUNTIF(分類!$N$8:$N$19, 統合マスタ!V340)&gt;0, 分類!$M$7,
IF(COUNTIF(分類!$Q$8:$Q$19, 統合マスタ!V340)&gt;0, 分類!$P$7,
IF(COUNTIF(分類!$T$8:$T$19,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IF(COUNTIF(分類!$H$8:$H$19, 統合マスタ!V341)&gt;0, 分類!$G$7,
IF(COUNTIF(分類!$K$8:$K$19, 統合マスタ!V341)&gt;0, 分類!$J$7,
IF(COUNTIF(分類!$N$8:$N$19, 統合マスタ!V341)&gt;0, 分類!$M$7,
IF(COUNTIF(分類!$Q$8:$Q$19, 統合マスタ!V341)&gt;0, 分類!$P$7,
IF(COUNTIF(分類!$T$8:$T$19,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IF(COUNTIF(分類!$H$8:$H$19, 統合マスタ!V342)&gt;0, 分類!$G$7,
IF(COUNTIF(分類!$K$8:$K$19, 統合マスタ!V342)&gt;0, 分類!$J$7,
IF(COUNTIF(分類!$N$8:$N$19, 統合マスタ!V342)&gt;0, 分類!$M$7,
IF(COUNTIF(分類!$Q$8:$Q$19, 統合マスタ!V342)&gt;0, 分類!$P$7,
IF(COUNTIF(分類!$T$8:$T$19,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IF(COUNTIF(分類!$H$8:$H$19, 統合マスタ!V343)&gt;0, 分類!$G$7,
IF(COUNTIF(分類!$K$8:$K$19, 統合マスタ!V343)&gt;0, 分類!$J$7,
IF(COUNTIF(分類!$N$8:$N$19, 統合マスタ!V343)&gt;0, 分類!$M$7,
IF(COUNTIF(分類!$Q$8:$Q$19, 統合マスタ!V343)&gt;0, 分類!$P$7,
IF(COUNTIF(分類!$T$8:$T$19,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IF(COUNTIF(分類!$H$8:$H$19, 統合マスタ!V344)&gt;0, 分類!$G$7,
IF(COUNTIF(分類!$K$8:$K$19, 統合マスタ!V344)&gt;0, 分類!$J$7,
IF(COUNTIF(分類!$N$8:$N$19, 統合マスタ!V344)&gt;0, 分類!$M$7,
IF(COUNTIF(分類!$Q$8:$Q$19, 統合マスタ!V344)&gt;0, 分類!$P$7,
IF(COUNTIF(分類!$T$8:$T$19,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IF(COUNTIF(分類!$H$8:$H$19, 統合マスタ!V345)&gt;0, 分類!$G$7,
IF(COUNTIF(分類!$K$8:$K$19, 統合マスタ!V345)&gt;0, 分類!$J$7,
IF(COUNTIF(分類!$N$8:$N$19, 統合マスタ!V345)&gt;0, 分類!$M$7,
IF(COUNTIF(分類!$Q$8:$Q$19, 統合マスタ!V345)&gt;0, 分類!$P$7,
IF(COUNTIF(分類!$T$8:$T$19,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IF(COUNTIF(分類!$H$8:$H$19, 統合マスタ!V346)&gt;0, 分類!$G$7,
IF(COUNTIF(分類!$K$8:$K$19, 統合マスタ!V346)&gt;0, 分類!$J$7,
IF(COUNTIF(分類!$N$8:$N$19, 統合マスタ!V346)&gt;0, 分類!$M$7,
IF(COUNTIF(分類!$Q$8:$Q$19, 統合マスタ!V346)&gt;0, 分類!$P$7,
IF(COUNTIF(分類!$T$8:$T$19,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IF(COUNTIF(分類!$H$8:$H$19, 統合マスタ!V347)&gt;0, 分類!$G$7,
IF(COUNTIF(分類!$K$8:$K$19, 統合マスタ!V347)&gt;0, 分類!$J$7,
IF(COUNTIF(分類!$N$8:$N$19, 統合マスタ!V347)&gt;0, 分類!$M$7,
IF(COUNTIF(分類!$Q$8:$Q$19, 統合マスタ!V347)&gt;0, 分類!$P$7,
IF(COUNTIF(分類!$T$8:$T$19,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IF(COUNTIF(分類!$H$8:$H$19, 統合マスタ!V348)&gt;0, 分類!$G$7,
IF(COUNTIF(分類!$K$8:$K$19, 統合マスタ!V348)&gt;0, 分類!$J$7,
IF(COUNTIF(分類!$N$8:$N$19, 統合マスタ!V348)&gt;0, 分類!$M$7,
IF(COUNTIF(分類!$Q$8:$Q$19, 統合マスタ!V348)&gt;0, 分類!$P$7,
IF(COUNTIF(分類!$T$8:$T$19, 統合マスタ!V348)&gt;0, 分類!$S$7,
"無し")))))))</f>
        <v>その他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IF(COUNTIF(分類!$H$8:$H$19, 統合マスタ!V349)&gt;0, 分類!$G$7,
IF(COUNTIF(分類!$K$8:$K$19, 統合マスタ!V349)&gt;0, 分類!$J$7,
IF(COUNTIF(分類!$N$8:$N$19, 統合マスタ!V349)&gt;0, 分類!$M$7,
IF(COUNTIF(分類!$Q$8:$Q$19, 統合マスタ!V349)&gt;0, 分類!$P$7,
IF(COUNTIF(分類!$T$8:$T$19,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IF(COUNTIF(分類!$H$8:$H$19, 統合マスタ!V350)&gt;0, 分類!$G$7,
IF(COUNTIF(分類!$K$8:$K$19, 統合マスタ!V350)&gt;0, 分類!$J$7,
IF(COUNTIF(分類!$N$8:$N$19, 統合マスタ!V350)&gt;0, 分類!$M$7,
IF(COUNTIF(分類!$Q$8:$Q$19, 統合マスタ!V350)&gt;0, 分類!$P$7,
IF(COUNTIF(分類!$T$8:$T$19,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IF(COUNTIF(分類!$H$8:$H$19, 統合マスタ!V351)&gt;0, 分類!$G$7,
IF(COUNTIF(分類!$K$8:$K$19, 統合マスタ!V351)&gt;0, 分類!$J$7,
IF(COUNTIF(分類!$N$8:$N$19, 統合マスタ!V351)&gt;0, 分類!$M$7,
IF(COUNTIF(分類!$Q$8:$Q$19, 統合マスタ!V351)&gt;0, 分類!$P$7,
IF(COUNTIF(分類!$T$8:$T$19,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IF(COUNTIF(分類!$H$8:$H$19, 統合マスタ!V352)&gt;0, 分類!$G$7,
IF(COUNTIF(分類!$K$8:$K$19, 統合マスタ!V352)&gt;0, 分類!$J$7,
IF(COUNTIF(分類!$N$8:$N$19, 統合マスタ!V352)&gt;0, 分類!$M$7,
IF(COUNTIF(分類!$Q$8:$Q$19, 統合マスタ!V352)&gt;0, 分類!$P$7,
IF(COUNTIF(分類!$T$8:$T$19,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IF(COUNTIF(分類!$H$8:$H$19, 統合マスタ!V353)&gt;0, 分類!$G$7,
IF(COUNTIF(分類!$K$8:$K$19, 統合マスタ!V353)&gt;0, 分類!$J$7,
IF(COUNTIF(分類!$N$8:$N$19, 統合マスタ!V353)&gt;0, 分類!$M$7,
IF(COUNTIF(分類!$Q$8:$Q$19, 統合マスタ!V353)&gt;0, 分類!$P$7,
IF(COUNTIF(分類!$T$8:$T$19,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IF(COUNTIF(分類!$H$8:$H$19, 統合マスタ!V354)&gt;0, 分類!$G$7,
IF(COUNTIF(分類!$K$8:$K$19, 統合マスタ!V354)&gt;0, 分類!$J$7,
IF(COUNTIF(分類!$N$8:$N$19, 統合マスタ!V354)&gt;0, 分類!$M$7,
IF(COUNTIF(分類!$Q$8:$Q$19, 統合マスタ!V354)&gt;0, 分類!$P$7,
IF(COUNTIF(分類!$T$8:$T$19,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IF(COUNTIF(分類!$H$8:$H$19, 統合マスタ!V355)&gt;0, 分類!$G$7,
IF(COUNTIF(分類!$K$8:$K$19, 統合マスタ!V355)&gt;0, 分類!$J$7,
IF(COUNTIF(分類!$N$8:$N$19, 統合マスタ!V355)&gt;0, 分類!$M$7,
IF(COUNTIF(分類!$Q$8:$Q$19, 統合マスタ!V355)&gt;0, 分類!$P$7,
IF(COUNTIF(分類!$T$8:$T$19,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IF(COUNTIF(分類!$H$8:$H$19, 統合マスタ!V356)&gt;0, 分類!$G$7,
IF(COUNTIF(分類!$K$8:$K$19, 統合マスタ!V356)&gt;0, 分類!$J$7,
IF(COUNTIF(分類!$N$8:$N$19, 統合マスタ!V356)&gt;0, 分類!$M$7,
IF(COUNTIF(分類!$Q$8:$Q$19, 統合マスタ!V356)&gt;0, 分類!$P$7,
IF(COUNTIF(分類!$T$8:$T$19,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IF(COUNTIF(分類!$H$8:$H$19, 統合マスタ!V357)&gt;0, 分類!$G$7,
IF(COUNTIF(分類!$K$8:$K$19, 統合マスタ!V357)&gt;0, 分類!$J$7,
IF(COUNTIF(分類!$N$8:$N$19, 統合マスタ!V357)&gt;0, 分類!$M$7,
IF(COUNTIF(分類!$Q$8:$Q$19, 統合マスタ!V357)&gt;0, 分類!$P$7,
IF(COUNTIF(分類!$T$8:$T$19,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IF(COUNTIF(分類!$H$8:$H$19, 統合マスタ!V358)&gt;0, 分類!$G$7,
IF(COUNTIF(分類!$K$8:$K$19, 統合マスタ!V358)&gt;0, 分類!$J$7,
IF(COUNTIF(分類!$N$8:$N$19, 統合マスタ!V358)&gt;0, 分類!$M$7,
IF(COUNTIF(分類!$Q$8:$Q$19, 統合マスタ!V358)&gt;0, 分類!$P$7,
IF(COUNTIF(分類!$T$8:$T$19,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IF(COUNTIF(分類!$H$8:$H$19, 統合マスタ!V359)&gt;0, 分類!$G$7,
IF(COUNTIF(分類!$K$8:$K$19, 統合マスタ!V359)&gt;0, 分類!$J$7,
IF(COUNTIF(分類!$N$8:$N$19, 統合マスタ!V359)&gt;0, 分類!$M$7,
IF(COUNTIF(分類!$Q$8:$Q$19, 統合マスタ!V359)&gt;0, 分類!$P$7,
IF(COUNTIF(分類!$T$8:$T$19,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IF(COUNTIF(分類!$H$8:$H$19, 統合マスタ!V360)&gt;0, 分類!$G$7,
IF(COUNTIF(分類!$K$8:$K$19, 統合マスタ!V360)&gt;0, 分類!$J$7,
IF(COUNTIF(分類!$N$8:$N$19, 統合マスタ!V360)&gt;0, 分類!$M$7,
IF(COUNTIF(分類!$Q$8:$Q$19, 統合マスタ!V360)&gt;0, 分類!$P$7,
IF(COUNTIF(分類!$T$8:$T$19,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IF(COUNTIF(分類!$H$8:$H$19, 統合マスタ!V361)&gt;0, 分類!$G$7,
IF(COUNTIF(分類!$K$8:$K$19, 統合マスタ!V361)&gt;0, 分類!$J$7,
IF(COUNTIF(分類!$N$8:$N$19, 統合マスタ!V361)&gt;0, 分類!$M$7,
IF(COUNTIF(分類!$Q$8:$Q$19, 統合マスタ!V361)&gt;0, 分類!$P$7,
IF(COUNTIF(分類!$T$8:$T$19,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IF(COUNTIF(分類!$H$8:$H$19, 統合マスタ!V362)&gt;0, 分類!$G$7,
IF(COUNTIF(分類!$K$8:$K$19, 統合マスタ!V362)&gt;0, 分類!$J$7,
IF(COUNTIF(分類!$N$8:$N$19, 統合マスタ!V362)&gt;0, 分類!$M$7,
IF(COUNTIF(分類!$Q$8:$Q$19, 統合マスタ!V362)&gt;0, 分類!$P$7,
IF(COUNTIF(分類!$T$8:$T$19,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IF(COUNTIF(分類!$H$8:$H$19, 統合マスタ!V363)&gt;0, 分類!$G$7,
IF(COUNTIF(分類!$K$8:$K$19, 統合マスタ!V363)&gt;0, 分類!$J$7,
IF(COUNTIF(分類!$N$8:$N$19, 統合マスタ!V363)&gt;0, 分類!$M$7,
IF(COUNTIF(分類!$Q$8:$Q$19, 統合マスタ!V363)&gt;0, 分類!$P$7,
IF(COUNTIF(分類!$T$8:$T$19,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IF(COUNTIF(分類!$H$8:$H$19, 統合マスタ!V364)&gt;0, 分類!$G$7,
IF(COUNTIF(分類!$K$8:$K$19, 統合マスタ!V364)&gt;0, 分類!$J$7,
IF(COUNTIF(分類!$N$8:$N$19, 統合マスタ!V364)&gt;0, 分類!$M$7,
IF(COUNTIF(分類!$Q$8:$Q$19, 統合マスタ!V364)&gt;0, 分類!$P$7,
IF(COUNTIF(分類!$T$8:$T$19,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IF(COUNTIF(分類!$H$8:$H$19, 統合マスタ!V365)&gt;0, 分類!$G$7,
IF(COUNTIF(分類!$K$8:$K$19, 統合マスタ!V365)&gt;0, 分類!$J$7,
IF(COUNTIF(分類!$N$8:$N$19, 統合マスタ!V365)&gt;0, 分類!$M$7,
IF(COUNTIF(分類!$Q$8:$Q$19, 統合マスタ!V365)&gt;0, 分類!$P$7,
IF(COUNTIF(分類!$T$8:$T$19,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IF(COUNTIF(分類!$H$8:$H$19, 統合マスタ!V366)&gt;0, 分類!$G$7,
IF(COUNTIF(分類!$K$8:$K$19, 統合マスタ!V366)&gt;0, 分類!$J$7,
IF(COUNTIF(分類!$N$8:$N$19, 統合マスタ!V366)&gt;0, 分類!$M$7,
IF(COUNTIF(分類!$Q$8:$Q$19, 統合マスタ!V366)&gt;0, 分類!$P$7,
IF(COUNTIF(分類!$T$8:$T$19,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IF(COUNTIF(分類!$H$8:$H$19, 統合マスタ!V367)&gt;0, 分類!$G$7,
IF(COUNTIF(分類!$K$8:$K$19, 統合マスタ!V367)&gt;0, 分類!$J$7,
IF(COUNTIF(分類!$N$8:$N$19, 統合マスタ!V367)&gt;0, 分類!$M$7,
IF(COUNTIF(分類!$Q$8:$Q$19, 統合マスタ!V367)&gt;0, 分類!$P$7,
IF(COUNTIF(分類!$T$8:$T$19,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IF(COUNTIF(分類!$H$8:$H$19, 統合マスタ!V368)&gt;0, 分類!$G$7,
IF(COUNTIF(分類!$K$8:$K$19, 統合マスタ!V368)&gt;0, 分類!$J$7,
IF(COUNTIF(分類!$N$8:$N$19, 統合マスタ!V368)&gt;0, 分類!$M$7,
IF(COUNTIF(分類!$Q$8:$Q$19, 統合マスタ!V368)&gt;0, 分類!$P$7,
IF(COUNTIF(分類!$T$8:$T$19,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IF(COUNTIF(分類!$H$8:$H$19, 統合マスタ!V369)&gt;0, 分類!$G$7,
IF(COUNTIF(分類!$K$8:$K$19, 統合マスタ!V369)&gt;0, 分類!$J$7,
IF(COUNTIF(分類!$N$8:$N$19, 統合マスタ!V369)&gt;0, 分類!$M$7,
IF(COUNTIF(分類!$Q$8:$Q$19, 統合マスタ!V369)&gt;0, 分類!$P$7,
IF(COUNTIF(分類!$T$8:$T$19,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IF(COUNTIF(分類!$H$8:$H$19, 統合マスタ!V370)&gt;0, 分類!$G$7,
IF(COUNTIF(分類!$K$8:$K$19, 統合マスタ!V370)&gt;0, 分類!$J$7,
IF(COUNTIF(分類!$N$8:$N$19, 統合マスタ!V370)&gt;0, 分類!$M$7,
IF(COUNTIF(分類!$Q$8:$Q$19, 統合マスタ!V370)&gt;0, 分類!$P$7,
IF(COUNTIF(分類!$T$8:$T$19,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IF(COUNTIF(分類!$H$8:$H$19, 統合マスタ!V371)&gt;0, 分類!$G$7,
IF(COUNTIF(分類!$K$8:$K$19, 統合マスタ!V371)&gt;0, 分類!$J$7,
IF(COUNTIF(分類!$N$8:$N$19, 統合マスタ!V371)&gt;0, 分類!$M$7,
IF(COUNTIF(分類!$Q$8:$Q$19, 統合マスタ!V371)&gt;0, 分類!$P$7,
IF(COUNTIF(分類!$T$8:$T$19,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IF(COUNTIF(分類!$H$8:$H$19, 統合マスタ!V372)&gt;0, 分類!$G$7,
IF(COUNTIF(分類!$K$8:$K$19, 統合マスタ!V372)&gt;0, 分類!$J$7,
IF(COUNTIF(分類!$N$8:$N$19, 統合マスタ!V372)&gt;0, 分類!$M$7,
IF(COUNTIF(分類!$Q$8:$Q$19, 統合マスタ!V372)&gt;0, 分類!$P$7,
IF(COUNTIF(分類!$T$8:$T$19,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IF(COUNTIF(分類!$H$8:$H$19, 統合マスタ!V373)&gt;0, 分類!$G$7,
IF(COUNTIF(分類!$K$8:$K$19, 統合マスタ!V373)&gt;0, 分類!$J$7,
IF(COUNTIF(分類!$N$8:$N$19, 統合マスタ!V373)&gt;0, 分類!$M$7,
IF(COUNTIF(分類!$Q$8:$Q$19, 統合マスタ!V373)&gt;0, 分類!$P$7,
IF(COUNTIF(分類!$T$8:$T$19,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IF(COUNTIF(分類!$H$8:$H$19, 統合マスタ!V374)&gt;0, 分類!$G$7,
IF(COUNTIF(分類!$K$8:$K$19, 統合マスタ!V374)&gt;0, 分類!$J$7,
IF(COUNTIF(分類!$N$8:$N$19, 統合マスタ!V374)&gt;0, 分類!$M$7,
IF(COUNTIF(分類!$Q$8:$Q$19, 統合マスタ!V374)&gt;0, 分類!$P$7,
IF(COUNTIF(分類!$T$8:$T$19,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IF(COUNTIF(分類!$H$8:$H$19, 統合マスタ!V375)&gt;0, 分類!$G$7,
IF(COUNTIF(分類!$K$8:$K$19, 統合マスタ!V375)&gt;0, 分類!$J$7,
IF(COUNTIF(分類!$N$8:$N$19, 統合マスタ!V375)&gt;0, 分類!$M$7,
IF(COUNTIF(分類!$Q$8:$Q$19, 統合マスタ!V375)&gt;0, 分類!$P$7,
IF(COUNTIF(分類!$T$8:$T$19,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IF(COUNTIF(分類!$H$8:$H$19, 統合マスタ!V376)&gt;0, 分類!$G$7,
IF(COUNTIF(分類!$K$8:$K$19, 統合マスタ!V376)&gt;0, 分類!$J$7,
IF(COUNTIF(分類!$N$8:$N$19, 統合マスタ!V376)&gt;0, 分類!$M$7,
IF(COUNTIF(分類!$Q$8:$Q$19, 統合マスタ!V376)&gt;0, 分類!$P$7,
IF(COUNTIF(分類!$T$8:$T$19,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IF(COUNTIF(分類!$H$8:$H$19, 統合マスタ!V377)&gt;0, 分類!$G$7,
IF(COUNTIF(分類!$K$8:$K$19, 統合マスタ!V377)&gt;0, 分類!$J$7,
IF(COUNTIF(分類!$N$8:$N$19, 統合マスタ!V377)&gt;0, 分類!$M$7,
IF(COUNTIF(分類!$Q$8:$Q$19, 統合マスタ!V377)&gt;0, 分類!$P$7,
IF(COUNTIF(分類!$T$8:$T$19,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IF(COUNTIF(分類!$H$8:$H$19, 統合マスタ!V378)&gt;0, 分類!$G$7,
IF(COUNTIF(分類!$K$8:$K$19, 統合マスタ!V378)&gt;0, 分類!$J$7,
IF(COUNTIF(分類!$N$8:$N$19, 統合マスタ!V378)&gt;0, 分類!$M$7,
IF(COUNTIF(分類!$Q$8:$Q$19, 統合マスタ!V378)&gt;0, 分類!$P$7,
IF(COUNTIF(分類!$T$8:$T$19, 統合マスタ!V378)&gt;0, 分類!$S$7,
"無し")))))))</f>
        <v>その他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0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IF(COUNTIF(分類!$H$8:$H$19, 統合マスタ!V379)&gt;0, 分類!$G$7,
IF(COUNTIF(分類!$K$8:$K$19, 統合マスタ!V379)&gt;0, 分類!$J$7,
IF(COUNTIF(分類!$N$8:$N$19, 統合マスタ!V379)&gt;0, 分類!$M$7,
IF(COUNTIF(分類!$Q$8:$Q$19, 統合マスタ!V379)&gt;0, 分類!$P$7,
IF(COUNTIF(分類!$T$8:$T$19,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IF(COUNTIF(分類!$H$8:$H$19, 統合マスタ!V380)&gt;0, 分類!$G$7,
IF(COUNTIF(分類!$K$8:$K$19, 統合マスタ!V380)&gt;0, 分類!$J$7,
IF(COUNTIF(分類!$N$8:$N$19, 統合マスタ!V380)&gt;0, 分類!$M$7,
IF(COUNTIF(分類!$Q$8:$Q$19, 統合マスタ!V380)&gt;0, 分類!$P$7,
IF(COUNTIF(分類!$T$8:$T$19,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IF(COUNTIF(分類!$H$8:$H$19, 統合マスタ!V381)&gt;0, 分類!$G$7,
IF(COUNTIF(分類!$K$8:$K$19, 統合マスタ!V381)&gt;0, 分類!$J$7,
IF(COUNTIF(分類!$N$8:$N$19, 統合マスタ!V381)&gt;0, 分類!$M$7,
IF(COUNTIF(分類!$Q$8:$Q$19, 統合マスタ!V381)&gt;0, 分類!$P$7,
IF(COUNTIF(分類!$T$8:$T$19,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IF(COUNTIF(分類!$H$8:$H$19, 統合マスタ!V382)&gt;0, 分類!$G$7,
IF(COUNTIF(分類!$K$8:$K$19, 統合マスタ!V382)&gt;0, 分類!$J$7,
IF(COUNTIF(分類!$N$8:$N$19, 統合マスタ!V382)&gt;0, 分類!$M$7,
IF(COUNTIF(分類!$Q$8:$Q$19, 統合マスタ!V382)&gt;0, 分類!$P$7,
IF(COUNTIF(分類!$T$8:$T$19,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IF(COUNTIF(分類!$H$8:$H$19, 統合マスタ!V383)&gt;0, 分類!$G$7,
IF(COUNTIF(分類!$K$8:$K$19, 統合マスタ!V383)&gt;0, 分類!$J$7,
IF(COUNTIF(分類!$N$8:$N$19, 統合マスタ!V383)&gt;0, 分類!$M$7,
IF(COUNTIF(分類!$Q$8:$Q$19, 統合マスタ!V383)&gt;0, 分類!$P$7,
IF(COUNTIF(分類!$T$8:$T$19, 統合マスタ!V383)&gt;0, 分類!$S$7,
"無し")))))))</f>
        <v>その他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0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IF(COUNTIF(分類!$H$8:$H$19, 統合マスタ!V384)&gt;0, 分類!$G$7,
IF(COUNTIF(分類!$K$8:$K$19, 統合マスタ!V384)&gt;0, 分類!$J$7,
IF(COUNTIF(分類!$N$8:$N$19, 統合マスタ!V384)&gt;0, 分類!$M$7,
IF(COUNTIF(分類!$Q$8:$Q$19, 統合マスタ!V384)&gt;0, 分類!$P$7,
IF(COUNTIF(分類!$T$8:$T$19, 統合マスタ!V384)&gt;0, 分類!$S$7,
"無し")))))))</f>
        <v>その他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0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IF(COUNTIF(分類!$H$8:$H$19, 統合マスタ!V385)&gt;0, 分類!$G$7,
IF(COUNTIF(分類!$K$8:$K$19, 統合マスタ!V385)&gt;0, 分類!$J$7,
IF(COUNTIF(分類!$N$8:$N$19, 統合マスタ!V385)&gt;0, 分類!$M$7,
IF(COUNTIF(分類!$Q$8:$Q$19, 統合マスタ!V385)&gt;0, 分類!$P$7,
IF(COUNTIF(分類!$T$8:$T$19,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IF(COUNTIF(分類!$H$8:$H$19, 統合マスタ!V386)&gt;0, 分類!$G$7,
IF(COUNTIF(分類!$K$8:$K$19, 統合マスタ!V386)&gt;0, 分類!$J$7,
IF(COUNTIF(分類!$N$8:$N$19, 統合マスタ!V386)&gt;0, 分類!$M$7,
IF(COUNTIF(分類!$Q$8:$Q$19, 統合マスタ!V386)&gt;0, 分類!$P$7,
IF(COUNTIF(分類!$T$8:$T$19,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IF(COUNTIF(分類!$H$8:$H$19, 統合マスタ!V387)&gt;0, 分類!$G$7,
IF(COUNTIF(分類!$K$8:$K$19, 統合マスタ!V387)&gt;0, 分類!$J$7,
IF(COUNTIF(分類!$N$8:$N$19, 統合マスタ!V387)&gt;0, 分類!$M$7,
IF(COUNTIF(分類!$Q$8:$Q$19, 統合マスタ!V387)&gt;0, 分類!$P$7,
IF(COUNTIF(分類!$T$8:$T$19,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IF(COUNTIF(分類!$H$8:$H$19, 統合マスタ!V388)&gt;0, 分類!$G$7,
IF(COUNTIF(分類!$K$8:$K$19, 統合マスタ!V388)&gt;0, 分類!$J$7,
IF(COUNTIF(分類!$N$8:$N$19, 統合マスタ!V388)&gt;0, 分類!$M$7,
IF(COUNTIF(分類!$Q$8:$Q$19, 統合マスタ!V388)&gt;0, 分類!$P$7,
IF(COUNTIF(分類!$T$8:$T$19,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IF(COUNTIF(分類!$H$8:$H$19, 統合マスタ!V389)&gt;0, 分類!$G$7,
IF(COUNTIF(分類!$K$8:$K$19, 統合マスタ!V389)&gt;0, 分類!$J$7,
IF(COUNTIF(分類!$N$8:$N$19, 統合マスタ!V389)&gt;0, 分類!$M$7,
IF(COUNTIF(分類!$Q$8:$Q$19, 統合マスタ!V389)&gt;0, 分類!$P$7,
IF(COUNTIF(分類!$T$8:$T$19,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IF(COUNTIF(分類!$H$8:$H$19, 統合マスタ!V390)&gt;0, 分類!$G$7,
IF(COUNTIF(分類!$K$8:$K$19, 統合マスタ!V390)&gt;0, 分類!$J$7,
IF(COUNTIF(分類!$N$8:$N$19, 統合マスタ!V390)&gt;0, 分類!$M$7,
IF(COUNTIF(分類!$Q$8:$Q$19, 統合マスタ!V390)&gt;0, 分類!$P$7,
IF(COUNTIF(分類!$T$8:$T$19,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IF(COUNTIF(分類!$H$8:$H$19, 統合マスタ!V391)&gt;0, 分類!$G$7,
IF(COUNTIF(分類!$K$8:$K$19, 統合マスタ!V391)&gt;0, 分類!$J$7,
IF(COUNTIF(分類!$N$8:$N$19, 統合マスタ!V391)&gt;0, 分類!$M$7,
IF(COUNTIF(分類!$Q$8:$Q$19, 統合マスタ!V391)&gt;0, 分類!$P$7,
IF(COUNTIF(分類!$T$8:$T$19,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IF(COUNTIF(分類!$H$8:$H$19, 統合マスタ!V392)&gt;0, 分類!$G$7,
IF(COUNTIF(分類!$K$8:$K$19, 統合マスタ!V392)&gt;0, 分類!$J$7,
IF(COUNTIF(分類!$N$8:$N$19, 統合マスタ!V392)&gt;0, 分類!$M$7,
IF(COUNTIF(分類!$Q$8:$Q$19, 統合マスタ!V392)&gt;0, 分類!$P$7,
IF(COUNTIF(分類!$T$8:$T$19,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IF(COUNTIF(分類!$H$8:$H$19, 統合マスタ!V393)&gt;0, 分類!$G$7,
IF(COUNTIF(分類!$K$8:$K$19, 統合マスタ!V393)&gt;0, 分類!$J$7,
IF(COUNTIF(分類!$N$8:$N$19, 統合マスタ!V393)&gt;0, 分類!$M$7,
IF(COUNTIF(分類!$Q$8:$Q$19, 統合マスタ!V393)&gt;0, 分類!$P$7,
IF(COUNTIF(分類!$T$8:$T$19,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IF(COUNTIF(分類!$H$8:$H$19, 統合マスタ!V394)&gt;0, 分類!$G$7,
IF(COUNTIF(分類!$K$8:$K$19, 統合マスタ!V394)&gt;0, 分類!$J$7,
IF(COUNTIF(分類!$N$8:$N$19, 統合マスタ!V394)&gt;0, 分類!$M$7,
IF(COUNTIF(分類!$Q$8:$Q$19, 統合マスタ!V394)&gt;0, 分類!$P$7,
IF(COUNTIF(分類!$T$8:$T$19,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IF(COUNTIF(分類!$H$8:$H$19, 統合マスタ!V395)&gt;0, 分類!$G$7,
IF(COUNTIF(分類!$K$8:$K$19, 統合マスタ!V395)&gt;0, 分類!$J$7,
IF(COUNTIF(分類!$N$8:$N$19, 統合マスタ!V395)&gt;0, 分類!$M$7,
IF(COUNTIF(分類!$Q$8:$Q$19, 統合マスタ!V395)&gt;0, 分類!$P$7,
IF(COUNTIF(分類!$T$8:$T$19,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IF(COUNTIF(分類!$H$8:$H$19, 統合マスタ!V396)&gt;0, 分類!$G$7,
IF(COUNTIF(分類!$K$8:$K$19, 統合マスタ!V396)&gt;0, 分類!$J$7,
IF(COUNTIF(分類!$N$8:$N$19, 統合マスタ!V396)&gt;0, 分類!$M$7,
IF(COUNTIF(分類!$Q$8:$Q$19, 統合マスタ!V396)&gt;0, 分類!$P$7,
IF(COUNTIF(分類!$T$8:$T$19,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IF(COUNTIF(分類!$H$8:$H$19, 統合マスタ!V397)&gt;0, 分類!$G$7,
IF(COUNTIF(分類!$K$8:$K$19, 統合マスタ!V397)&gt;0, 分類!$J$7,
IF(COUNTIF(分類!$N$8:$N$19, 統合マスタ!V397)&gt;0, 分類!$M$7,
IF(COUNTIF(分類!$Q$8:$Q$19, 統合マスタ!V397)&gt;0, 分類!$P$7,
IF(COUNTIF(分類!$T$8:$T$19,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IF(COUNTIF(分類!$H$8:$H$19, 統合マスタ!V398)&gt;0, 分類!$G$7,
IF(COUNTIF(分類!$K$8:$K$19, 統合マスタ!V398)&gt;0, 分類!$J$7,
IF(COUNTIF(分類!$N$8:$N$19, 統合マスタ!V398)&gt;0, 分類!$M$7,
IF(COUNTIF(分類!$Q$8:$Q$19, 統合マスタ!V398)&gt;0, 分類!$P$7,
IF(COUNTIF(分類!$T$8:$T$19,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IF(COUNTIF(分類!$H$8:$H$19, 統合マスタ!V399)&gt;0, 分類!$G$7,
IF(COUNTIF(分類!$K$8:$K$19, 統合マスタ!V399)&gt;0, 分類!$J$7,
IF(COUNTIF(分類!$N$8:$N$19, 統合マスタ!V399)&gt;0, 分類!$M$7,
IF(COUNTIF(分類!$Q$8:$Q$19, 統合マスタ!V399)&gt;0, 分類!$P$7,
IF(COUNTIF(分類!$T$8:$T$19,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IF(COUNTIF(分類!$H$8:$H$19, 統合マスタ!V400)&gt;0, 分類!$G$7,
IF(COUNTIF(分類!$K$8:$K$19, 統合マスタ!V400)&gt;0, 分類!$J$7,
IF(COUNTIF(分類!$N$8:$N$19, 統合マスタ!V400)&gt;0, 分類!$M$7,
IF(COUNTIF(分類!$Q$8:$Q$19, 統合マスタ!V400)&gt;0, 分類!$P$7,
IF(COUNTIF(分類!$T$8:$T$19,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IF(COUNTIF(分類!$H$8:$H$19, 統合マスタ!V401)&gt;0, 分類!$G$7,
IF(COUNTIF(分類!$K$8:$K$19, 統合マスタ!V401)&gt;0, 分類!$J$7,
IF(COUNTIF(分類!$N$8:$N$19, 統合マスタ!V401)&gt;0, 分類!$M$7,
IF(COUNTIF(分類!$Q$8:$Q$19, 統合マスタ!V401)&gt;0, 分類!$P$7,
IF(COUNTIF(分類!$T$8:$T$19,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IF(COUNTIF(分類!$H$8:$H$19, 統合マスタ!V402)&gt;0, 分類!$G$7,
IF(COUNTIF(分類!$K$8:$K$19, 統合マスタ!V402)&gt;0, 分類!$J$7,
IF(COUNTIF(分類!$N$8:$N$19, 統合マスタ!V402)&gt;0, 分類!$M$7,
IF(COUNTIF(分類!$Q$8:$Q$19, 統合マスタ!V402)&gt;0, 分類!$P$7,
IF(COUNTIF(分類!$T$8:$T$19,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IF(COUNTIF(分類!$H$8:$H$19, 統合マスタ!V403)&gt;0, 分類!$G$7,
IF(COUNTIF(分類!$K$8:$K$19, 統合マスタ!V403)&gt;0, 分類!$J$7,
IF(COUNTIF(分類!$N$8:$N$19, 統合マスタ!V403)&gt;0, 分類!$M$7,
IF(COUNTIF(分類!$Q$8:$Q$19, 統合マスタ!V403)&gt;0, 分類!$P$7,
IF(COUNTIF(分類!$T$8:$T$19,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IF(COUNTIF(分類!$H$8:$H$19, 統合マスタ!V404)&gt;0, 分類!$G$7,
IF(COUNTIF(分類!$K$8:$K$19, 統合マスタ!V404)&gt;0, 分類!$J$7,
IF(COUNTIF(分類!$N$8:$N$19, 統合マスタ!V404)&gt;0, 分類!$M$7,
IF(COUNTIF(分類!$Q$8:$Q$19, 統合マスタ!V404)&gt;0, 分類!$P$7,
IF(COUNTIF(分類!$T$8:$T$19,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IF(COUNTIF(分類!$H$8:$H$19, 統合マスタ!V405)&gt;0, 分類!$G$7,
IF(COUNTIF(分類!$K$8:$K$19, 統合マスタ!V405)&gt;0, 分類!$J$7,
IF(COUNTIF(分類!$N$8:$N$19, 統合マスタ!V405)&gt;0, 分類!$M$7,
IF(COUNTIF(分類!$Q$8:$Q$19, 統合マスタ!V405)&gt;0, 分類!$P$7,
IF(COUNTIF(分類!$T$8:$T$19,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IF(COUNTIF(分類!$H$8:$H$19, 統合マスタ!V406)&gt;0, 分類!$G$7,
IF(COUNTIF(分類!$K$8:$K$19, 統合マスタ!V406)&gt;0, 分類!$J$7,
IF(COUNTIF(分類!$N$8:$N$19, 統合マスタ!V406)&gt;0, 分類!$M$7,
IF(COUNTIF(分類!$Q$8:$Q$19, 統合マスタ!V406)&gt;0, 分類!$P$7,
IF(COUNTIF(分類!$T$8:$T$19,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IF(COUNTIF(分類!$H$8:$H$19, 統合マスタ!V407)&gt;0, 分類!$G$7,
IF(COUNTIF(分類!$K$8:$K$19, 統合マスタ!V407)&gt;0, 分類!$J$7,
IF(COUNTIF(分類!$N$8:$N$19, 統合マスタ!V407)&gt;0, 分類!$M$7,
IF(COUNTIF(分類!$Q$8:$Q$19, 統合マスタ!V407)&gt;0, 分類!$P$7,
IF(COUNTIF(分類!$T$8:$T$19,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IF(COUNTIF(分類!$H$8:$H$19, 統合マスタ!V408)&gt;0, 分類!$G$7,
IF(COUNTIF(分類!$K$8:$K$19, 統合マスタ!V408)&gt;0, 分類!$J$7,
IF(COUNTIF(分類!$N$8:$N$19, 統合マスタ!V408)&gt;0, 分類!$M$7,
IF(COUNTIF(分類!$Q$8:$Q$19, 統合マスタ!V408)&gt;0, 分類!$P$7,
IF(COUNTIF(分類!$T$8:$T$19,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IF(COUNTIF(分類!$H$8:$H$19, 統合マスタ!V409)&gt;0, 分類!$G$7,
IF(COUNTIF(分類!$K$8:$K$19, 統合マスタ!V409)&gt;0, 分類!$J$7,
IF(COUNTIF(分類!$N$8:$N$19, 統合マスタ!V409)&gt;0, 分類!$M$7,
IF(COUNTIF(分類!$Q$8:$Q$19, 統合マスタ!V409)&gt;0, 分類!$P$7,
IF(COUNTIF(分類!$T$8:$T$19,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IF(COUNTIF(分類!$H$8:$H$19, 統合マスタ!V410)&gt;0, 分類!$G$7,
IF(COUNTIF(分類!$K$8:$K$19, 統合マスタ!V410)&gt;0, 分類!$J$7,
IF(COUNTIF(分類!$N$8:$N$19, 統合マスタ!V410)&gt;0, 分類!$M$7,
IF(COUNTIF(分類!$Q$8:$Q$19, 統合マスタ!V410)&gt;0, 分類!$P$7,
IF(COUNTIF(分類!$T$8:$T$19,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IF(COUNTIF(分類!$H$8:$H$19, 統合マスタ!V411)&gt;0, 分類!$G$7,
IF(COUNTIF(分類!$K$8:$K$19, 統合マスタ!V411)&gt;0, 分類!$J$7,
IF(COUNTIF(分類!$N$8:$N$19, 統合マスタ!V411)&gt;0, 分類!$M$7,
IF(COUNTIF(分類!$Q$8:$Q$19, 統合マスタ!V411)&gt;0, 分類!$P$7,
IF(COUNTIF(分類!$T$8:$T$19, 統合マスタ!V411)&gt;0, 分類!$S$7,
"無し")))))))</f>
        <v>その他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IF(COUNTIF(分類!$H$8:$H$19, 統合マスタ!V412)&gt;0, 分類!$G$7,
IF(COUNTIF(分類!$K$8:$K$19, 統合マスタ!V412)&gt;0, 分類!$J$7,
IF(COUNTIF(分類!$N$8:$N$19, 統合マスタ!V412)&gt;0, 分類!$M$7,
IF(COUNTIF(分類!$Q$8:$Q$19, 統合マスタ!V412)&gt;0, 分類!$P$7,
IF(COUNTIF(分類!$T$8:$T$19,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IF(COUNTIF(分類!$H$8:$H$19, 統合マスタ!V413)&gt;0, 分類!$G$7,
IF(COUNTIF(分類!$K$8:$K$19, 統合マスタ!V413)&gt;0, 分類!$J$7,
IF(COUNTIF(分類!$N$8:$N$19, 統合マスタ!V413)&gt;0, 分類!$M$7,
IF(COUNTIF(分類!$Q$8:$Q$19, 統合マスタ!V413)&gt;0, 分類!$P$7,
IF(COUNTIF(分類!$T$8:$T$19,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IF(COUNTIF(分類!$H$8:$H$19, 統合マスタ!V414)&gt;0, 分類!$G$7,
IF(COUNTIF(分類!$K$8:$K$19, 統合マスタ!V414)&gt;0, 分類!$J$7,
IF(COUNTIF(分類!$N$8:$N$19, 統合マスタ!V414)&gt;0, 分類!$M$7,
IF(COUNTIF(分類!$Q$8:$Q$19, 統合マスタ!V414)&gt;0, 分類!$P$7,
IF(COUNTIF(分類!$T$8:$T$19,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IF(COUNTIF(分類!$H$8:$H$19, 統合マスタ!V415)&gt;0, 分類!$G$7,
IF(COUNTIF(分類!$K$8:$K$19, 統合マスタ!V415)&gt;0, 分類!$J$7,
IF(COUNTIF(分類!$N$8:$N$19, 統合マスタ!V415)&gt;0, 分類!$M$7,
IF(COUNTIF(分類!$Q$8:$Q$19, 統合マスタ!V415)&gt;0, 分類!$P$7,
IF(COUNTIF(分類!$T$8:$T$19,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IF(COUNTIF(分類!$H$8:$H$19, 統合マスタ!V416)&gt;0, 分類!$G$7,
IF(COUNTIF(分類!$K$8:$K$19, 統合マスタ!V416)&gt;0, 分類!$J$7,
IF(COUNTIF(分類!$N$8:$N$19, 統合マスタ!V416)&gt;0, 分類!$M$7,
IF(COUNTIF(分類!$Q$8:$Q$19, 統合マスタ!V416)&gt;0, 分類!$P$7,
IF(COUNTIF(分類!$T$8:$T$19,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IF(COUNTIF(分類!$H$8:$H$19, 統合マスタ!V417)&gt;0, 分類!$G$7,
IF(COUNTIF(分類!$K$8:$K$19, 統合マスタ!V417)&gt;0, 分類!$J$7,
IF(COUNTIF(分類!$N$8:$N$19, 統合マスタ!V417)&gt;0, 分類!$M$7,
IF(COUNTIF(分類!$Q$8:$Q$19, 統合マスタ!V417)&gt;0, 分類!$P$7,
IF(COUNTIF(分類!$T$8:$T$19,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IF(COUNTIF(分類!$H$8:$H$19, 統合マスタ!V418)&gt;0, 分類!$G$7,
IF(COUNTIF(分類!$K$8:$K$19, 統合マスタ!V418)&gt;0, 分類!$J$7,
IF(COUNTIF(分類!$N$8:$N$19, 統合マスタ!V418)&gt;0, 分類!$M$7,
IF(COUNTIF(分類!$Q$8:$Q$19, 統合マスタ!V418)&gt;0, 分類!$P$7,
IF(COUNTIF(分類!$T$8:$T$19,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IF(COUNTIF(分類!$H$8:$H$19, 統合マスタ!V419)&gt;0, 分類!$G$7,
IF(COUNTIF(分類!$K$8:$K$19, 統合マスタ!V419)&gt;0, 分類!$J$7,
IF(COUNTIF(分類!$N$8:$N$19, 統合マスタ!V419)&gt;0, 分類!$M$7,
IF(COUNTIF(分類!$Q$8:$Q$19, 統合マスタ!V419)&gt;0, 分類!$P$7,
IF(COUNTIF(分類!$T$8:$T$19,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IF(COUNTIF(分類!$H$8:$H$19, 統合マスタ!V420)&gt;0, 分類!$G$7,
IF(COUNTIF(分類!$K$8:$K$19, 統合マスタ!V420)&gt;0, 分類!$J$7,
IF(COUNTIF(分類!$N$8:$N$19, 統合マスタ!V420)&gt;0, 分類!$M$7,
IF(COUNTIF(分類!$Q$8:$Q$19, 統合マスタ!V420)&gt;0, 分類!$P$7,
IF(COUNTIF(分類!$T$8:$T$19,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IF(COUNTIF(分類!$H$8:$H$19, 統合マスタ!V421)&gt;0, 分類!$G$7,
IF(COUNTIF(分類!$K$8:$K$19, 統合マスタ!V421)&gt;0, 分類!$J$7,
IF(COUNTIF(分類!$N$8:$N$19, 統合マスタ!V421)&gt;0, 分類!$M$7,
IF(COUNTIF(分類!$Q$8:$Q$19, 統合マスタ!V421)&gt;0, 分類!$P$7,
IF(COUNTIF(分類!$T$8:$T$19,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IF(COUNTIF(分類!$H$8:$H$19, 統合マスタ!V422)&gt;0, 分類!$G$7,
IF(COUNTIF(分類!$K$8:$K$19, 統合マスタ!V422)&gt;0, 分類!$J$7,
IF(COUNTIF(分類!$N$8:$N$19, 統合マスタ!V422)&gt;0, 分類!$M$7,
IF(COUNTIF(分類!$Q$8:$Q$19, 統合マスタ!V422)&gt;0, 分類!$P$7,
IF(COUNTIF(分類!$T$8:$T$19,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IF(COUNTIF(分類!$H$8:$H$19, 統合マスタ!V423)&gt;0, 分類!$G$7,
IF(COUNTIF(分類!$K$8:$K$19, 統合マスタ!V423)&gt;0, 分類!$J$7,
IF(COUNTIF(分類!$N$8:$N$19, 統合マスタ!V423)&gt;0, 分類!$M$7,
IF(COUNTIF(分類!$Q$8:$Q$19, 統合マスタ!V423)&gt;0, 分類!$P$7,
IF(COUNTIF(分類!$T$8:$T$19,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IF(COUNTIF(分類!$H$8:$H$19, 統合マスタ!V424)&gt;0, 分類!$G$7,
IF(COUNTIF(分類!$K$8:$K$19, 統合マスタ!V424)&gt;0, 分類!$J$7,
IF(COUNTIF(分類!$N$8:$N$19, 統合マスタ!V424)&gt;0, 分類!$M$7,
IF(COUNTIF(分類!$Q$8:$Q$19, 統合マスタ!V424)&gt;0, 分類!$P$7,
IF(COUNTIF(分類!$T$8:$T$19,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IF(COUNTIF(分類!$H$8:$H$19, 統合マスタ!V425)&gt;0, 分類!$G$7,
IF(COUNTIF(分類!$K$8:$K$19, 統合マスタ!V425)&gt;0, 分類!$J$7,
IF(COUNTIF(分類!$N$8:$N$19, 統合マスタ!V425)&gt;0, 分類!$M$7,
IF(COUNTIF(分類!$Q$8:$Q$19, 統合マスタ!V425)&gt;0, 分類!$P$7,
IF(COUNTIF(分類!$T$8:$T$19,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IF(COUNTIF(分類!$H$8:$H$19, 統合マスタ!V426)&gt;0, 分類!$G$7,
IF(COUNTIF(分類!$K$8:$K$19, 統合マスタ!V426)&gt;0, 分類!$J$7,
IF(COUNTIF(分類!$N$8:$N$19, 統合マスタ!V426)&gt;0, 分類!$M$7,
IF(COUNTIF(分類!$Q$8:$Q$19, 統合マスタ!V426)&gt;0, 分類!$P$7,
IF(COUNTIF(分類!$T$8:$T$19,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IF(COUNTIF(分類!$H$8:$H$19, 統合マスタ!V427)&gt;0, 分類!$G$7,
IF(COUNTIF(分類!$K$8:$K$19, 統合マスタ!V427)&gt;0, 分類!$J$7,
IF(COUNTIF(分類!$N$8:$N$19, 統合マスタ!V427)&gt;0, 分類!$M$7,
IF(COUNTIF(分類!$Q$8:$Q$19, 統合マスタ!V427)&gt;0, 分類!$P$7,
IF(COUNTIF(分類!$T$8:$T$19,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IF(COUNTIF(分類!$H$8:$H$19, 統合マスタ!V428)&gt;0, 分類!$G$7,
IF(COUNTIF(分類!$K$8:$K$19, 統合マスタ!V428)&gt;0, 分類!$J$7,
IF(COUNTIF(分類!$N$8:$N$19, 統合マスタ!V428)&gt;0, 分類!$M$7,
IF(COUNTIF(分類!$Q$8:$Q$19, 統合マスタ!V428)&gt;0, 分類!$P$7,
IF(COUNTIF(分類!$T$8:$T$19,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IF(COUNTIF(分類!$H$8:$H$19, 統合マスタ!V429)&gt;0, 分類!$G$7,
IF(COUNTIF(分類!$K$8:$K$19, 統合マスタ!V429)&gt;0, 分類!$J$7,
IF(COUNTIF(分類!$N$8:$N$19, 統合マスタ!V429)&gt;0, 分類!$M$7,
IF(COUNTIF(分類!$Q$8:$Q$19, 統合マスタ!V429)&gt;0, 分類!$P$7,
IF(COUNTIF(分類!$T$8:$T$19,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IF(COUNTIF(分類!$H$8:$H$19, 統合マスタ!V430)&gt;0, 分類!$G$7,
IF(COUNTIF(分類!$K$8:$K$19, 統合マスタ!V430)&gt;0, 分類!$J$7,
IF(COUNTIF(分類!$N$8:$N$19, 統合マスタ!V430)&gt;0, 分類!$M$7,
IF(COUNTIF(分類!$Q$8:$Q$19, 統合マスタ!V430)&gt;0, 分類!$P$7,
IF(COUNTIF(分類!$T$8:$T$19,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IF(COUNTIF(分類!$H$8:$H$19, 統合マスタ!V431)&gt;0, 分類!$G$7,
IF(COUNTIF(分類!$K$8:$K$19, 統合マスタ!V431)&gt;0, 分類!$J$7,
IF(COUNTIF(分類!$N$8:$N$19, 統合マスタ!V431)&gt;0, 分類!$M$7,
IF(COUNTIF(分類!$Q$8:$Q$19, 統合マスタ!V431)&gt;0, 分類!$P$7,
IF(COUNTIF(分類!$T$8:$T$19,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IF(COUNTIF(分類!$H$8:$H$19, 統合マスタ!V432)&gt;0, 分類!$G$7,
IF(COUNTIF(分類!$K$8:$K$19, 統合マスタ!V432)&gt;0, 分類!$J$7,
IF(COUNTIF(分類!$N$8:$N$19, 統合マスタ!V432)&gt;0, 分類!$M$7,
IF(COUNTIF(分類!$Q$8:$Q$19, 統合マスタ!V432)&gt;0, 分類!$P$7,
IF(COUNTIF(分類!$T$8:$T$19,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IF(COUNTIF(分類!$H$8:$H$19, 統合マスタ!V433)&gt;0, 分類!$G$7,
IF(COUNTIF(分類!$K$8:$K$19, 統合マスタ!V433)&gt;0, 分類!$J$7,
IF(COUNTIF(分類!$N$8:$N$19, 統合マスタ!V433)&gt;0, 分類!$M$7,
IF(COUNTIF(分類!$Q$8:$Q$19, 統合マスタ!V433)&gt;0, 分類!$P$7,
IF(COUNTIF(分類!$T$8:$T$19,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IF(COUNTIF(分類!$H$8:$H$19, 統合マスタ!V434)&gt;0, 分類!$G$7,
IF(COUNTIF(分類!$K$8:$K$19, 統合マスタ!V434)&gt;0, 分類!$J$7,
IF(COUNTIF(分類!$N$8:$N$19, 統合マスタ!V434)&gt;0, 分類!$M$7,
IF(COUNTIF(分類!$Q$8:$Q$19, 統合マスタ!V434)&gt;0, 分類!$P$7,
IF(COUNTIF(分類!$T$8:$T$19,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IF(COUNTIF(分類!$H$8:$H$19, 統合マスタ!V435)&gt;0, 分類!$G$7,
IF(COUNTIF(分類!$K$8:$K$19, 統合マスタ!V435)&gt;0, 分類!$J$7,
IF(COUNTIF(分類!$N$8:$N$19, 統合マスタ!V435)&gt;0, 分類!$M$7,
IF(COUNTIF(分類!$Q$8:$Q$19, 統合マスタ!V435)&gt;0, 分類!$P$7,
IF(COUNTIF(分類!$T$8:$T$19,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IF(COUNTIF(分類!$H$8:$H$19, 統合マスタ!V436)&gt;0, 分類!$G$7,
IF(COUNTIF(分類!$K$8:$K$19, 統合マスタ!V436)&gt;0, 分類!$J$7,
IF(COUNTIF(分類!$N$8:$N$19, 統合マスタ!V436)&gt;0, 分類!$M$7,
IF(COUNTIF(分類!$Q$8:$Q$19, 統合マスタ!V436)&gt;0, 分類!$P$7,
IF(COUNTIF(分類!$T$8:$T$19,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IF(COUNTIF(分類!$H$8:$H$19, 統合マスタ!V437)&gt;0, 分類!$G$7,
IF(COUNTIF(分類!$K$8:$K$19, 統合マスタ!V437)&gt;0, 分類!$J$7,
IF(COUNTIF(分類!$N$8:$N$19, 統合マスタ!V437)&gt;0, 分類!$M$7,
IF(COUNTIF(分類!$Q$8:$Q$19, 統合マスタ!V437)&gt;0, 分類!$P$7,
IF(COUNTIF(分類!$T$8:$T$19, 統合マスタ!V437)&gt;0, 分類!$S$7,
"無し")))))))</f>
        <v>その他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IF(COUNTIF(分類!$H$8:$H$19, 統合マスタ!V438)&gt;0, 分類!$G$7,
IF(COUNTIF(分類!$K$8:$K$19, 統合マスタ!V438)&gt;0, 分類!$J$7,
IF(COUNTIF(分類!$N$8:$N$19, 統合マスタ!V438)&gt;0, 分類!$M$7,
IF(COUNTIF(分類!$Q$8:$Q$19, 統合マスタ!V438)&gt;0, 分類!$P$7,
IF(COUNTIF(分類!$T$8:$T$19,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IF(COUNTIF(分類!$H$8:$H$19, 統合マスタ!V439)&gt;0, 分類!$G$7,
IF(COUNTIF(分類!$K$8:$K$19, 統合マスタ!V439)&gt;0, 分類!$J$7,
IF(COUNTIF(分類!$N$8:$N$19, 統合マスタ!V439)&gt;0, 分類!$M$7,
IF(COUNTIF(分類!$Q$8:$Q$19, 統合マスタ!V439)&gt;0, 分類!$P$7,
IF(COUNTIF(分類!$T$8:$T$19,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IF(COUNTIF(分類!$H$8:$H$19, 統合マスタ!V440)&gt;0, 分類!$G$7,
IF(COUNTIF(分類!$K$8:$K$19, 統合マスタ!V440)&gt;0, 分類!$J$7,
IF(COUNTIF(分類!$N$8:$N$19, 統合マスタ!V440)&gt;0, 分類!$M$7,
IF(COUNTIF(分類!$Q$8:$Q$19, 統合マスタ!V440)&gt;0, 分類!$P$7,
IF(COUNTIF(分類!$T$8:$T$19,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IF(COUNTIF(分類!$H$8:$H$19, 統合マスタ!V441)&gt;0, 分類!$G$7,
IF(COUNTIF(分類!$K$8:$K$19, 統合マスタ!V441)&gt;0, 分類!$J$7,
IF(COUNTIF(分類!$N$8:$N$19, 統合マスタ!V441)&gt;0, 分類!$M$7,
IF(COUNTIF(分類!$Q$8:$Q$19, 統合マスタ!V441)&gt;0, 分類!$P$7,
IF(COUNTIF(分類!$T$8:$T$19,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IF(COUNTIF(分類!$H$8:$H$19, 統合マスタ!V442)&gt;0, 分類!$G$7,
IF(COUNTIF(分類!$K$8:$K$19, 統合マスタ!V442)&gt;0, 分類!$J$7,
IF(COUNTIF(分類!$N$8:$N$19, 統合マスタ!V442)&gt;0, 分類!$M$7,
IF(COUNTIF(分類!$Q$8:$Q$19, 統合マスタ!V442)&gt;0, 分類!$P$7,
IF(COUNTIF(分類!$T$8:$T$19,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IF(COUNTIF(分類!$H$8:$H$19, 統合マスタ!V443)&gt;0, 分類!$G$7,
IF(COUNTIF(分類!$K$8:$K$19, 統合マスタ!V443)&gt;0, 分類!$J$7,
IF(COUNTIF(分類!$N$8:$N$19, 統合マスタ!V443)&gt;0, 分類!$M$7,
IF(COUNTIF(分類!$Q$8:$Q$19, 統合マスタ!V443)&gt;0, 分類!$P$7,
IF(COUNTIF(分類!$T$8:$T$19,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IF(COUNTIF(分類!$H$8:$H$19, 統合マスタ!V444)&gt;0, 分類!$G$7,
IF(COUNTIF(分類!$K$8:$K$19, 統合マスタ!V444)&gt;0, 分類!$J$7,
IF(COUNTIF(分類!$N$8:$N$19, 統合マスタ!V444)&gt;0, 分類!$M$7,
IF(COUNTIF(分類!$Q$8:$Q$19, 統合マスタ!V444)&gt;0, 分類!$P$7,
IF(COUNTIF(分類!$T$8:$T$19,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IF(COUNTIF(分類!$H$8:$H$19, 統合マスタ!V445)&gt;0, 分類!$G$7,
IF(COUNTIF(分類!$K$8:$K$19, 統合マスタ!V445)&gt;0, 分類!$J$7,
IF(COUNTIF(分類!$N$8:$N$19, 統合マスタ!V445)&gt;0, 分類!$M$7,
IF(COUNTIF(分類!$Q$8:$Q$19, 統合マスタ!V445)&gt;0, 分類!$P$7,
IF(COUNTIF(分類!$T$8:$T$19,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IF(COUNTIF(分類!$H$8:$H$19, 統合マスタ!V446)&gt;0, 分類!$G$7,
IF(COUNTIF(分類!$K$8:$K$19, 統合マスタ!V446)&gt;0, 分類!$J$7,
IF(COUNTIF(分類!$N$8:$N$19, 統合マスタ!V446)&gt;0, 分類!$M$7,
IF(COUNTIF(分類!$Q$8:$Q$19, 統合マスタ!V446)&gt;0, 分類!$P$7,
IF(COUNTIF(分類!$T$8:$T$19,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IF(COUNTIF(分類!$H$8:$H$19, 統合マスタ!V447)&gt;0, 分類!$G$7,
IF(COUNTIF(分類!$K$8:$K$19, 統合マスタ!V447)&gt;0, 分類!$J$7,
IF(COUNTIF(分類!$N$8:$N$19, 統合マスタ!V447)&gt;0, 分類!$M$7,
IF(COUNTIF(分類!$Q$8:$Q$19, 統合マスタ!V447)&gt;0, 分類!$P$7,
IF(COUNTIF(分類!$T$8:$T$19,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IF(COUNTIF(分類!$H$8:$H$19, 統合マスタ!V448)&gt;0, 分類!$G$7,
IF(COUNTIF(分類!$K$8:$K$19, 統合マスタ!V448)&gt;0, 分類!$J$7,
IF(COUNTIF(分類!$N$8:$N$19, 統合マスタ!V448)&gt;0, 分類!$M$7,
IF(COUNTIF(分類!$Q$8:$Q$19, 統合マスタ!V448)&gt;0, 分類!$P$7,
IF(COUNTIF(分類!$T$8:$T$19,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IF(COUNTIF(分類!$H$8:$H$19, 統合マスタ!V449)&gt;0, 分類!$G$7,
IF(COUNTIF(分類!$K$8:$K$19, 統合マスタ!V449)&gt;0, 分類!$J$7,
IF(COUNTIF(分類!$N$8:$N$19, 統合マスタ!V449)&gt;0, 分類!$M$7,
IF(COUNTIF(分類!$Q$8:$Q$19, 統合マスタ!V449)&gt;0, 分類!$P$7,
IF(COUNTIF(分類!$T$8:$T$19,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IF(COUNTIF(分類!$H$8:$H$19, 統合マスタ!V450)&gt;0, 分類!$G$7,
IF(COUNTIF(分類!$K$8:$K$19, 統合マスタ!V450)&gt;0, 分類!$J$7,
IF(COUNTIF(分類!$N$8:$N$19, 統合マスタ!V450)&gt;0, 分類!$M$7,
IF(COUNTIF(分類!$Q$8:$Q$19, 統合マスタ!V450)&gt;0, 分類!$P$7,
IF(COUNTIF(分類!$T$8:$T$19,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IF(COUNTIF(分類!$H$8:$H$19, 統合マスタ!V451)&gt;0, 分類!$G$7,
IF(COUNTIF(分類!$K$8:$K$19, 統合マスタ!V451)&gt;0, 分類!$J$7,
IF(COUNTIF(分類!$N$8:$N$19, 統合マスタ!V451)&gt;0, 分類!$M$7,
IF(COUNTIF(分類!$Q$8:$Q$19, 統合マスタ!V451)&gt;0, 分類!$P$7,
IF(COUNTIF(分類!$T$8:$T$19,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IF(COUNTIF(分類!$H$8:$H$19, 統合マスタ!V452)&gt;0, 分類!$G$7,
IF(COUNTIF(分類!$K$8:$K$19, 統合マスタ!V452)&gt;0, 分類!$J$7,
IF(COUNTIF(分類!$N$8:$N$19, 統合マスタ!V452)&gt;0, 分類!$M$7,
IF(COUNTIF(分類!$Q$8:$Q$19, 統合マスタ!V452)&gt;0, 分類!$P$7,
IF(COUNTIF(分類!$T$8:$T$19,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IF(COUNTIF(分類!$H$8:$H$19, 統合マスタ!V453)&gt;0, 分類!$G$7,
IF(COUNTIF(分類!$K$8:$K$19, 統合マスタ!V453)&gt;0, 分類!$J$7,
IF(COUNTIF(分類!$N$8:$N$19, 統合マスタ!V453)&gt;0, 分類!$M$7,
IF(COUNTIF(分類!$Q$8:$Q$19, 統合マスタ!V453)&gt;0, 分類!$P$7,
IF(COUNTIF(分類!$T$8:$T$19,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IF(COUNTIF(分類!$H$8:$H$19, 統合マスタ!V454)&gt;0, 分類!$G$7,
IF(COUNTIF(分類!$K$8:$K$19, 統合マスタ!V454)&gt;0, 分類!$J$7,
IF(COUNTIF(分類!$N$8:$N$19, 統合マスタ!V454)&gt;0, 分類!$M$7,
IF(COUNTIF(分類!$Q$8:$Q$19, 統合マスタ!V454)&gt;0, 分類!$P$7,
IF(COUNTIF(分類!$T$8:$T$19,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IF(COUNTIF(分類!$H$8:$H$19, 統合マスタ!V455)&gt;0, 分類!$G$7,
IF(COUNTIF(分類!$K$8:$K$19, 統合マスタ!V455)&gt;0, 分類!$J$7,
IF(COUNTIF(分類!$N$8:$N$19, 統合マスタ!V455)&gt;0, 分類!$M$7,
IF(COUNTIF(分類!$Q$8:$Q$19, 統合マスタ!V455)&gt;0, 分類!$P$7,
IF(COUNTIF(分類!$T$8:$T$19,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IF(COUNTIF(分類!$H$8:$H$19, 統合マスタ!V456)&gt;0, 分類!$G$7,
IF(COUNTIF(分類!$K$8:$K$19, 統合マスタ!V456)&gt;0, 分類!$J$7,
IF(COUNTIF(分類!$N$8:$N$19, 統合マスタ!V456)&gt;0, 分類!$M$7,
IF(COUNTIF(分類!$Q$8:$Q$19, 統合マスタ!V456)&gt;0, 分類!$P$7,
IF(COUNTIF(分類!$T$8:$T$19,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IF(COUNTIF(分類!$H$8:$H$19, 統合マスタ!V457)&gt;0, 分類!$G$7,
IF(COUNTIF(分類!$K$8:$K$19, 統合マスタ!V457)&gt;0, 分類!$J$7,
IF(COUNTIF(分類!$N$8:$N$19, 統合マスタ!V457)&gt;0, 分類!$M$7,
IF(COUNTIF(分類!$Q$8:$Q$19, 統合マスタ!V457)&gt;0, 分類!$P$7,
IF(COUNTIF(分類!$T$8:$T$19,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IF(COUNTIF(分類!$H$8:$H$19, 統合マスタ!V458)&gt;0, 分類!$G$7,
IF(COUNTIF(分類!$K$8:$K$19, 統合マスタ!V458)&gt;0, 分類!$J$7,
IF(COUNTIF(分類!$N$8:$N$19, 統合マスタ!V458)&gt;0, 分類!$M$7,
IF(COUNTIF(分類!$Q$8:$Q$19, 統合マスタ!V458)&gt;0, 分類!$P$7,
IF(COUNTIF(分類!$T$8:$T$19,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IF(COUNTIF(分類!$H$8:$H$19, 統合マスタ!V459)&gt;0, 分類!$G$7,
IF(COUNTIF(分類!$K$8:$K$19, 統合マスタ!V459)&gt;0, 分類!$J$7,
IF(COUNTIF(分類!$N$8:$N$19, 統合マスタ!V459)&gt;0, 分類!$M$7,
IF(COUNTIF(分類!$Q$8:$Q$19, 統合マスタ!V459)&gt;0, 分類!$P$7,
IF(COUNTIF(分類!$T$8:$T$19,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IF(COUNTIF(分類!$H$8:$H$19, 統合マスタ!V460)&gt;0, 分類!$G$7,
IF(COUNTIF(分類!$K$8:$K$19, 統合マスタ!V460)&gt;0, 分類!$J$7,
IF(COUNTIF(分類!$N$8:$N$19, 統合マスタ!V460)&gt;0, 分類!$M$7,
IF(COUNTIF(分類!$Q$8:$Q$19, 統合マスタ!V460)&gt;0, 分類!$P$7,
IF(COUNTIF(分類!$T$8:$T$19,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IF(COUNTIF(分類!$H$8:$H$19, 統合マスタ!V461)&gt;0, 分類!$G$7,
IF(COUNTIF(分類!$K$8:$K$19, 統合マスタ!V461)&gt;0, 分類!$J$7,
IF(COUNTIF(分類!$N$8:$N$19, 統合マスタ!V461)&gt;0, 分類!$M$7,
IF(COUNTIF(分類!$Q$8:$Q$19, 統合マスタ!V461)&gt;0, 分類!$P$7,
IF(COUNTIF(分類!$T$8:$T$19,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IF(COUNTIF(分類!$H$8:$H$19, 統合マスタ!V462)&gt;0, 分類!$G$7,
IF(COUNTIF(分類!$K$8:$K$19, 統合マスタ!V462)&gt;0, 分類!$J$7,
IF(COUNTIF(分類!$N$8:$N$19, 統合マスタ!V462)&gt;0, 分類!$M$7,
IF(COUNTIF(分類!$Q$8:$Q$19, 統合マスタ!V462)&gt;0, 分類!$P$7,
IF(COUNTIF(分類!$T$8:$T$19,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IF(COUNTIF(分類!$H$8:$H$19, 統合マスタ!V463)&gt;0, 分類!$G$7,
IF(COUNTIF(分類!$K$8:$K$19, 統合マスタ!V463)&gt;0, 分類!$J$7,
IF(COUNTIF(分類!$N$8:$N$19, 統合マスタ!V463)&gt;0, 分類!$M$7,
IF(COUNTIF(分類!$Q$8:$Q$19, 統合マスタ!V463)&gt;0, 分類!$P$7,
IF(COUNTIF(分類!$T$8:$T$19,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IF(COUNTIF(分類!$H$8:$H$19, 統合マスタ!V464)&gt;0, 分類!$G$7,
IF(COUNTIF(分類!$K$8:$K$19, 統合マスタ!V464)&gt;0, 分類!$J$7,
IF(COUNTIF(分類!$N$8:$N$19, 統合マスタ!V464)&gt;0, 分類!$M$7,
IF(COUNTIF(分類!$Q$8:$Q$19, 統合マスタ!V464)&gt;0, 分類!$P$7,
IF(COUNTIF(分類!$T$8:$T$19,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IF(COUNTIF(分類!$H$8:$H$19, 統合マスタ!V465)&gt;0, 分類!$G$7,
IF(COUNTIF(分類!$K$8:$K$19, 統合マスタ!V465)&gt;0, 分類!$J$7,
IF(COUNTIF(分類!$N$8:$N$19, 統合マスタ!V465)&gt;0, 分類!$M$7,
IF(COUNTIF(分類!$Q$8:$Q$19, 統合マスタ!V465)&gt;0, 分類!$P$7,
IF(COUNTIF(分類!$T$8:$T$19,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IF(COUNTIF(分類!$H$8:$H$19, 統合マスタ!V466)&gt;0, 分類!$G$7,
IF(COUNTIF(分類!$K$8:$K$19, 統合マスタ!V466)&gt;0, 分類!$J$7,
IF(COUNTIF(分類!$N$8:$N$19, 統合マスタ!V466)&gt;0, 分類!$M$7,
IF(COUNTIF(分類!$Q$8:$Q$19, 統合マスタ!V466)&gt;0, 分類!$P$7,
IF(COUNTIF(分類!$T$8:$T$19,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IF(COUNTIF(分類!$H$8:$H$19, 統合マスタ!V467)&gt;0, 分類!$G$7,
IF(COUNTIF(分類!$K$8:$K$19, 統合マスタ!V467)&gt;0, 分類!$J$7,
IF(COUNTIF(分類!$N$8:$N$19, 統合マスタ!V467)&gt;0, 分類!$M$7,
IF(COUNTIF(分類!$Q$8:$Q$19, 統合マスタ!V467)&gt;0, 分類!$P$7,
IF(COUNTIF(分類!$T$8:$T$19,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IF(COUNTIF(分類!$H$8:$H$19, 統合マスタ!V468)&gt;0, 分類!$G$7,
IF(COUNTIF(分類!$K$8:$K$19, 統合マスタ!V468)&gt;0, 分類!$J$7,
IF(COUNTIF(分類!$N$8:$N$19, 統合マスタ!V468)&gt;0, 分類!$M$7,
IF(COUNTIF(分類!$Q$8:$Q$19, 統合マスタ!V468)&gt;0, 分類!$P$7,
IF(COUNTIF(分類!$T$8:$T$19,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IF(COUNTIF(分類!$H$8:$H$19, 統合マスタ!V469)&gt;0, 分類!$G$7,
IF(COUNTIF(分類!$K$8:$K$19, 統合マスタ!V469)&gt;0, 分類!$J$7,
IF(COUNTIF(分類!$N$8:$N$19, 統合マスタ!V469)&gt;0, 分類!$M$7,
IF(COUNTIF(分類!$Q$8:$Q$19, 統合マスタ!V469)&gt;0, 分類!$P$7,
IF(COUNTIF(分類!$T$8:$T$19,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IF(COUNTIF(分類!$H$8:$H$19, 統合マスタ!V470)&gt;0, 分類!$G$7,
IF(COUNTIF(分類!$K$8:$K$19, 統合マスタ!V470)&gt;0, 分類!$J$7,
IF(COUNTIF(分類!$N$8:$N$19, 統合マスタ!V470)&gt;0, 分類!$M$7,
IF(COUNTIF(分類!$Q$8:$Q$19, 統合マスタ!V470)&gt;0, 分類!$P$7,
IF(COUNTIF(分類!$T$8:$T$19,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IF(COUNTIF(分類!$H$8:$H$19, 統合マスタ!V471)&gt;0, 分類!$G$7,
IF(COUNTIF(分類!$K$8:$K$19, 統合マスタ!V471)&gt;0, 分類!$J$7,
IF(COUNTIF(分類!$N$8:$N$19, 統合マスタ!V471)&gt;0, 分類!$M$7,
IF(COUNTIF(分類!$Q$8:$Q$19, 統合マスタ!V471)&gt;0, 分類!$P$7,
IF(COUNTIF(分類!$T$8:$T$19,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IF(COUNTIF(分類!$H$8:$H$19, 統合マスタ!V472)&gt;0, 分類!$G$7,
IF(COUNTIF(分類!$K$8:$K$19, 統合マスタ!V472)&gt;0, 分類!$J$7,
IF(COUNTIF(分類!$N$8:$N$19, 統合マスタ!V472)&gt;0, 分類!$M$7,
IF(COUNTIF(分類!$Q$8:$Q$19, 統合マスタ!V472)&gt;0, 分類!$P$7,
IF(COUNTIF(分類!$T$8:$T$19,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IF(COUNTIF(分類!$H$8:$H$19, 統合マスタ!V473)&gt;0, 分類!$G$7,
IF(COUNTIF(分類!$K$8:$K$19, 統合マスタ!V473)&gt;0, 分類!$J$7,
IF(COUNTIF(分類!$N$8:$N$19, 統合マスタ!V473)&gt;0, 分類!$M$7,
IF(COUNTIF(分類!$Q$8:$Q$19, 統合マスタ!V473)&gt;0, 分類!$P$7,
IF(COUNTIF(分類!$T$8:$T$19,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IF(COUNTIF(分類!$H$8:$H$19, 統合マスタ!V474)&gt;0, 分類!$G$7,
IF(COUNTIF(分類!$K$8:$K$19, 統合マスタ!V474)&gt;0, 分類!$J$7,
IF(COUNTIF(分類!$N$8:$N$19, 統合マスタ!V474)&gt;0, 分類!$M$7,
IF(COUNTIF(分類!$Q$8:$Q$19, 統合マスタ!V474)&gt;0, 分類!$P$7,
IF(COUNTIF(分類!$T$8:$T$19,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IF(COUNTIF(分類!$H$8:$H$19, 統合マスタ!V475)&gt;0, 分類!$G$7,
IF(COUNTIF(分類!$K$8:$K$19, 統合マスタ!V475)&gt;0, 分類!$J$7,
IF(COUNTIF(分類!$N$8:$N$19, 統合マスタ!V475)&gt;0, 分類!$M$7,
IF(COUNTIF(分類!$Q$8:$Q$19, 統合マスタ!V475)&gt;0, 分類!$P$7,
IF(COUNTIF(分類!$T$8:$T$19,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IF(COUNTIF(分類!$H$8:$H$19, 統合マスタ!V476)&gt;0, 分類!$G$7,
IF(COUNTIF(分類!$K$8:$K$19, 統合マスタ!V476)&gt;0, 分類!$J$7,
IF(COUNTIF(分類!$N$8:$N$19, 統合マスタ!V476)&gt;0, 分類!$M$7,
IF(COUNTIF(分類!$Q$8:$Q$19, 統合マスタ!V476)&gt;0, 分類!$P$7,
IF(COUNTIF(分類!$T$8:$T$19,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IF(COUNTIF(分類!$H$8:$H$19, 統合マスタ!V477)&gt;0, 分類!$G$7,
IF(COUNTIF(分類!$K$8:$K$19, 統合マスタ!V477)&gt;0, 分類!$J$7,
IF(COUNTIF(分類!$N$8:$N$19, 統合マスタ!V477)&gt;0, 分類!$M$7,
IF(COUNTIF(分類!$Q$8:$Q$19, 統合マスタ!V477)&gt;0, 分類!$P$7,
IF(COUNTIF(分類!$T$8:$T$19,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IF(COUNTIF(分類!$H$8:$H$19, 統合マスタ!V478)&gt;0, 分類!$G$7,
IF(COUNTIF(分類!$K$8:$K$19, 統合マスタ!V478)&gt;0, 分類!$J$7,
IF(COUNTIF(分類!$N$8:$N$19, 統合マスタ!V478)&gt;0, 分類!$M$7,
IF(COUNTIF(分類!$Q$8:$Q$19, 統合マスタ!V478)&gt;0, 分類!$P$7,
IF(COUNTIF(分類!$T$8:$T$19,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IF(COUNTIF(分類!$H$8:$H$19, 統合マスタ!V479)&gt;0, 分類!$G$7,
IF(COUNTIF(分類!$K$8:$K$19, 統合マスタ!V479)&gt;0, 分類!$J$7,
IF(COUNTIF(分類!$N$8:$N$19, 統合マスタ!V479)&gt;0, 分類!$M$7,
IF(COUNTIF(分類!$Q$8:$Q$19, 統合マスタ!V479)&gt;0, 分類!$P$7,
IF(COUNTIF(分類!$T$8:$T$19,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IF(COUNTIF(分類!$H$8:$H$19, 統合マスタ!V480)&gt;0, 分類!$G$7,
IF(COUNTIF(分類!$K$8:$K$19, 統合マスタ!V480)&gt;0, 分類!$J$7,
IF(COUNTIF(分類!$N$8:$N$19, 統合マスタ!V480)&gt;0, 分類!$M$7,
IF(COUNTIF(分類!$Q$8:$Q$19, 統合マスタ!V480)&gt;0, 分類!$P$7,
IF(COUNTIF(分類!$T$8:$T$19,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IF(COUNTIF(分類!$H$8:$H$19, 統合マスタ!V481)&gt;0, 分類!$G$7,
IF(COUNTIF(分類!$K$8:$K$19, 統合マスタ!V481)&gt;0, 分類!$J$7,
IF(COUNTIF(分類!$N$8:$N$19, 統合マスタ!V481)&gt;0, 分類!$M$7,
IF(COUNTIF(分類!$Q$8:$Q$19, 統合マスタ!V481)&gt;0, 分類!$P$7,
IF(COUNTIF(分類!$T$8:$T$19,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IF(COUNTIF(分類!$H$8:$H$19, 統合マスタ!V482)&gt;0, 分類!$G$7,
IF(COUNTIF(分類!$K$8:$K$19, 統合マスタ!V482)&gt;0, 分類!$J$7,
IF(COUNTIF(分類!$N$8:$N$19, 統合マスタ!V482)&gt;0, 分類!$M$7,
IF(COUNTIF(分類!$Q$8:$Q$19, 統合マスタ!V482)&gt;0, 分類!$P$7,
IF(COUNTIF(分類!$T$8:$T$19,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IF(COUNTIF(分類!$H$8:$H$19, 統合マスタ!V483)&gt;0, 分類!$G$7,
IF(COUNTIF(分類!$K$8:$K$19, 統合マスタ!V483)&gt;0, 分類!$J$7,
IF(COUNTIF(分類!$N$8:$N$19, 統合マスタ!V483)&gt;0, 分類!$M$7,
IF(COUNTIF(分類!$Q$8:$Q$19, 統合マスタ!V483)&gt;0, 分類!$P$7,
IF(COUNTIF(分類!$T$8:$T$19,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IF(COUNTIF(分類!$H$8:$H$19, 統合マスタ!V484)&gt;0, 分類!$G$7,
IF(COUNTIF(分類!$K$8:$K$19, 統合マスタ!V484)&gt;0, 分類!$J$7,
IF(COUNTIF(分類!$N$8:$N$19, 統合マスタ!V484)&gt;0, 分類!$M$7,
IF(COUNTIF(分類!$Q$8:$Q$19, 統合マスタ!V484)&gt;0, 分類!$P$7,
IF(COUNTIF(分類!$T$8:$T$19,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IF(COUNTIF(分類!$H$8:$H$19, 統合マスタ!V485)&gt;0, 分類!$G$7,
IF(COUNTIF(分類!$K$8:$K$19, 統合マスタ!V485)&gt;0, 分類!$J$7,
IF(COUNTIF(分類!$N$8:$N$19, 統合マスタ!V485)&gt;0, 分類!$M$7,
IF(COUNTIF(分類!$Q$8:$Q$19, 統合マスタ!V485)&gt;0, 分類!$P$7,
IF(COUNTIF(分類!$T$8:$T$19,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IF(COUNTIF(分類!$H$8:$H$19, 統合マスタ!V486)&gt;0, 分類!$G$7,
IF(COUNTIF(分類!$K$8:$K$19, 統合マスタ!V486)&gt;0, 分類!$J$7,
IF(COUNTIF(分類!$N$8:$N$19, 統合マスタ!V486)&gt;0, 分類!$M$7,
IF(COUNTIF(分類!$Q$8:$Q$19, 統合マスタ!V486)&gt;0, 分類!$P$7,
IF(COUNTIF(分類!$T$8:$T$19,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IF(COUNTIF(分類!$H$8:$H$19, 統合マスタ!V487)&gt;0, 分類!$G$7,
IF(COUNTIF(分類!$K$8:$K$19, 統合マスタ!V487)&gt;0, 分類!$J$7,
IF(COUNTIF(分類!$N$8:$N$19, 統合マスタ!V487)&gt;0, 分類!$M$7,
IF(COUNTIF(分類!$Q$8:$Q$19, 統合マスタ!V487)&gt;0, 分類!$P$7,
IF(COUNTIF(分類!$T$8:$T$19,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IF(COUNTIF(分類!$H$8:$H$19, 統合マスタ!V488)&gt;0, 分類!$G$7,
IF(COUNTIF(分類!$K$8:$K$19, 統合マスタ!V488)&gt;0, 分類!$J$7,
IF(COUNTIF(分類!$N$8:$N$19, 統合マスタ!V488)&gt;0, 分類!$M$7,
IF(COUNTIF(分類!$Q$8:$Q$19, 統合マスタ!V488)&gt;0, 分類!$P$7,
IF(COUNTIF(分類!$T$8:$T$19,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IF(COUNTIF(分類!$H$8:$H$19, 統合マスタ!V489)&gt;0, 分類!$G$7,
IF(COUNTIF(分類!$K$8:$K$19, 統合マスタ!V489)&gt;0, 分類!$J$7,
IF(COUNTIF(分類!$N$8:$N$19, 統合マスタ!V489)&gt;0, 分類!$M$7,
IF(COUNTIF(分類!$Q$8:$Q$19, 統合マスタ!V489)&gt;0, 分類!$P$7,
IF(COUNTIF(分類!$T$8:$T$19,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IF(COUNTIF(分類!$H$8:$H$19, 統合マスタ!V490)&gt;0, 分類!$G$7,
IF(COUNTIF(分類!$K$8:$K$19, 統合マスタ!V490)&gt;0, 分類!$J$7,
IF(COUNTIF(分類!$N$8:$N$19, 統合マスタ!V490)&gt;0, 分類!$M$7,
IF(COUNTIF(分類!$Q$8:$Q$19, 統合マスタ!V490)&gt;0, 分類!$P$7,
IF(COUNTIF(分類!$T$8:$T$19,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IF(COUNTIF(分類!$H$8:$H$19, 統合マスタ!V491)&gt;0, 分類!$G$7,
IF(COUNTIF(分類!$K$8:$K$19, 統合マスタ!V491)&gt;0, 分類!$J$7,
IF(COUNTIF(分類!$N$8:$N$19, 統合マスタ!V491)&gt;0, 分類!$M$7,
IF(COUNTIF(分類!$Q$8:$Q$19, 統合マスタ!V491)&gt;0, 分類!$P$7,
IF(COUNTIF(分類!$T$8:$T$19,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IF(COUNTIF(分類!$H$8:$H$19, 統合マスタ!V492)&gt;0, 分類!$G$7,
IF(COUNTIF(分類!$K$8:$K$19, 統合マスタ!V492)&gt;0, 分類!$J$7,
IF(COUNTIF(分類!$N$8:$N$19, 統合マスタ!V492)&gt;0, 分類!$M$7,
IF(COUNTIF(分類!$Q$8:$Q$19, 統合マスタ!V492)&gt;0, 分類!$P$7,
IF(COUNTIF(分類!$T$8:$T$19,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IF(COUNTIF(分類!$H$8:$H$19, 統合マスタ!V493)&gt;0, 分類!$G$7,
IF(COUNTIF(分類!$K$8:$K$19, 統合マスタ!V493)&gt;0, 分類!$J$7,
IF(COUNTIF(分類!$N$8:$N$19, 統合マスタ!V493)&gt;0, 分類!$M$7,
IF(COUNTIF(分類!$Q$8:$Q$19, 統合マスタ!V493)&gt;0, 分類!$P$7,
IF(COUNTIF(分類!$T$8:$T$19,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IF(COUNTIF(分類!$H$8:$H$19, 統合マスタ!V494)&gt;0, 分類!$G$7,
IF(COUNTIF(分類!$K$8:$K$19, 統合マスタ!V494)&gt;0, 分類!$J$7,
IF(COUNTIF(分類!$N$8:$N$19, 統合マスタ!V494)&gt;0, 分類!$M$7,
IF(COUNTIF(分類!$Q$8:$Q$19, 統合マスタ!V494)&gt;0, 分類!$P$7,
IF(COUNTIF(分類!$T$8:$T$19,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IF(COUNTIF(分類!$H$8:$H$19, 統合マスタ!V495)&gt;0, 分類!$G$7,
IF(COUNTIF(分類!$K$8:$K$19, 統合マスタ!V495)&gt;0, 分類!$J$7,
IF(COUNTIF(分類!$N$8:$N$19, 統合マスタ!V495)&gt;0, 分類!$M$7,
IF(COUNTIF(分類!$Q$8:$Q$19, 統合マスタ!V495)&gt;0, 分類!$P$7,
IF(COUNTIF(分類!$T$8:$T$19,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IF(COUNTIF(分類!$H$8:$H$19, 統合マスタ!V496)&gt;0, 分類!$G$7,
IF(COUNTIF(分類!$K$8:$K$19, 統合マスタ!V496)&gt;0, 分類!$J$7,
IF(COUNTIF(分類!$N$8:$N$19, 統合マスタ!V496)&gt;0, 分類!$M$7,
IF(COUNTIF(分類!$Q$8:$Q$19, 統合マスタ!V496)&gt;0, 分類!$P$7,
IF(COUNTIF(分類!$T$8:$T$19,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IF(COUNTIF(分類!$H$8:$H$19, 統合マスタ!V497)&gt;0, 分類!$G$7,
IF(COUNTIF(分類!$K$8:$K$19, 統合マスタ!V497)&gt;0, 分類!$J$7,
IF(COUNTIF(分類!$N$8:$N$19, 統合マスタ!V497)&gt;0, 分類!$M$7,
IF(COUNTIF(分類!$Q$8:$Q$19, 統合マスタ!V497)&gt;0, 分類!$P$7,
IF(COUNTIF(分類!$T$8:$T$19,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IF(COUNTIF(分類!$H$8:$H$19, 統合マスタ!V498)&gt;0, 分類!$G$7,
IF(COUNTIF(分類!$K$8:$K$19, 統合マスタ!V498)&gt;0, 分類!$J$7,
IF(COUNTIF(分類!$N$8:$N$19, 統合マスタ!V498)&gt;0, 分類!$M$7,
IF(COUNTIF(分類!$Q$8:$Q$19, 統合マスタ!V498)&gt;0, 分類!$P$7,
IF(COUNTIF(分類!$T$8:$T$19,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IF(COUNTIF(分類!$H$8:$H$19, 統合マスタ!V499)&gt;0, 分類!$G$7,
IF(COUNTIF(分類!$K$8:$K$19, 統合マスタ!V499)&gt;0, 分類!$J$7,
IF(COUNTIF(分類!$N$8:$N$19, 統合マスタ!V499)&gt;0, 分類!$M$7,
IF(COUNTIF(分類!$Q$8:$Q$19, 統合マスタ!V499)&gt;0, 分類!$P$7,
IF(COUNTIF(分類!$T$8:$T$19,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IF(COUNTIF(分類!$H$8:$H$19, 統合マスタ!V500)&gt;0, 分類!$G$7,
IF(COUNTIF(分類!$K$8:$K$19, 統合マスタ!V500)&gt;0, 分類!$J$7,
IF(COUNTIF(分類!$N$8:$N$19, 統合マスタ!V500)&gt;0, 分類!$M$7,
IF(COUNTIF(分類!$Q$8:$Q$19, 統合マスタ!V500)&gt;0, 分類!$P$7,
IF(COUNTIF(分類!$T$8:$T$19,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IF(COUNTIF(分類!$H$8:$H$19, 統合マスタ!V501)&gt;0, 分類!$G$7,
IF(COUNTIF(分類!$K$8:$K$19, 統合マスタ!V501)&gt;0, 分類!$J$7,
IF(COUNTIF(分類!$N$8:$N$19, 統合マスタ!V501)&gt;0, 分類!$M$7,
IF(COUNTIF(分類!$Q$8:$Q$19, 統合マスタ!V501)&gt;0, 分類!$P$7,
IF(COUNTIF(分類!$T$8:$T$19,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IF(COUNTIF(分類!$H$8:$H$19, 統合マスタ!V502)&gt;0, 分類!$G$7,
IF(COUNTIF(分類!$K$8:$K$19, 統合マスタ!V502)&gt;0, 分類!$J$7,
IF(COUNTIF(分類!$N$8:$N$19, 統合マスタ!V502)&gt;0, 分類!$M$7,
IF(COUNTIF(分類!$Q$8:$Q$19, 統合マスタ!V502)&gt;0, 分類!$P$7,
IF(COUNTIF(分類!$T$8:$T$19,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IF(COUNTIF(分類!$H$8:$H$19, 統合マスタ!V503)&gt;0, 分類!$G$7,
IF(COUNTIF(分類!$K$8:$K$19, 統合マスタ!V503)&gt;0, 分類!$J$7,
IF(COUNTIF(分類!$N$8:$N$19, 統合マスタ!V503)&gt;0, 分類!$M$7,
IF(COUNTIF(分類!$Q$8:$Q$19, 統合マスタ!V503)&gt;0, 分類!$P$7,
IF(COUNTIF(分類!$T$8:$T$19,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IF(COUNTIF(分類!$H$8:$H$19, 統合マスタ!V504)&gt;0, 分類!$G$7,
IF(COUNTIF(分類!$K$8:$K$19, 統合マスタ!V504)&gt;0, 分類!$J$7,
IF(COUNTIF(分類!$N$8:$N$19, 統合マスタ!V504)&gt;0, 分類!$M$7,
IF(COUNTIF(分類!$Q$8:$Q$19, 統合マスタ!V504)&gt;0, 分類!$P$7,
IF(COUNTIF(分類!$T$8:$T$19,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IF(COUNTIF(分類!$H$8:$H$19, 統合マスタ!V505)&gt;0, 分類!$G$7,
IF(COUNTIF(分類!$K$8:$K$19, 統合マスタ!V505)&gt;0, 分類!$J$7,
IF(COUNTIF(分類!$N$8:$N$19, 統合マスタ!V505)&gt;0, 分類!$M$7,
IF(COUNTIF(分類!$Q$8:$Q$19, 統合マスタ!V505)&gt;0, 分類!$P$7,
IF(COUNTIF(分類!$T$8:$T$19,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IF(COUNTIF(分類!$H$8:$H$19, 統合マスタ!V506)&gt;0, 分類!$G$7,
IF(COUNTIF(分類!$K$8:$K$19, 統合マスタ!V506)&gt;0, 分類!$J$7,
IF(COUNTIF(分類!$N$8:$N$19, 統合マスタ!V506)&gt;0, 分類!$M$7,
IF(COUNTIF(分類!$Q$8:$Q$19, 統合マスタ!V506)&gt;0, 分類!$P$7,
IF(COUNTIF(分類!$T$8:$T$19,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IF(COUNTIF(分類!$H$8:$H$19, 統合マスタ!V507)&gt;0, 分類!$G$7,
IF(COUNTIF(分類!$K$8:$K$19, 統合マスタ!V507)&gt;0, 分類!$J$7,
IF(COUNTIF(分類!$N$8:$N$19, 統合マスタ!V507)&gt;0, 分類!$M$7,
IF(COUNTIF(分類!$Q$8:$Q$19, 統合マスタ!V507)&gt;0, 分類!$P$7,
IF(COUNTIF(分類!$T$8:$T$19,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IF(COUNTIF(分類!$H$8:$H$19, 統合マスタ!V508)&gt;0, 分類!$G$7,
IF(COUNTIF(分類!$K$8:$K$19, 統合マスタ!V508)&gt;0, 分類!$J$7,
IF(COUNTIF(分類!$N$8:$N$19, 統合マスタ!V508)&gt;0, 分類!$M$7,
IF(COUNTIF(分類!$Q$8:$Q$19, 統合マスタ!V508)&gt;0, 分類!$P$7,
IF(COUNTIF(分類!$T$8:$T$19,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IF(COUNTIF(分類!$H$8:$H$19, 統合マスタ!V509)&gt;0, 分類!$G$7,
IF(COUNTIF(分類!$K$8:$K$19, 統合マスタ!V509)&gt;0, 分類!$J$7,
IF(COUNTIF(分類!$N$8:$N$19, 統合マスタ!V509)&gt;0, 分類!$M$7,
IF(COUNTIF(分類!$Q$8:$Q$19, 統合マスタ!V509)&gt;0, 分類!$P$7,
IF(COUNTIF(分類!$T$8:$T$19,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IF(COUNTIF(分類!$H$8:$H$19, 統合マスタ!V510)&gt;0, 分類!$G$7,
IF(COUNTIF(分類!$K$8:$K$19, 統合マスタ!V510)&gt;0, 分類!$J$7,
IF(COUNTIF(分類!$N$8:$N$19, 統合マスタ!V510)&gt;0, 分類!$M$7,
IF(COUNTIF(分類!$Q$8:$Q$19, 統合マスタ!V510)&gt;0, 分類!$P$7,
IF(COUNTIF(分類!$T$8:$T$19,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IF(COUNTIF(分類!$H$8:$H$19, 統合マスタ!V511)&gt;0, 分類!$G$7,
IF(COUNTIF(分類!$K$8:$K$19, 統合マスタ!V511)&gt;0, 分類!$J$7,
IF(COUNTIF(分類!$N$8:$N$19, 統合マスタ!V511)&gt;0, 分類!$M$7,
IF(COUNTIF(分類!$Q$8:$Q$19, 統合マスタ!V511)&gt;0, 分類!$P$7,
IF(COUNTIF(分類!$T$8:$T$19,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IF(COUNTIF(分類!$H$8:$H$19, 統合マスタ!V512)&gt;0, 分類!$G$7,
IF(COUNTIF(分類!$K$8:$K$19, 統合マスタ!V512)&gt;0, 分類!$J$7,
IF(COUNTIF(分類!$N$8:$N$19, 統合マスタ!V512)&gt;0, 分類!$M$7,
IF(COUNTIF(分類!$Q$8:$Q$19, 統合マスタ!V512)&gt;0, 分類!$P$7,
IF(COUNTIF(分類!$T$8:$T$19,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IF(COUNTIF(分類!$H$8:$H$19, 統合マスタ!V513)&gt;0, 分類!$G$7,
IF(COUNTIF(分類!$K$8:$K$19, 統合マスタ!V513)&gt;0, 分類!$J$7,
IF(COUNTIF(分類!$N$8:$N$19, 統合マスタ!V513)&gt;0, 分類!$M$7,
IF(COUNTIF(分類!$Q$8:$Q$19, 統合マスタ!V513)&gt;0, 分類!$P$7,
IF(COUNTIF(分類!$T$8:$T$19,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IF(COUNTIF(分類!$H$8:$H$19, 統合マスタ!V514)&gt;0, 分類!$G$7,
IF(COUNTIF(分類!$K$8:$K$19, 統合マスタ!V514)&gt;0, 分類!$J$7,
IF(COUNTIF(分類!$N$8:$N$19, 統合マスタ!V514)&gt;0, 分類!$M$7,
IF(COUNTIF(分類!$Q$8:$Q$19, 統合マスタ!V514)&gt;0, 分類!$P$7,
IF(COUNTIF(分類!$T$8:$T$19,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IF(COUNTIF(分類!$H$8:$H$19, 統合マスタ!V515)&gt;0, 分類!$G$7,
IF(COUNTIF(分類!$K$8:$K$19, 統合マスタ!V515)&gt;0, 分類!$J$7,
IF(COUNTIF(分類!$N$8:$N$19, 統合マスタ!V515)&gt;0, 分類!$M$7,
IF(COUNTIF(分類!$Q$8:$Q$19, 統合マスタ!V515)&gt;0, 分類!$P$7,
IF(COUNTIF(分類!$T$8:$T$19,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IF(COUNTIF(分類!$H$8:$H$19, 統合マスタ!V516)&gt;0, 分類!$G$7,
IF(COUNTIF(分類!$K$8:$K$19, 統合マスタ!V516)&gt;0, 分類!$J$7,
IF(COUNTIF(分類!$N$8:$N$19, 統合マスタ!V516)&gt;0, 分類!$M$7,
IF(COUNTIF(分類!$Q$8:$Q$19, 統合マスタ!V516)&gt;0, 分類!$P$7,
IF(COUNTIF(分類!$T$8:$T$19,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IF(COUNTIF(分類!$H$8:$H$19, 統合マスタ!V517)&gt;0, 分類!$G$7,
IF(COUNTIF(分類!$K$8:$K$19, 統合マスタ!V517)&gt;0, 分類!$J$7,
IF(COUNTIF(分類!$N$8:$N$19, 統合マスタ!V517)&gt;0, 分類!$M$7,
IF(COUNTIF(分類!$Q$8:$Q$19, 統合マスタ!V517)&gt;0, 分類!$P$7,
IF(COUNTIF(分類!$T$8:$T$19,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IF(COUNTIF(分類!$H$8:$H$19, 統合マスタ!V518)&gt;0, 分類!$G$7,
IF(COUNTIF(分類!$K$8:$K$19, 統合マスタ!V518)&gt;0, 分類!$J$7,
IF(COUNTIF(分類!$N$8:$N$19, 統合マスタ!V518)&gt;0, 分類!$M$7,
IF(COUNTIF(分類!$Q$8:$Q$19, 統合マスタ!V518)&gt;0, 分類!$P$7,
IF(COUNTIF(分類!$T$8:$T$19,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IF(COUNTIF(分類!$H$8:$H$19, 統合マスタ!V519)&gt;0, 分類!$G$7,
IF(COUNTIF(分類!$K$8:$K$19, 統合マスタ!V519)&gt;0, 分類!$J$7,
IF(COUNTIF(分類!$N$8:$N$19, 統合マスタ!V519)&gt;0, 分類!$M$7,
IF(COUNTIF(分類!$Q$8:$Q$19, 統合マスタ!V519)&gt;0, 分類!$P$7,
IF(COUNTIF(分類!$T$8:$T$19,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IF(COUNTIF(分類!$H$8:$H$19, 統合マスタ!V520)&gt;0, 分類!$G$7,
IF(COUNTIF(分類!$K$8:$K$19, 統合マスタ!V520)&gt;0, 分類!$J$7,
IF(COUNTIF(分類!$N$8:$N$19, 統合マスタ!V520)&gt;0, 分類!$M$7,
IF(COUNTIF(分類!$Q$8:$Q$19, 統合マスタ!V520)&gt;0, 分類!$P$7,
IF(COUNTIF(分類!$T$8:$T$19,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IF(COUNTIF(分類!$H$8:$H$19, 統合マスタ!V521)&gt;0, 分類!$G$7,
IF(COUNTIF(分類!$K$8:$K$19, 統合マスタ!V521)&gt;0, 分類!$J$7,
IF(COUNTIF(分類!$N$8:$N$19, 統合マスタ!V521)&gt;0, 分類!$M$7,
IF(COUNTIF(分類!$Q$8:$Q$19, 統合マスタ!V521)&gt;0, 分類!$P$7,
IF(COUNTIF(分類!$T$8:$T$19, 統合マスタ!V521)&gt;0, 分類!$S$7,
"無し")))))))</f>
        <v>その他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IF(COUNTIF(分類!$H$8:$H$19, 統合マスタ!V522)&gt;0, 分類!$G$7,
IF(COUNTIF(分類!$K$8:$K$19, 統合マスタ!V522)&gt;0, 分類!$J$7,
IF(COUNTIF(分類!$N$8:$N$19, 統合マスタ!V522)&gt;0, 分類!$M$7,
IF(COUNTIF(分類!$Q$8:$Q$19, 統合マスタ!V522)&gt;0, 分類!$P$7,
IF(COUNTIF(分類!$T$8:$T$19,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IF(COUNTIF(分類!$H$8:$H$19, 統合マスタ!V523)&gt;0, 分類!$G$7,
IF(COUNTIF(分類!$K$8:$K$19, 統合マスタ!V523)&gt;0, 分類!$J$7,
IF(COUNTIF(分類!$N$8:$N$19, 統合マスタ!V523)&gt;0, 分類!$M$7,
IF(COUNTIF(分類!$Q$8:$Q$19, 統合マスタ!V523)&gt;0, 分類!$P$7,
IF(COUNTIF(分類!$T$8:$T$19,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IF(COUNTIF(分類!$H$8:$H$19, 統合マスタ!V524)&gt;0, 分類!$G$7,
IF(COUNTIF(分類!$K$8:$K$19, 統合マスタ!V524)&gt;0, 分類!$J$7,
IF(COUNTIF(分類!$N$8:$N$19, 統合マスタ!V524)&gt;0, 分類!$M$7,
IF(COUNTIF(分類!$Q$8:$Q$19, 統合マスタ!V524)&gt;0, 分類!$P$7,
IF(COUNTIF(分類!$T$8:$T$19,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IF(COUNTIF(分類!$H$8:$H$19, 統合マスタ!V525)&gt;0, 分類!$G$7,
IF(COUNTIF(分類!$K$8:$K$19, 統合マスタ!V525)&gt;0, 分類!$J$7,
IF(COUNTIF(分類!$N$8:$N$19, 統合マスタ!V525)&gt;0, 分類!$M$7,
IF(COUNTIF(分類!$Q$8:$Q$19, 統合マスタ!V525)&gt;0, 分類!$P$7,
IF(COUNTIF(分類!$T$8:$T$19,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IF(COUNTIF(分類!$H$8:$H$19, 統合マスタ!V526)&gt;0, 分類!$G$7,
IF(COUNTIF(分類!$K$8:$K$19, 統合マスタ!V526)&gt;0, 分類!$J$7,
IF(COUNTIF(分類!$N$8:$N$19, 統合マスタ!V526)&gt;0, 分類!$M$7,
IF(COUNTIF(分類!$Q$8:$Q$19, 統合マスタ!V526)&gt;0, 分類!$P$7,
IF(COUNTIF(分類!$T$8:$T$19,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IF(COUNTIF(分類!$H$8:$H$19, 統合マスタ!V527)&gt;0, 分類!$G$7,
IF(COUNTIF(分類!$K$8:$K$19, 統合マスタ!V527)&gt;0, 分類!$J$7,
IF(COUNTIF(分類!$N$8:$N$19, 統合マスタ!V527)&gt;0, 分類!$M$7,
IF(COUNTIF(分類!$Q$8:$Q$19, 統合マスタ!V527)&gt;0, 分類!$P$7,
IF(COUNTIF(分類!$T$8:$T$19,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IF(COUNTIF(分類!$H$8:$H$19, 統合マスタ!V528)&gt;0, 分類!$G$7,
IF(COUNTIF(分類!$K$8:$K$19, 統合マスタ!V528)&gt;0, 分類!$J$7,
IF(COUNTIF(分類!$N$8:$N$19, 統合マスタ!V528)&gt;0, 分類!$M$7,
IF(COUNTIF(分類!$Q$8:$Q$19, 統合マスタ!V528)&gt;0, 分類!$P$7,
IF(COUNTIF(分類!$T$8:$T$19,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IF(COUNTIF(分類!$H$8:$H$19, 統合マスタ!V529)&gt;0, 分類!$G$7,
IF(COUNTIF(分類!$K$8:$K$19, 統合マスタ!V529)&gt;0, 分類!$J$7,
IF(COUNTIF(分類!$N$8:$N$19, 統合マスタ!V529)&gt;0, 分類!$M$7,
IF(COUNTIF(分類!$Q$8:$Q$19, 統合マスタ!V529)&gt;0, 分類!$P$7,
IF(COUNTIF(分類!$T$8:$T$19,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IF(COUNTIF(分類!$H$8:$H$19, 統合マスタ!V530)&gt;0, 分類!$G$7,
IF(COUNTIF(分類!$K$8:$K$19, 統合マスタ!V530)&gt;0, 分類!$J$7,
IF(COUNTIF(分類!$N$8:$N$19, 統合マスタ!V530)&gt;0, 分類!$M$7,
IF(COUNTIF(分類!$Q$8:$Q$19, 統合マスタ!V530)&gt;0, 分類!$P$7,
IF(COUNTIF(分類!$T$8:$T$19,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IF(COUNTIF(分類!$H$8:$H$19, 統合マスタ!V531)&gt;0, 分類!$G$7,
IF(COUNTIF(分類!$K$8:$K$19, 統合マスタ!V531)&gt;0, 分類!$J$7,
IF(COUNTIF(分類!$N$8:$N$19, 統合マスタ!V531)&gt;0, 分類!$M$7,
IF(COUNTIF(分類!$Q$8:$Q$19, 統合マスタ!V531)&gt;0, 分類!$P$7,
IF(COUNTIF(分類!$T$8:$T$19,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IF(COUNTIF(分類!$H$8:$H$19, 統合マスタ!V532)&gt;0, 分類!$G$7,
IF(COUNTIF(分類!$K$8:$K$19, 統合マスタ!V532)&gt;0, 分類!$J$7,
IF(COUNTIF(分類!$N$8:$N$19, 統合マスタ!V532)&gt;0, 分類!$M$7,
IF(COUNTIF(分類!$Q$8:$Q$19, 統合マスタ!V532)&gt;0, 分類!$P$7,
IF(COUNTIF(分類!$T$8:$T$19,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IF(COUNTIF(分類!$H$8:$H$19, 統合マスタ!V533)&gt;0, 分類!$G$7,
IF(COUNTIF(分類!$K$8:$K$19, 統合マスタ!V533)&gt;0, 分類!$J$7,
IF(COUNTIF(分類!$N$8:$N$19, 統合マスタ!V533)&gt;0, 分類!$M$7,
IF(COUNTIF(分類!$Q$8:$Q$19, 統合マスタ!V533)&gt;0, 分類!$P$7,
IF(COUNTIF(分類!$T$8:$T$19,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IF(COUNTIF(分類!$H$8:$H$19, 統合マスタ!V534)&gt;0, 分類!$G$7,
IF(COUNTIF(分類!$K$8:$K$19, 統合マスタ!V534)&gt;0, 分類!$J$7,
IF(COUNTIF(分類!$N$8:$N$19, 統合マスタ!V534)&gt;0, 分類!$M$7,
IF(COUNTIF(分類!$Q$8:$Q$19, 統合マスタ!V534)&gt;0, 分類!$P$7,
IF(COUNTIF(分類!$T$8:$T$19,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IF(COUNTIF(分類!$H$8:$H$19, 統合マスタ!V535)&gt;0, 分類!$G$7,
IF(COUNTIF(分類!$K$8:$K$19, 統合マスタ!V535)&gt;0, 分類!$J$7,
IF(COUNTIF(分類!$N$8:$N$19, 統合マスタ!V535)&gt;0, 分類!$M$7,
IF(COUNTIF(分類!$Q$8:$Q$19, 統合マスタ!V535)&gt;0, 分類!$P$7,
IF(COUNTIF(分類!$T$8:$T$19,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IF(COUNTIF(分類!$H$8:$H$19, 統合マスタ!V536)&gt;0, 分類!$G$7,
IF(COUNTIF(分類!$K$8:$K$19, 統合マスタ!V536)&gt;0, 分類!$J$7,
IF(COUNTIF(分類!$N$8:$N$19, 統合マスタ!V536)&gt;0, 分類!$M$7,
IF(COUNTIF(分類!$Q$8:$Q$19, 統合マスタ!V536)&gt;0, 分類!$P$7,
IF(COUNTIF(分類!$T$8:$T$19,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IF(COUNTIF(分類!$H$8:$H$19, 統合マスタ!V537)&gt;0, 分類!$G$7,
IF(COUNTIF(分類!$K$8:$K$19, 統合マスタ!V537)&gt;0, 分類!$J$7,
IF(COUNTIF(分類!$N$8:$N$19, 統合マスタ!V537)&gt;0, 分類!$M$7,
IF(COUNTIF(分類!$Q$8:$Q$19, 統合マスタ!V537)&gt;0, 分類!$P$7,
IF(COUNTIF(分類!$T$8:$T$19,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IF(COUNTIF(分類!$H$8:$H$19, 統合マスタ!V538)&gt;0, 分類!$G$7,
IF(COUNTIF(分類!$K$8:$K$19, 統合マスタ!V538)&gt;0, 分類!$J$7,
IF(COUNTIF(分類!$N$8:$N$19, 統合マスタ!V538)&gt;0, 分類!$M$7,
IF(COUNTIF(分類!$Q$8:$Q$19, 統合マスタ!V538)&gt;0, 分類!$P$7,
IF(COUNTIF(分類!$T$8:$T$19,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IF(COUNTIF(分類!$H$8:$H$19, 統合マスタ!V539)&gt;0, 分類!$G$7,
IF(COUNTIF(分類!$K$8:$K$19, 統合マスタ!V539)&gt;0, 分類!$J$7,
IF(COUNTIF(分類!$N$8:$N$19, 統合マスタ!V539)&gt;0, 分類!$M$7,
IF(COUNTIF(分類!$Q$8:$Q$19, 統合マスタ!V539)&gt;0, 分類!$P$7,
IF(COUNTIF(分類!$T$8:$T$19,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IF(COUNTIF(分類!$H$8:$H$19, 統合マスタ!V540)&gt;0, 分類!$G$7,
IF(COUNTIF(分類!$K$8:$K$19, 統合マスタ!V540)&gt;0, 分類!$J$7,
IF(COUNTIF(分類!$N$8:$N$19, 統合マスタ!V540)&gt;0, 分類!$M$7,
IF(COUNTIF(分類!$Q$8:$Q$19, 統合マスタ!V540)&gt;0, 分類!$P$7,
IF(COUNTIF(分類!$T$8:$T$19,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IF(COUNTIF(分類!$H$8:$H$19, 統合マスタ!V541)&gt;0, 分類!$G$7,
IF(COUNTIF(分類!$K$8:$K$19, 統合マスタ!V541)&gt;0, 分類!$J$7,
IF(COUNTIF(分類!$N$8:$N$19, 統合マスタ!V541)&gt;0, 分類!$M$7,
IF(COUNTIF(分類!$Q$8:$Q$19, 統合マスタ!V541)&gt;0, 分類!$P$7,
IF(COUNTIF(分類!$T$8:$T$19,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IF(COUNTIF(分類!$H$8:$H$19, 統合マスタ!V542)&gt;0, 分類!$G$7,
IF(COUNTIF(分類!$K$8:$K$19, 統合マスタ!V542)&gt;0, 分類!$J$7,
IF(COUNTIF(分類!$N$8:$N$19, 統合マスタ!V542)&gt;0, 分類!$M$7,
IF(COUNTIF(分類!$Q$8:$Q$19, 統合マスタ!V542)&gt;0, 分類!$P$7,
IF(COUNTIF(分類!$T$8:$T$19,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IF(COUNTIF(分類!$H$8:$H$19, 統合マスタ!V543)&gt;0, 分類!$G$7,
IF(COUNTIF(分類!$K$8:$K$19, 統合マスタ!V543)&gt;0, 分類!$J$7,
IF(COUNTIF(分類!$N$8:$N$19, 統合マスタ!V543)&gt;0, 分類!$M$7,
IF(COUNTIF(分類!$Q$8:$Q$19, 統合マスタ!V543)&gt;0, 分類!$P$7,
IF(COUNTIF(分類!$T$8:$T$19,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IF(COUNTIF(分類!$H$8:$H$19, 統合マスタ!V544)&gt;0, 分類!$G$7,
IF(COUNTIF(分類!$K$8:$K$19, 統合マスタ!V544)&gt;0, 分類!$J$7,
IF(COUNTIF(分類!$N$8:$N$19, 統合マスタ!V544)&gt;0, 分類!$M$7,
IF(COUNTIF(分類!$Q$8:$Q$19, 統合マスタ!V544)&gt;0, 分類!$P$7,
IF(COUNTIF(分類!$T$8:$T$19,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IF(COUNTIF(分類!$H$8:$H$19, 統合マスタ!V545)&gt;0, 分類!$G$7,
IF(COUNTIF(分類!$K$8:$K$19, 統合マスタ!V545)&gt;0, 分類!$J$7,
IF(COUNTIF(分類!$N$8:$N$19, 統合マスタ!V545)&gt;0, 分類!$M$7,
IF(COUNTIF(分類!$Q$8:$Q$19, 統合マスタ!V545)&gt;0, 分類!$P$7,
IF(COUNTIF(分類!$T$8:$T$19,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IF(COUNTIF(分類!$H$8:$H$19, 統合マスタ!V546)&gt;0, 分類!$G$7,
IF(COUNTIF(分類!$K$8:$K$19, 統合マスタ!V546)&gt;0, 分類!$J$7,
IF(COUNTIF(分類!$N$8:$N$19, 統合マスタ!V546)&gt;0, 分類!$M$7,
IF(COUNTIF(分類!$Q$8:$Q$19, 統合マスタ!V546)&gt;0, 分類!$P$7,
IF(COUNTIF(分類!$T$8:$T$19,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IF(COUNTIF(分類!$H$8:$H$19, 統合マスタ!V547)&gt;0, 分類!$G$7,
IF(COUNTIF(分類!$K$8:$K$19, 統合マスタ!V547)&gt;0, 分類!$J$7,
IF(COUNTIF(分類!$N$8:$N$19, 統合マスタ!V547)&gt;0, 分類!$M$7,
IF(COUNTIF(分類!$Q$8:$Q$19, 統合マスタ!V547)&gt;0, 分類!$P$7,
IF(COUNTIF(分類!$T$8:$T$19,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IF(COUNTIF(分類!$H$8:$H$19, 統合マスタ!V548)&gt;0, 分類!$G$7,
IF(COUNTIF(分類!$K$8:$K$19, 統合マスタ!V548)&gt;0, 分類!$J$7,
IF(COUNTIF(分類!$N$8:$N$19, 統合マスタ!V548)&gt;0, 分類!$M$7,
IF(COUNTIF(分類!$Q$8:$Q$19, 統合マスタ!V548)&gt;0, 分類!$P$7,
IF(COUNTIF(分類!$T$8:$T$19,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IF(COUNTIF(分類!$H$8:$H$19, 統合マスタ!V549)&gt;0, 分類!$G$7,
IF(COUNTIF(分類!$K$8:$K$19, 統合マスタ!V549)&gt;0, 分類!$J$7,
IF(COUNTIF(分類!$N$8:$N$19, 統合マスタ!V549)&gt;0, 分類!$M$7,
IF(COUNTIF(分類!$Q$8:$Q$19, 統合マスタ!V549)&gt;0, 分類!$P$7,
IF(COUNTIF(分類!$T$8:$T$19,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IF(COUNTIF(分類!$H$8:$H$19, 統合マスタ!V550)&gt;0, 分類!$G$7,
IF(COUNTIF(分類!$K$8:$K$19, 統合マスタ!V550)&gt;0, 分類!$J$7,
IF(COUNTIF(分類!$N$8:$N$19, 統合マスタ!V550)&gt;0, 分類!$M$7,
IF(COUNTIF(分類!$Q$8:$Q$19, 統合マスタ!V550)&gt;0, 分類!$P$7,
IF(COUNTIF(分類!$T$8:$T$19,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IF(COUNTIF(分類!$H$8:$H$19, 統合マスタ!V551)&gt;0, 分類!$G$7,
IF(COUNTIF(分類!$K$8:$K$19, 統合マスタ!V551)&gt;0, 分類!$J$7,
IF(COUNTIF(分類!$N$8:$N$19, 統合マスタ!V551)&gt;0, 分類!$M$7,
IF(COUNTIF(分類!$Q$8:$Q$19, 統合マスタ!V551)&gt;0, 分類!$P$7,
IF(COUNTIF(分類!$T$8:$T$19,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IF(COUNTIF(分類!$H$8:$H$19, 統合マスタ!V552)&gt;0, 分類!$G$7,
IF(COUNTIF(分類!$K$8:$K$19, 統合マスタ!V552)&gt;0, 分類!$J$7,
IF(COUNTIF(分類!$N$8:$N$19, 統合マスタ!V552)&gt;0, 分類!$M$7,
IF(COUNTIF(分類!$Q$8:$Q$19, 統合マスタ!V552)&gt;0, 分類!$P$7,
IF(COUNTIF(分類!$T$8:$T$19,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IF(COUNTIF(分類!$H$8:$H$19, 統合マスタ!V553)&gt;0, 分類!$G$7,
IF(COUNTIF(分類!$K$8:$K$19, 統合マスタ!V553)&gt;0, 分類!$J$7,
IF(COUNTIF(分類!$N$8:$N$19, 統合マスタ!V553)&gt;0, 分類!$M$7,
IF(COUNTIF(分類!$Q$8:$Q$19, 統合マスタ!V553)&gt;0, 分類!$P$7,
IF(COUNTIF(分類!$T$8:$T$19,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IF(COUNTIF(分類!$H$8:$H$19, 統合マスタ!V554)&gt;0, 分類!$G$7,
IF(COUNTIF(分類!$K$8:$K$19, 統合マスタ!V554)&gt;0, 分類!$J$7,
IF(COUNTIF(分類!$N$8:$N$19, 統合マスタ!V554)&gt;0, 分類!$M$7,
IF(COUNTIF(分類!$Q$8:$Q$19, 統合マスタ!V554)&gt;0, 分類!$P$7,
IF(COUNTIF(分類!$T$8:$T$19,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IF(COUNTIF(分類!$H$8:$H$19, 統合マスタ!V555)&gt;0, 分類!$G$7,
IF(COUNTIF(分類!$K$8:$K$19, 統合マスタ!V555)&gt;0, 分類!$J$7,
IF(COUNTIF(分類!$N$8:$N$19, 統合マスタ!V555)&gt;0, 分類!$M$7,
IF(COUNTIF(分類!$Q$8:$Q$19, 統合マスタ!V555)&gt;0, 分類!$P$7,
IF(COUNTIF(分類!$T$8:$T$19,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IF(COUNTIF(分類!$H$8:$H$19, 統合マスタ!V556)&gt;0, 分類!$G$7,
IF(COUNTIF(分類!$K$8:$K$19, 統合マスタ!V556)&gt;0, 分類!$J$7,
IF(COUNTIF(分類!$N$8:$N$19, 統合マスタ!V556)&gt;0, 分類!$M$7,
IF(COUNTIF(分類!$Q$8:$Q$19, 統合マスタ!V556)&gt;0, 分類!$P$7,
IF(COUNTIF(分類!$T$8:$T$19,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IF(COUNTIF(分類!$H$8:$H$19, 統合マスタ!V557)&gt;0, 分類!$G$7,
IF(COUNTIF(分類!$K$8:$K$19, 統合マスタ!V557)&gt;0, 分類!$J$7,
IF(COUNTIF(分類!$N$8:$N$19, 統合マスタ!V557)&gt;0, 分類!$M$7,
IF(COUNTIF(分類!$Q$8:$Q$19, 統合マスタ!V557)&gt;0, 分類!$P$7,
IF(COUNTIF(分類!$T$8:$T$19,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IF(COUNTIF(分類!$H$8:$H$19, 統合マスタ!V558)&gt;0, 分類!$G$7,
IF(COUNTIF(分類!$K$8:$K$19, 統合マスタ!V558)&gt;0, 分類!$J$7,
IF(COUNTIF(分類!$N$8:$N$19, 統合マスタ!V558)&gt;0, 分類!$M$7,
IF(COUNTIF(分類!$Q$8:$Q$19, 統合マスタ!V558)&gt;0, 分類!$P$7,
IF(COUNTIF(分類!$T$8:$T$19,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IF(COUNTIF(分類!$H$8:$H$19, 統合マスタ!V559)&gt;0, 分類!$G$7,
IF(COUNTIF(分類!$K$8:$K$19, 統合マスタ!V559)&gt;0, 分類!$J$7,
IF(COUNTIF(分類!$N$8:$N$19, 統合マスタ!V559)&gt;0, 分類!$M$7,
IF(COUNTIF(分類!$Q$8:$Q$19, 統合マスタ!V559)&gt;0, 分類!$P$7,
IF(COUNTIF(分類!$T$8:$T$19,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IF(COUNTIF(分類!$H$8:$H$19, 統合マスタ!V560)&gt;0, 分類!$G$7,
IF(COUNTIF(分類!$K$8:$K$19, 統合マスタ!V560)&gt;0, 分類!$J$7,
IF(COUNTIF(分類!$N$8:$N$19, 統合マスタ!V560)&gt;0, 分類!$M$7,
IF(COUNTIF(分類!$Q$8:$Q$19, 統合マスタ!V560)&gt;0, 分類!$P$7,
IF(COUNTIF(分類!$T$8:$T$19,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IF(COUNTIF(分類!$H$8:$H$19, 統合マスタ!V561)&gt;0, 分類!$G$7,
IF(COUNTIF(分類!$K$8:$K$19, 統合マスタ!V561)&gt;0, 分類!$J$7,
IF(COUNTIF(分類!$N$8:$N$19, 統合マスタ!V561)&gt;0, 分類!$M$7,
IF(COUNTIF(分類!$Q$8:$Q$19, 統合マスタ!V561)&gt;0, 分類!$P$7,
IF(COUNTIF(分類!$T$8:$T$19,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IF(COUNTIF(分類!$H$8:$H$19, 統合マスタ!V562)&gt;0, 分類!$G$7,
IF(COUNTIF(分類!$K$8:$K$19, 統合マスタ!V562)&gt;0, 分類!$J$7,
IF(COUNTIF(分類!$N$8:$N$19, 統合マスタ!V562)&gt;0, 分類!$M$7,
IF(COUNTIF(分類!$Q$8:$Q$19, 統合マスタ!V562)&gt;0, 分類!$P$7,
IF(COUNTIF(分類!$T$8:$T$19,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IF(COUNTIF(分類!$H$8:$H$19, 統合マスタ!V563)&gt;0, 分類!$G$7,
IF(COUNTIF(分類!$K$8:$K$19, 統合マスタ!V563)&gt;0, 分類!$J$7,
IF(COUNTIF(分類!$N$8:$N$19, 統合マスタ!V563)&gt;0, 分類!$M$7,
IF(COUNTIF(分類!$Q$8:$Q$19, 統合マスタ!V563)&gt;0, 分類!$P$7,
IF(COUNTIF(分類!$T$8:$T$19,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IF(COUNTIF(分類!$H$8:$H$19, 統合マスタ!V564)&gt;0, 分類!$G$7,
IF(COUNTIF(分類!$K$8:$K$19, 統合マスタ!V564)&gt;0, 分類!$J$7,
IF(COUNTIF(分類!$N$8:$N$19, 統合マスタ!V564)&gt;0, 分類!$M$7,
IF(COUNTIF(分類!$Q$8:$Q$19, 統合マスタ!V564)&gt;0, 分類!$P$7,
IF(COUNTIF(分類!$T$8:$T$19,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IF(COUNTIF(分類!$H$8:$H$19, 統合マスタ!V565)&gt;0, 分類!$G$7,
IF(COUNTIF(分類!$K$8:$K$19, 統合マスタ!V565)&gt;0, 分類!$J$7,
IF(COUNTIF(分類!$N$8:$N$19, 統合マスタ!V565)&gt;0, 分類!$M$7,
IF(COUNTIF(分類!$Q$8:$Q$19, 統合マスタ!V565)&gt;0, 分類!$P$7,
IF(COUNTIF(分類!$T$8:$T$19,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IF(COUNTIF(分類!$H$8:$H$19, 統合マスタ!V566)&gt;0, 分類!$G$7,
IF(COUNTIF(分類!$K$8:$K$19, 統合マスタ!V566)&gt;0, 分類!$J$7,
IF(COUNTIF(分類!$N$8:$N$19, 統合マスタ!V566)&gt;0, 分類!$M$7,
IF(COUNTIF(分類!$Q$8:$Q$19, 統合マスタ!V566)&gt;0, 分類!$P$7,
IF(COUNTIF(分類!$T$8:$T$19,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IF(COUNTIF(分類!$H$8:$H$19, 統合マスタ!V567)&gt;0, 分類!$G$7,
IF(COUNTIF(分類!$K$8:$K$19, 統合マスタ!V567)&gt;0, 分類!$J$7,
IF(COUNTIF(分類!$N$8:$N$19, 統合マスタ!V567)&gt;0, 分類!$M$7,
IF(COUNTIF(分類!$Q$8:$Q$19, 統合マスタ!V567)&gt;0, 分類!$P$7,
IF(COUNTIF(分類!$T$8:$T$19,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IF(COUNTIF(分類!$H$8:$H$19, 統合マスタ!V568)&gt;0, 分類!$G$7,
IF(COUNTIF(分類!$K$8:$K$19, 統合マスタ!V568)&gt;0, 分類!$J$7,
IF(COUNTIF(分類!$N$8:$N$19, 統合マスタ!V568)&gt;0, 分類!$M$7,
IF(COUNTIF(分類!$Q$8:$Q$19, 統合マスタ!V568)&gt;0, 分類!$P$7,
IF(COUNTIF(分類!$T$8:$T$19,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IF(COUNTIF(分類!$H$8:$H$19, 統合マスタ!V569)&gt;0, 分類!$G$7,
IF(COUNTIF(分類!$K$8:$K$19, 統合マスタ!V569)&gt;0, 分類!$J$7,
IF(COUNTIF(分類!$N$8:$N$19, 統合マスタ!V569)&gt;0, 分類!$M$7,
IF(COUNTIF(分類!$Q$8:$Q$19, 統合マスタ!V569)&gt;0, 分類!$P$7,
IF(COUNTIF(分類!$T$8:$T$19,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IF(COUNTIF(分類!$H$8:$H$19, 統合マスタ!V570)&gt;0, 分類!$G$7,
IF(COUNTIF(分類!$K$8:$K$19, 統合マスタ!V570)&gt;0, 分類!$J$7,
IF(COUNTIF(分類!$N$8:$N$19, 統合マスタ!V570)&gt;0, 分類!$M$7,
IF(COUNTIF(分類!$Q$8:$Q$19, 統合マスタ!V570)&gt;0, 分類!$P$7,
IF(COUNTIF(分類!$T$8:$T$19,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IF(COUNTIF(分類!$H$8:$H$19, 統合マスタ!V571)&gt;0, 分類!$G$7,
IF(COUNTIF(分類!$K$8:$K$19, 統合マスタ!V571)&gt;0, 分類!$J$7,
IF(COUNTIF(分類!$N$8:$N$19, 統合マスタ!V571)&gt;0, 分類!$M$7,
IF(COUNTIF(分類!$Q$8:$Q$19, 統合マスタ!V571)&gt;0, 分類!$P$7,
IF(COUNTIF(分類!$T$8:$T$19,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IF(COUNTIF(分類!$H$8:$H$19, 統合マスタ!V572)&gt;0, 分類!$G$7,
IF(COUNTIF(分類!$K$8:$K$19, 統合マスタ!V572)&gt;0, 分類!$J$7,
IF(COUNTIF(分類!$N$8:$N$19, 統合マスタ!V572)&gt;0, 分類!$M$7,
IF(COUNTIF(分類!$Q$8:$Q$19, 統合マスタ!V572)&gt;0, 分類!$P$7,
IF(COUNTIF(分類!$T$8:$T$19,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IF(COUNTIF(分類!$H$8:$H$19, 統合マスタ!V573)&gt;0, 分類!$G$7,
IF(COUNTIF(分類!$K$8:$K$19, 統合マスタ!V573)&gt;0, 分類!$J$7,
IF(COUNTIF(分類!$N$8:$N$19, 統合マスタ!V573)&gt;0, 分類!$M$7,
IF(COUNTIF(分類!$Q$8:$Q$19, 統合マスタ!V573)&gt;0, 分類!$P$7,
IF(COUNTIF(分類!$T$8:$T$19,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IF(COUNTIF(分類!$H$8:$H$19, 統合マスタ!V574)&gt;0, 分類!$G$7,
IF(COUNTIF(分類!$K$8:$K$19, 統合マスタ!V574)&gt;0, 分類!$J$7,
IF(COUNTIF(分類!$N$8:$N$19, 統合マスタ!V574)&gt;0, 分類!$M$7,
IF(COUNTIF(分類!$Q$8:$Q$19, 統合マスタ!V574)&gt;0, 分類!$P$7,
IF(COUNTIF(分類!$T$8:$T$19,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IF(COUNTIF(分類!$H$8:$H$19, 統合マスタ!V575)&gt;0, 分類!$G$7,
IF(COUNTIF(分類!$K$8:$K$19, 統合マスタ!V575)&gt;0, 分類!$J$7,
IF(COUNTIF(分類!$N$8:$N$19, 統合マスタ!V575)&gt;0, 分類!$M$7,
IF(COUNTIF(分類!$Q$8:$Q$19, 統合マスタ!V575)&gt;0, 分類!$P$7,
IF(COUNTIF(分類!$T$8:$T$19,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IF(COUNTIF(分類!$H$8:$H$19, 統合マスタ!V576)&gt;0, 分類!$G$7,
IF(COUNTIF(分類!$K$8:$K$19, 統合マスタ!V576)&gt;0, 分類!$J$7,
IF(COUNTIF(分類!$N$8:$N$19, 統合マスタ!V576)&gt;0, 分類!$M$7,
IF(COUNTIF(分類!$Q$8:$Q$19, 統合マスタ!V576)&gt;0, 分類!$P$7,
IF(COUNTIF(分類!$T$8:$T$19,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IF(COUNTIF(分類!$H$8:$H$19, 統合マスタ!V577)&gt;0, 分類!$G$7,
IF(COUNTIF(分類!$K$8:$K$19, 統合マスタ!V577)&gt;0, 分類!$J$7,
IF(COUNTIF(分類!$N$8:$N$19, 統合マスタ!V577)&gt;0, 分類!$M$7,
IF(COUNTIF(分類!$Q$8:$Q$19, 統合マスタ!V577)&gt;0, 分類!$P$7,
IF(COUNTIF(分類!$T$8:$T$19,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IF(COUNTIF(分類!$H$8:$H$19, 統合マスタ!V578)&gt;0, 分類!$G$7,
IF(COUNTIF(分類!$K$8:$K$19, 統合マスタ!V578)&gt;0, 分類!$J$7,
IF(COUNTIF(分類!$N$8:$N$19, 統合マスタ!V578)&gt;0, 分類!$M$7,
IF(COUNTIF(分類!$Q$8:$Q$19, 統合マスタ!V578)&gt;0, 分類!$P$7,
IF(COUNTIF(分類!$T$8:$T$19,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IF(COUNTIF(分類!$H$8:$H$19, 統合マスタ!V579)&gt;0, 分類!$G$7,
IF(COUNTIF(分類!$K$8:$K$19, 統合マスタ!V579)&gt;0, 分類!$J$7,
IF(COUNTIF(分類!$N$8:$N$19, 統合マスタ!V579)&gt;0, 分類!$M$7,
IF(COUNTIF(分類!$Q$8:$Q$19, 統合マスタ!V579)&gt;0, 分類!$P$7,
IF(COUNTIF(分類!$T$8:$T$19,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IF(COUNTIF(分類!$H$8:$H$19, 統合マスタ!V580)&gt;0, 分類!$G$7,
IF(COUNTIF(分類!$K$8:$K$19, 統合マスタ!V580)&gt;0, 分類!$J$7,
IF(COUNTIF(分類!$N$8:$N$19, 統合マスタ!V580)&gt;0, 分類!$M$7,
IF(COUNTIF(分類!$Q$8:$Q$19, 統合マスタ!V580)&gt;0, 分類!$P$7,
IF(COUNTIF(分類!$T$8:$T$19,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IF(COUNTIF(分類!$H$8:$H$19, 統合マスタ!V581)&gt;0, 分類!$G$7,
IF(COUNTIF(分類!$K$8:$K$19, 統合マスタ!V581)&gt;0, 分類!$J$7,
IF(COUNTIF(分類!$N$8:$N$19, 統合マスタ!V581)&gt;0, 分類!$M$7,
IF(COUNTIF(分類!$Q$8:$Q$19, 統合マスタ!V581)&gt;0, 分類!$P$7,
IF(COUNTIF(分類!$T$8:$T$19,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IF(COUNTIF(分類!$H$8:$H$19, 統合マスタ!V582)&gt;0, 分類!$G$7,
IF(COUNTIF(分類!$K$8:$K$19, 統合マスタ!V582)&gt;0, 分類!$J$7,
IF(COUNTIF(分類!$N$8:$N$19, 統合マスタ!V582)&gt;0, 分類!$M$7,
IF(COUNTIF(分類!$Q$8:$Q$19, 統合マスタ!V582)&gt;0, 分類!$P$7,
IF(COUNTIF(分類!$T$8:$T$19,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IF(COUNTIF(分類!$H$8:$H$19, 統合マスタ!V583)&gt;0, 分類!$G$7,
IF(COUNTIF(分類!$K$8:$K$19, 統合マスタ!V583)&gt;0, 分類!$J$7,
IF(COUNTIF(分類!$N$8:$N$19, 統合マスタ!V583)&gt;0, 分類!$M$7,
IF(COUNTIF(分類!$Q$8:$Q$19, 統合マスタ!V583)&gt;0, 分類!$P$7,
IF(COUNTIF(分類!$T$8:$T$19,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IF(COUNTIF(分類!$H$8:$H$19, 統合マスタ!V584)&gt;0, 分類!$G$7,
IF(COUNTIF(分類!$K$8:$K$19, 統合マスタ!V584)&gt;0, 分類!$J$7,
IF(COUNTIF(分類!$N$8:$N$19, 統合マスタ!V584)&gt;0, 分類!$M$7,
IF(COUNTIF(分類!$Q$8:$Q$19, 統合マスタ!V584)&gt;0, 分類!$P$7,
IF(COUNTIF(分類!$T$8:$T$19,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IF(COUNTIF(分類!$H$8:$H$19, 統合マスタ!V585)&gt;0, 分類!$G$7,
IF(COUNTIF(分類!$K$8:$K$19, 統合マスタ!V585)&gt;0, 分類!$J$7,
IF(COUNTIF(分類!$N$8:$N$19, 統合マスタ!V585)&gt;0, 分類!$M$7,
IF(COUNTIF(分類!$Q$8:$Q$19, 統合マスタ!V585)&gt;0, 分類!$P$7,
IF(COUNTIF(分類!$T$8:$T$19,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IF(COUNTIF(分類!$H$8:$H$19, 統合マスタ!V586)&gt;0, 分類!$G$7,
IF(COUNTIF(分類!$K$8:$K$19, 統合マスタ!V586)&gt;0, 分類!$J$7,
IF(COUNTIF(分類!$N$8:$N$19, 統合マスタ!V586)&gt;0, 分類!$M$7,
IF(COUNTIF(分類!$Q$8:$Q$19, 統合マスタ!V586)&gt;0, 分類!$P$7,
IF(COUNTIF(分類!$T$8:$T$19,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IF(COUNTIF(分類!$H$8:$H$19, 統合マスタ!V587)&gt;0, 分類!$G$7,
IF(COUNTIF(分類!$K$8:$K$19, 統合マスタ!V587)&gt;0, 分類!$J$7,
IF(COUNTIF(分類!$N$8:$N$19, 統合マスタ!V587)&gt;0, 分類!$M$7,
IF(COUNTIF(分類!$Q$8:$Q$19, 統合マスタ!V587)&gt;0, 分類!$P$7,
IF(COUNTIF(分類!$T$8:$T$19,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IF(COUNTIF(分類!$H$8:$H$19, 統合マスタ!V588)&gt;0, 分類!$G$7,
IF(COUNTIF(分類!$K$8:$K$19, 統合マスタ!V588)&gt;0, 分類!$J$7,
IF(COUNTIF(分類!$N$8:$N$19, 統合マスタ!V588)&gt;0, 分類!$M$7,
IF(COUNTIF(分類!$Q$8:$Q$19, 統合マスタ!V588)&gt;0, 分類!$P$7,
IF(COUNTIF(分類!$T$8:$T$19,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IF(COUNTIF(分類!$H$8:$H$19, 統合マスタ!V589)&gt;0, 分類!$G$7,
IF(COUNTIF(分類!$K$8:$K$19, 統合マスタ!V589)&gt;0, 分類!$J$7,
IF(COUNTIF(分類!$N$8:$N$19, 統合マスタ!V589)&gt;0, 分類!$M$7,
IF(COUNTIF(分類!$Q$8:$Q$19, 統合マスタ!V589)&gt;0, 分類!$P$7,
IF(COUNTIF(分類!$T$8:$T$19,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IF(COUNTIF(分類!$H$8:$H$19, 統合マスタ!V590)&gt;0, 分類!$G$7,
IF(COUNTIF(分類!$K$8:$K$19, 統合マスタ!V590)&gt;0, 分類!$J$7,
IF(COUNTIF(分類!$N$8:$N$19, 統合マスタ!V590)&gt;0, 分類!$M$7,
IF(COUNTIF(分類!$Q$8:$Q$19, 統合マスタ!V590)&gt;0, 分類!$P$7,
IF(COUNTIF(分類!$T$8:$T$19,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IF(COUNTIF(分類!$H$8:$H$19, 統合マスタ!V591)&gt;0, 分類!$G$7,
IF(COUNTIF(分類!$K$8:$K$19, 統合マスタ!V591)&gt;0, 分類!$J$7,
IF(COUNTIF(分類!$N$8:$N$19, 統合マスタ!V591)&gt;0, 分類!$M$7,
IF(COUNTIF(分類!$Q$8:$Q$19, 統合マスタ!V591)&gt;0, 分類!$P$7,
IF(COUNTIF(分類!$T$8:$T$19,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IF(COUNTIF(分類!$H$8:$H$19, 統合マスタ!V592)&gt;0, 分類!$G$7,
IF(COUNTIF(分類!$K$8:$K$19, 統合マスタ!V592)&gt;0, 分類!$J$7,
IF(COUNTIF(分類!$N$8:$N$19, 統合マスタ!V592)&gt;0, 分類!$M$7,
IF(COUNTIF(分類!$Q$8:$Q$19, 統合マスタ!V592)&gt;0, 分類!$P$7,
IF(COUNTIF(分類!$T$8:$T$19,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IF(COUNTIF(分類!$H$8:$H$19, 統合マスタ!V593)&gt;0, 分類!$G$7,
IF(COUNTIF(分類!$K$8:$K$19, 統合マスタ!V593)&gt;0, 分類!$J$7,
IF(COUNTIF(分類!$N$8:$N$19, 統合マスタ!V593)&gt;0, 分類!$M$7,
IF(COUNTIF(分類!$Q$8:$Q$19, 統合マスタ!V593)&gt;0, 分類!$P$7,
IF(COUNTIF(分類!$T$8:$T$19,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IF(COUNTIF(分類!$H$8:$H$19, 統合マスタ!V594)&gt;0, 分類!$G$7,
IF(COUNTIF(分類!$K$8:$K$19, 統合マスタ!V594)&gt;0, 分類!$J$7,
IF(COUNTIF(分類!$N$8:$N$19, 統合マスタ!V594)&gt;0, 分類!$M$7,
IF(COUNTIF(分類!$Q$8:$Q$19, 統合マスタ!V594)&gt;0, 分類!$P$7,
IF(COUNTIF(分類!$T$8:$T$19,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IF(COUNTIF(分類!$H$8:$H$19, 統合マスタ!V595)&gt;0, 分類!$G$7,
IF(COUNTIF(分類!$K$8:$K$19, 統合マスタ!V595)&gt;0, 分類!$J$7,
IF(COUNTIF(分類!$N$8:$N$19, 統合マスタ!V595)&gt;0, 分類!$M$7,
IF(COUNTIF(分類!$Q$8:$Q$19, 統合マスタ!V595)&gt;0, 分類!$P$7,
IF(COUNTIF(分類!$T$8:$T$19,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IF(COUNTIF(分類!$H$8:$H$19, 統合マスタ!V596)&gt;0, 分類!$G$7,
IF(COUNTIF(分類!$K$8:$K$19, 統合マスタ!V596)&gt;0, 分類!$J$7,
IF(COUNTIF(分類!$N$8:$N$19, 統合マスタ!V596)&gt;0, 分類!$M$7,
IF(COUNTIF(分類!$Q$8:$Q$19, 統合マスタ!V596)&gt;0, 分類!$P$7,
IF(COUNTIF(分類!$T$8:$T$19,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IF(COUNTIF(分類!$H$8:$H$19, 統合マスタ!V597)&gt;0, 分類!$G$7,
IF(COUNTIF(分類!$K$8:$K$19, 統合マスタ!V597)&gt;0, 分類!$J$7,
IF(COUNTIF(分類!$N$8:$N$19, 統合マスタ!V597)&gt;0, 分類!$M$7,
IF(COUNTIF(分類!$Q$8:$Q$19, 統合マスタ!V597)&gt;0, 分類!$P$7,
IF(COUNTIF(分類!$T$8:$T$19, 統合マスタ!V597)&gt;0, 分類!$S$7,
"無し")))))))</f>
        <v>その他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IF(COUNTIF(分類!$H$8:$H$19, 統合マスタ!V598)&gt;0, 分類!$G$7,
IF(COUNTIF(分類!$K$8:$K$19, 統合マスタ!V598)&gt;0, 分類!$J$7,
IF(COUNTIF(分類!$N$8:$N$19, 統合マスタ!V598)&gt;0, 分類!$M$7,
IF(COUNTIF(分類!$Q$8:$Q$19, 統合マスタ!V598)&gt;0, 分類!$P$7,
IF(COUNTIF(分類!$T$8:$T$19, 統合マスタ!V598)&gt;0, 分類!$S$7,
"無し")))))))</f>
        <v>その他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IF(COUNTIF(分類!$H$8:$H$19, 統合マスタ!V599)&gt;0, 分類!$G$7,
IF(COUNTIF(分類!$K$8:$K$19, 統合マスタ!V599)&gt;0, 分類!$J$7,
IF(COUNTIF(分類!$N$8:$N$19, 統合マスタ!V599)&gt;0, 分類!$M$7,
IF(COUNTIF(分類!$Q$8:$Q$19, 統合マスタ!V599)&gt;0, 分類!$P$7,
IF(COUNTIF(分類!$T$8:$T$19,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IF(COUNTIF(分類!$H$8:$H$19, 統合マスタ!V600)&gt;0, 分類!$G$7,
IF(COUNTIF(分類!$K$8:$K$19, 統合マスタ!V600)&gt;0, 分類!$J$7,
IF(COUNTIF(分類!$N$8:$N$19, 統合マスタ!V600)&gt;0, 分類!$M$7,
IF(COUNTIF(分類!$Q$8:$Q$19, 統合マスタ!V600)&gt;0, 分類!$P$7,
IF(COUNTIF(分類!$T$8:$T$19,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IF(COUNTIF(分類!$H$8:$H$19, 統合マスタ!V601)&gt;0, 分類!$G$7,
IF(COUNTIF(分類!$K$8:$K$19, 統合マスタ!V601)&gt;0, 分類!$J$7,
IF(COUNTIF(分類!$N$8:$N$19, 統合マスタ!V601)&gt;0, 分類!$M$7,
IF(COUNTIF(分類!$Q$8:$Q$19, 統合マスタ!V601)&gt;0, 分類!$P$7,
IF(COUNTIF(分類!$T$8:$T$19,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IF(COUNTIF(分類!$H$8:$H$19, 統合マスタ!V602)&gt;0, 分類!$G$7,
IF(COUNTIF(分類!$K$8:$K$19, 統合マスタ!V602)&gt;0, 分類!$J$7,
IF(COUNTIF(分類!$N$8:$N$19, 統合マスタ!V602)&gt;0, 分類!$M$7,
IF(COUNTIF(分類!$Q$8:$Q$19, 統合マスタ!V602)&gt;0, 分類!$P$7,
IF(COUNTIF(分類!$T$8:$T$19,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IF(COUNTIF(分類!$H$8:$H$19, 統合マスタ!V603)&gt;0, 分類!$G$7,
IF(COUNTIF(分類!$K$8:$K$19, 統合マスタ!V603)&gt;0, 分類!$J$7,
IF(COUNTIF(分類!$N$8:$N$19, 統合マスタ!V603)&gt;0, 分類!$M$7,
IF(COUNTIF(分類!$Q$8:$Q$19, 統合マスタ!V603)&gt;0, 分類!$P$7,
IF(COUNTIF(分類!$T$8:$T$19,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IF(COUNTIF(分類!$H$8:$H$19, 統合マスタ!V604)&gt;0, 分類!$G$7,
IF(COUNTIF(分類!$K$8:$K$19, 統合マスタ!V604)&gt;0, 分類!$J$7,
IF(COUNTIF(分類!$N$8:$N$19, 統合マスタ!V604)&gt;0, 分類!$M$7,
IF(COUNTIF(分類!$Q$8:$Q$19, 統合マスタ!V604)&gt;0, 分類!$P$7,
IF(COUNTIF(分類!$T$8:$T$19,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IF(COUNTIF(分類!$H$8:$H$19, 統合マスタ!V605)&gt;0, 分類!$G$7,
IF(COUNTIF(分類!$K$8:$K$19, 統合マスタ!V605)&gt;0, 分類!$J$7,
IF(COUNTIF(分類!$N$8:$N$19, 統合マスタ!V605)&gt;0, 分類!$M$7,
IF(COUNTIF(分類!$Q$8:$Q$19, 統合マスタ!V605)&gt;0, 分類!$P$7,
IF(COUNTIF(分類!$T$8:$T$19,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IF(COUNTIF(分類!$H$8:$H$19, 統合マスタ!V606)&gt;0, 分類!$G$7,
IF(COUNTIF(分類!$K$8:$K$19, 統合マスタ!V606)&gt;0, 分類!$J$7,
IF(COUNTIF(分類!$N$8:$N$19, 統合マスタ!V606)&gt;0, 分類!$M$7,
IF(COUNTIF(分類!$Q$8:$Q$19, 統合マスタ!V606)&gt;0, 分類!$P$7,
IF(COUNTIF(分類!$T$8:$T$19,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IF(COUNTIF(分類!$H$8:$H$19, 統合マスタ!V607)&gt;0, 分類!$G$7,
IF(COUNTIF(分類!$K$8:$K$19, 統合マスタ!V607)&gt;0, 分類!$J$7,
IF(COUNTIF(分類!$N$8:$N$19, 統合マスタ!V607)&gt;0, 分類!$M$7,
IF(COUNTIF(分類!$Q$8:$Q$19, 統合マスタ!V607)&gt;0, 分類!$P$7,
IF(COUNTIF(分類!$T$8:$T$19,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IF(COUNTIF(分類!$H$8:$H$19, 統合マスタ!V608)&gt;0, 分類!$G$7,
IF(COUNTIF(分類!$K$8:$K$19, 統合マスタ!V608)&gt;0, 分類!$J$7,
IF(COUNTIF(分類!$N$8:$N$19, 統合マスタ!V608)&gt;0, 分類!$M$7,
IF(COUNTIF(分類!$Q$8:$Q$19, 統合マスタ!V608)&gt;0, 分類!$P$7,
IF(COUNTIF(分類!$T$8:$T$19, 統合マスタ!V608)&gt;0, 分類!$S$7,
"無し")))))))</f>
        <v>その他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IF(COUNTIF(分類!$H$8:$H$19, 統合マスタ!V609)&gt;0, 分類!$G$7,
IF(COUNTIF(分類!$K$8:$K$19, 統合マスタ!V609)&gt;0, 分類!$J$7,
IF(COUNTIF(分類!$N$8:$N$19, 統合マスタ!V609)&gt;0, 分類!$M$7,
IF(COUNTIF(分類!$Q$8:$Q$19, 統合マスタ!V609)&gt;0, 分類!$P$7,
IF(COUNTIF(分類!$T$8:$T$19,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IF(COUNTIF(分類!$H$8:$H$19, 統合マスタ!V610)&gt;0, 分類!$G$7,
IF(COUNTIF(分類!$K$8:$K$19, 統合マスタ!V610)&gt;0, 分類!$J$7,
IF(COUNTIF(分類!$N$8:$N$19, 統合マスタ!V610)&gt;0, 分類!$M$7,
IF(COUNTIF(分類!$Q$8:$Q$19, 統合マスタ!V610)&gt;0, 分類!$P$7,
IF(COUNTIF(分類!$T$8:$T$19,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IF(COUNTIF(分類!$H$8:$H$19, 統合マスタ!V611)&gt;0, 分類!$G$7,
IF(COUNTIF(分類!$K$8:$K$19, 統合マスタ!V611)&gt;0, 分類!$J$7,
IF(COUNTIF(分類!$N$8:$N$19, 統合マスタ!V611)&gt;0, 分類!$M$7,
IF(COUNTIF(分類!$Q$8:$Q$19, 統合マスタ!V611)&gt;0, 分類!$P$7,
IF(COUNTIF(分類!$T$8:$T$19,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IF(COUNTIF(分類!$H$8:$H$19, 統合マスタ!V612)&gt;0, 分類!$G$7,
IF(COUNTIF(分類!$K$8:$K$19, 統合マスタ!V612)&gt;0, 分類!$J$7,
IF(COUNTIF(分類!$N$8:$N$19, 統合マスタ!V612)&gt;0, 分類!$M$7,
IF(COUNTIF(分類!$Q$8:$Q$19, 統合マスタ!V612)&gt;0, 分類!$P$7,
IF(COUNTIF(分類!$T$8:$T$19,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IF(COUNTIF(分類!$H$8:$H$19, 統合マスタ!V613)&gt;0, 分類!$G$7,
IF(COUNTIF(分類!$K$8:$K$19, 統合マスタ!V613)&gt;0, 分類!$J$7,
IF(COUNTIF(分類!$N$8:$N$19, 統合マスタ!V613)&gt;0, 分類!$M$7,
IF(COUNTIF(分類!$Q$8:$Q$19, 統合マスタ!V613)&gt;0, 分類!$P$7,
IF(COUNTIF(分類!$T$8:$T$19,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IF(COUNTIF(分類!$H$8:$H$19, 統合マスタ!V614)&gt;0, 分類!$G$7,
IF(COUNTIF(分類!$K$8:$K$19, 統合マスタ!V614)&gt;0, 分類!$J$7,
IF(COUNTIF(分類!$N$8:$N$19, 統合マスタ!V614)&gt;0, 分類!$M$7,
IF(COUNTIF(分類!$Q$8:$Q$19, 統合マスタ!V614)&gt;0, 分類!$P$7,
IF(COUNTIF(分類!$T$8:$T$19,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IF(COUNTIF(分類!$H$8:$H$19, 統合マスタ!V615)&gt;0, 分類!$G$7,
IF(COUNTIF(分類!$K$8:$K$19, 統合マスタ!V615)&gt;0, 分類!$J$7,
IF(COUNTIF(分類!$N$8:$N$19, 統合マスタ!V615)&gt;0, 分類!$M$7,
IF(COUNTIF(分類!$Q$8:$Q$19, 統合マスタ!V615)&gt;0, 分類!$P$7,
IF(COUNTIF(分類!$T$8:$T$19,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IF(COUNTIF(分類!$H$8:$H$19, 統合マスタ!V616)&gt;0, 分類!$G$7,
IF(COUNTIF(分類!$K$8:$K$19, 統合マスタ!V616)&gt;0, 分類!$J$7,
IF(COUNTIF(分類!$N$8:$N$19, 統合マスタ!V616)&gt;0, 分類!$M$7,
IF(COUNTIF(分類!$Q$8:$Q$19, 統合マスタ!V616)&gt;0, 分類!$P$7,
IF(COUNTIF(分類!$T$8:$T$19,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IF(COUNTIF(分類!$H$8:$H$19, 統合マスタ!V617)&gt;0, 分類!$G$7,
IF(COUNTIF(分類!$K$8:$K$19, 統合マスタ!V617)&gt;0, 分類!$J$7,
IF(COUNTIF(分類!$N$8:$N$19, 統合マスタ!V617)&gt;0, 分類!$M$7,
IF(COUNTIF(分類!$Q$8:$Q$19, 統合マスタ!V617)&gt;0, 分類!$P$7,
IF(COUNTIF(分類!$T$8:$T$19,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IF(COUNTIF(分類!$H$8:$H$19, 統合マスタ!V618)&gt;0, 分類!$G$7,
IF(COUNTIF(分類!$K$8:$K$19, 統合マスタ!V618)&gt;0, 分類!$J$7,
IF(COUNTIF(分類!$N$8:$N$19, 統合マスタ!V618)&gt;0, 分類!$M$7,
IF(COUNTIF(分類!$Q$8:$Q$19, 統合マスタ!V618)&gt;0, 分類!$P$7,
IF(COUNTIF(分類!$T$8:$T$19,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IF(COUNTIF(分類!$H$8:$H$19, 統合マスタ!V619)&gt;0, 分類!$G$7,
IF(COUNTIF(分類!$K$8:$K$19, 統合マスタ!V619)&gt;0, 分類!$J$7,
IF(COUNTIF(分類!$N$8:$N$19, 統合マスタ!V619)&gt;0, 分類!$M$7,
IF(COUNTIF(分類!$Q$8:$Q$19, 統合マスタ!V619)&gt;0, 分類!$P$7,
IF(COUNTIF(分類!$T$8:$T$19, 統合マスタ!V619)&gt;0, 分類!$S$7,
"無し")))))))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IF(COUNTIF(分類!$H$8:$H$19, 統合マスタ!V620)&gt;0, 分類!$G$7,
IF(COUNTIF(分類!$K$8:$K$19, 統合マスタ!V620)&gt;0, 分類!$J$7,
IF(COUNTIF(分類!$N$8:$N$19, 統合マスタ!V620)&gt;0, 分類!$M$7,
IF(COUNTIF(分類!$Q$8:$Q$19, 統合マスタ!V620)&gt;0, 分類!$P$7,
IF(COUNTIF(分類!$T$8:$T$19,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IF(COUNTIF(分類!$H$8:$H$19, 統合マスタ!V621)&gt;0, 分類!$G$7,
IF(COUNTIF(分類!$K$8:$K$19, 統合マスタ!V621)&gt;0, 分類!$J$7,
IF(COUNTIF(分類!$N$8:$N$19, 統合マスタ!V621)&gt;0, 分類!$M$7,
IF(COUNTIF(分類!$Q$8:$Q$19, 統合マスタ!V621)&gt;0, 分類!$P$7,
IF(COUNTIF(分類!$T$8:$T$19,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IF(COUNTIF(分類!$H$8:$H$19, 統合マスタ!V622)&gt;0, 分類!$G$7,
IF(COUNTIF(分類!$K$8:$K$19, 統合マスタ!V622)&gt;0, 分類!$J$7,
IF(COUNTIF(分類!$N$8:$N$19, 統合マスタ!V622)&gt;0, 分類!$M$7,
IF(COUNTIF(分類!$Q$8:$Q$19, 統合マスタ!V622)&gt;0, 分類!$P$7,
IF(COUNTIF(分類!$T$8:$T$19, 統合マスタ!V622)&gt;0, 分類!$S$7,
"無し")))))))</f>
        <v>その他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IF(COUNTIF(分類!$H$8:$H$19, 統合マスタ!V623)&gt;0, 分類!$G$7,
IF(COUNTIF(分類!$K$8:$K$19, 統合マスタ!V623)&gt;0, 分類!$J$7,
IF(COUNTIF(分類!$N$8:$N$19, 統合マスタ!V623)&gt;0, 分類!$M$7,
IF(COUNTIF(分類!$Q$8:$Q$19, 統合マスタ!V623)&gt;0, 分類!$P$7,
IF(COUNTIF(分類!$T$8:$T$19,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IF(COUNTIF(分類!$H$8:$H$19, 統合マスタ!V624)&gt;0, 分類!$G$7,
IF(COUNTIF(分類!$K$8:$K$19, 統合マスタ!V624)&gt;0, 分類!$J$7,
IF(COUNTIF(分類!$N$8:$N$19, 統合マスタ!V624)&gt;0, 分類!$M$7,
IF(COUNTIF(分類!$Q$8:$Q$19, 統合マスタ!V624)&gt;0, 分類!$P$7,
IF(COUNTIF(分類!$T$8:$T$19,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IF(COUNTIF(分類!$H$8:$H$19, 統合マスタ!V625)&gt;0, 分類!$G$7,
IF(COUNTIF(分類!$K$8:$K$19, 統合マスタ!V625)&gt;0, 分類!$J$7,
IF(COUNTIF(分類!$N$8:$N$19, 統合マスタ!V625)&gt;0, 分類!$M$7,
IF(COUNTIF(分類!$Q$8:$Q$19, 統合マスタ!V625)&gt;0, 分類!$P$7,
IF(COUNTIF(分類!$T$8:$T$19, 統合マスタ!V625)&gt;0, 分類!$S$7,
"無し")))))))</f>
        <v>その他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IF(COUNTIF(分類!$H$8:$H$19, 統合マスタ!V626)&gt;0, 分類!$G$7,
IF(COUNTIF(分類!$K$8:$K$19, 統合マスタ!V626)&gt;0, 分類!$J$7,
IF(COUNTIF(分類!$N$8:$N$19, 統合マスタ!V626)&gt;0, 分類!$M$7,
IF(COUNTIF(分類!$Q$8:$Q$19, 統合マスタ!V626)&gt;0, 分類!$P$7,
IF(COUNTIF(分類!$T$8:$T$19,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IF(COUNTIF(分類!$H$8:$H$19, 統合マスタ!V627)&gt;0, 分類!$G$7,
IF(COUNTIF(分類!$K$8:$K$19, 統合マスタ!V627)&gt;0, 分類!$J$7,
IF(COUNTIF(分類!$N$8:$N$19, 統合マスタ!V627)&gt;0, 分類!$M$7,
IF(COUNTIF(分類!$Q$8:$Q$19, 統合マスタ!V627)&gt;0, 分類!$P$7,
IF(COUNTIF(分類!$T$8:$T$19,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IF(COUNTIF(分類!$H$8:$H$19, 統合マスタ!V628)&gt;0, 分類!$G$7,
IF(COUNTIF(分類!$K$8:$K$19, 統合マスタ!V628)&gt;0, 分類!$J$7,
IF(COUNTIF(分類!$N$8:$N$19, 統合マスタ!V628)&gt;0, 分類!$M$7,
IF(COUNTIF(分類!$Q$8:$Q$19, 統合マスタ!V628)&gt;0, 分類!$P$7,
IF(COUNTIF(分類!$T$8:$T$19,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IF(COUNTIF(分類!$H$8:$H$19, 統合マスタ!V629)&gt;0, 分類!$G$7,
IF(COUNTIF(分類!$K$8:$K$19, 統合マスタ!V629)&gt;0, 分類!$J$7,
IF(COUNTIF(分類!$N$8:$N$19, 統合マスタ!V629)&gt;0, 分類!$M$7,
IF(COUNTIF(分類!$Q$8:$Q$19, 統合マスタ!V629)&gt;0, 分類!$P$7,
IF(COUNTIF(分類!$T$8:$T$19,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IF(COUNTIF(分類!$H$8:$H$19, 統合マスタ!V630)&gt;0, 分類!$G$7,
IF(COUNTIF(分類!$K$8:$K$19, 統合マスタ!V630)&gt;0, 分類!$J$7,
IF(COUNTIF(分類!$N$8:$N$19, 統合マスタ!V630)&gt;0, 分類!$M$7,
IF(COUNTIF(分類!$Q$8:$Q$19, 統合マスタ!V630)&gt;0, 分類!$P$7,
IF(COUNTIF(分類!$T$8:$T$19,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IF(COUNTIF(分類!$H$8:$H$19, 統合マスタ!V631)&gt;0, 分類!$G$7,
IF(COUNTIF(分類!$K$8:$K$19, 統合マスタ!V631)&gt;0, 分類!$J$7,
IF(COUNTIF(分類!$N$8:$N$19, 統合マスタ!V631)&gt;0, 分類!$M$7,
IF(COUNTIF(分類!$Q$8:$Q$19, 統合マスタ!V631)&gt;0, 分類!$P$7,
IF(COUNTIF(分類!$T$8:$T$19,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IF(COUNTIF(分類!$H$8:$H$19, 統合マスタ!V632)&gt;0, 分類!$G$7,
IF(COUNTIF(分類!$K$8:$K$19, 統合マスタ!V632)&gt;0, 分類!$J$7,
IF(COUNTIF(分類!$N$8:$N$19, 統合マスタ!V632)&gt;0, 分類!$M$7,
IF(COUNTIF(分類!$Q$8:$Q$19, 統合マスタ!V632)&gt;0, 分類!$P$7,
IF(COUNTIF(分類!$T$8:$T$19,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IF(COUNTIF(分類!$H$8:$H$19, 統合マスタ!V633)&gt;0, 分類!$G$7,
IF(COUNTIF(分類!$K$8:$K$19, 統合マスタ!V633)&gt;0, 分類!$J$7,
IF(COUNTIF(分類!$N$8:$N$19, 統合マスタ!V633)&gt;0, 分類!$M$7,
IF(COUNTIF(分類!$Q$8:$Q$19, 統合マスタ!V633)&gt;0, 分類!$P$7,
IF(COUNTIF(分類!$T$8:$T$19,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IF(COUNTIF(分類!$H$8:$H$19, 統合マスタ!V634)&gt;0, 分類!$G$7,
IF(COUNTIF(分類!$K$8:$K$19, 統合マスタ!V634)&gt;0, 分類!$J$7,
IF(COUNTIF(分類!$N$8:$N$19, 統合マスタ!V634)&gt;0, 分類!$M$7,
IF(COUNTIF(分類!$Q$8:$Q$19, 統合マスタ!V634)&gt;0, 分類!$P$7,
IF(COUNTIF(分類!$T$8:$T$19,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IF(COUNTIF(分類!$H$8:$H$19, 統合マスタ!V635)&gt;0, 分類!$G$7,
IF(COUNTIF(分類!$K$8:$K$19, 統合マスタ!V635)&gt;0, 分類!$J$7,
IF(COUNTIF(分類!$N$8:$N$19, 統合マスタ!V635)&gt;0, 分類!$M$7,
IF(COUNTIF(分類!$Q$8:$Q$19, 統合マスタ!V635)&gt;0, 分類!$P$7,
IF(COUNTIF(分類!$T$8:$T$19,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IF(COUNTIF(分類!$H$8:$H$19, 統合マスタ!V636)&gt;0, 分類!$G$7,
IF(COUNTIF(分類!$K$8:$K$19, 統合マスタ!V636)&gt;0, 分類!$J$7,
IF(COUNTIF(分類!$N$8:$N$19, 統合マスタ!V636)&gt;0, 分類!$M$7,
IF(COUNTIF(分類!$Q$8:$Q$19, 統合マスタ!V636)&gt;0, 分類!$P$7,
IF(COUNTIF(分類!$T$8:$T$19,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IF(COUNTIF(分類!$H$8:$H$19, 統合マスタ!V637)&gt;0, 分類!$G$7,
IF(COUNTIF(分類!$K$8:$K$19, 統合マスタ!V637)&gt;0, 分類!$J$7,
IF(COUNTIF(分類!$N$8:$N$19, 統合マスタ!V637)&gt;0, 分類!$M$7,
IF(COUNTIF(分類!$Q$8:$Q$19, 統合マスタ!V637)&gt;0, 分類!$P$7,
IF(COUNTIF(分類!$T$8:$T$19,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IF(COUNTIF(分類!$H$8:$H$19, 統合マスタ!V638)&gt;0, 分類!$G$7,
IF(COUNTIF(分類!$K$8:$K$19, 統合マスタ!V638)&gt;0, 分類!$J$7,
IF(COUNTIF(分類!$N$8:$N$19, 統合マスタ!V638)&gt;0, 分類!$M$7,
IF(COUNTIF(分類!$Q$8:$Q$19, 統合マスタ!V638)&gt;0, 分類!$P$7,
IF(COUNTIF(分類!$T$8:$T$19,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IF(COUNTIF(分類!$H$8:$H$19, 統合マスタ!V639)&gt;0, 分類!$G$7,
IF(COUNTIF(分類!$K$8:$K$19, 統合マスタ!V639)&gt;0, 分類!$J$7,
IF(COUNTIF(分類!$N$8:$N$19, 統合マスタ!V639)&gt;0, 分類!$M$7,
IF(COUNTIF(分類!$Q$8:$Q$19, 統合マスタ!V639)&gt;0, 分類!$P$7,
IF(COUNTIF(分類!$T$8:$T$19,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IF(COUNTIF(分類!$H$8:$H$19, 統合マスタ!V640)&gt;0, 分類!$G$7,
IF(COUNTIF(分類!$K$8:$K$19, 統合マスタ!V640)&gt;0, 分類!$J$7,
IF(COUNTIF(分類!$N$8:$N$19, 統合マスタ!V640)&gt;0, 分類!$M$7,
IF(COUNTIF(分類!$Q$8:$Q$19, 統合マスタ!V640)&gt;0, 分類!$P$7,
IF(COUNTIF(分類!$T$8:$T$19,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IF(COUNTIF(分類!$H$8:$H$19, 統合マスタ!V641)&gt;0, 分類!$G$7,
IF(COUNTIF(分類!$K$8:$K$19, 統合マスタ!V641)&gt;0, 分類!$J$7,
IF(COUNTIF(分類!$N$8:$N$19, 統合マスタ!V641)&gt;0, 分類!$M$7,
IF(COUNTIF(分類!$Q$8:$Q$19, 統合マスタ!V641)&gt;0, 分類!$P$7,
IF(COUNTIF(分類!$T$8:$T$19,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IF(COUNTIF(分類!$H$8:$H$19, 統合マスタ!V642)&gt;0, 分類!$G$7,
IF(COUNTIF(分類!$K$8:$K$19, 統合マスタ!V642)&gt;0, 分類!$J$7,
IF(COUNTIF(分類!$N$8:$N$19, 統合マスタ!V642)&gt;0, 分類!$M$7,
IF(COUNTIF(分類!$Q$8:$Q$19, 統合マスタ!V642)&gt;0, 分類!$P$7,
IF(COUNTIF(分類!$T$8:$T$19,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IF(COUNTIF(分類!$H$8:$H$19, 統合マスタ!V643)&gt;0, 分類!$G$7,
IF(COUNTIF(分類!$K$8:$K$19, 統合マスタ!V643)&gt;0, 分類!$J$7,
IF(COUNTIF(分類!$N$8:$N$19, 統合マスタ!V643)&gt;0, 分類!$M$7,
IF(COUNTIF(分類!$Q$8:$Q$19, 統合マスタ!V643)&gt;0, 分類!$P$7,
IF(COUNTIF(分類!$T$8:$T$19,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IF(COUNTIF(分類!$H$8:$H$19, 統合マスタ!V644)&gt;0, 分類!$G$7,
IF(COUNTIF(分類!$K$8:$K$19, 統合マスタ!V644)&gt;0, 分類!$J$7,
IF(COUNTIF(分類!$N$8:$N$19, 統合マスタ!V644)&gt;0, 分類!$M$7,
IF(COUNTIF(分類!$Q$8:$Q$19, 統合マスタ!V644)&gt;0, 分類!$P$7,
IF(COUNTIF(分類!$T$8:$T$19,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IF(COUNTIF(分類!$H$8:$H$19, 統合マスタ!V645)&gt;0, 分類!$G$7,
IF(COUNTIF(分類!$K$8:$K$19, 統合マスタ!V645)&gt;0, 分類!$J$7,
IF(COUNTIF(分類!$N$8:$N$19, 統合マスタ!V645)&gt;0, 分類!$M$7,
IF(COUNTIF(分類!$Q$8:$Q$19, 統合マスタ!V645)&gt;0, 分類!$P$7,
IF(COUNTIF(分類!$T$8:$T$19,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IF(COUNTIF(分類!$H$8:$H$19, 統合マスタ!V646)&gt;0, 分類!$G$7,
IF(COUNTIF(分類!$K$8:$K$19, 統合マスタ!V646)&gt;0, 分類!$J$7,
IF(COUNTIF(分類!$N$8:$N$19, 統合マスタ!V646)&gt;0, 分類!$M$7,
IF(COUNTIF(分類!$Q$8:$Q$19, 統合マスタ!V646)&gt;0, 分類!$P$7,
IF(COUNTIF(分類!$T$8:$T$19,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IF(COUNTIF(分類!$H$8:$H$19, 統合マスタ!V647)&gt;0, 分類!$G$7,
IF(COUNTIF(分類!$K$8:$K$19, 統合マスタ!V647)&gt;0, 分類!$J$7,
IF(COUNTIF(分類!$N$8:$N$19, 統合マスタ!V647)&gt;0, 分類!$M$7,
IF(COUNTIF(分類!$Q$8:$Q$19, 統合マスタ!V647)&gt;0, 分類!$P$7,
IF(COUNTIF(分類!$T$8:$T$19,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IF(COUNTIF(分類!$H$8:$H$19, 統合マスタ!V648)&gt;0, 分類!$G$7,
IF(COUNTIF(分類!$K$8:$K$19, 統合マスタ!V648)&gt;0, 分類!$J$7,
IF(COUNTIF(分類!$N$8:$N$19, 統合マスタ!V648)&gt;0, 分類!$M$7,
IF(COUNTIF(分類!$Q$8:$Q$19, 統合マスタ!V648)&gt;0, 分類!$P$7,
IF(COUNTIF(分類!$T$8:$T$19,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IF(COUNTIF(分類!$H$8:$H$19, 統合マスタ!V649)&gt;0, 分類!$G$7,
IF(COUNTIF(分類!$K$8:$K$19, 統合マスタ!V649)&gt;0, 分類!$J$7,
IF(COUNTIF(分類!$N$8:$N$19, 統合マスタ!V649)&gt;0, 分類!$M$7,
IF(COUNTIF(分類!$Q$8:$Q$19, 統合マスタ!V649)&gt;0, 分類!$P$7,
IF(COUNTIF(分類!$T$8:$T$19,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IF(COUNTIF(分類!$H$8:$H$19, 統合マスタ!V650)&gt;0, 分類!$G$7,
IF(COUNTIF(分類!$K$8:$K$19, 統合マスタ!V650)&gt;0, 分類!$J$7,
IF(COUNTIF(分類!$N$8:$N$19, 統合マスタ!V650)&gt;0, 分類!$M$7,
IF(COUNTIF(分類!$Q$8:$Q$19, 統合マスタ!V650)&gt;0, 分類!$P$7,
IF(COUNTIF(分類!$T$8:$T$19,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IF(COUNTIF(分類!$H$8:$H$19, 統合マスタ!V651)&gt;0, 分類!$G$7,
IF(COUNTIF(分類!$K$8:$K$19, 統合マスタ!V651)&gt;0, 分類!$J$7,
IF(COUNTIF(分類!$N$8:$N$19, 統合マスタ!V651)&gt;0, 分類!$M$7,
IF(COUNTIF(分類!$Q$8:$Q$19, 統合マスタ!V651)&gt;0, 分類!$P$7,
IF(COUNTIF(分類!$T$8:$T$19, 統合マスタ!V651)&gt;0, 分類!$S$7,
"無し")))))))</f>
        <v>その他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0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IF(COUNTIF(分類!$H$8:$H$19, 統合マスタ!V652)&gt;0, 分類!$G$7,
IF(COUNTIF(分類!$K$8:$K$19, 統合マスタ!V652)&gt;0, 分類!$J$7,
IF(COUNTIF(分類!$N$8:$N$19, 統合マスタ!V652)&gt;0, 分類!$M$7,
IF(COUNTIF(分類!$Q$8:$Q$19, 統合マスタ!V652)&gt;0, 分類!$P$7,
IF(COUNTIF(分類!$T$8:$T$19,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IF(COUNTIF(分類!$H$8:$H$19, 統合マスタ!V653)&gt;0, 分類!$G$7,
IF(COUNTIF(分類!$K$8:$K$19, 統合マスタ!V653)&gt;0, 分類!$J$7,
IF(COUNTIF(分類!$N$8:$N$19, 統合マスタ!V653)&gt;0, 分類!$M$7,
IF(COUNTIF(分類!$Q$8:$Q$19, 統合マスタ!V653)&gt;0, 分類!$P$7,
IF(COUNTIF(分類!$T$8:$T$19,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IF(COUNTIF(分類!$H$8:$H$19, 統合マスタ!V654)&gt;0, 分類!$G$7,
IF(COUNTIF(分類!$K$8:$K$19, 統合マスタ!V654)&gt;0, 分類!$J$7,
IF(COUNTIF(分類!$N$8:$N$19, 統合マスタ!V654)&gt;0, 分類!$M$7,
IF(COUNTIF(分類!$Q$8:$Q$19, 統合マスタ!V654)&gt;0, 分類!$P$7,
IF(COUNTIF(分類!$T$8:$T$19,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IF(COUNTIF(分類!$H$8:$H$19, 統合マスタ!V655)&gt;0, 分類!$G$7,
IF(COUNTIF(分類!$K$8:$K$19, 統合マスタ!V655)&gt;0, 分類!$J$7,
IF(COUNTIF(分類!$N$8:$N$19, 統合マスタ!V655)&gt;0, 分類!$M$7,
IF(COUNTIF(分類!$Q$8:$Q$19, 統合マスタ!V655)&gt;0, 分類!$P$7,
IF(COUNTIF(分類!$T$8:$T$19,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IF(COUNTIF(分類!$H$8:$H$19, 統合マスタ!V656)&gt;0, 分類!$G$7,
IF(COUNTIF(分類!$K$8:$K$19, 統合マスタ!V656)&gt;0, 分類!$J$7,
IF(COUNTIF(分類!$N$8:$N$19, 統合マスタ!V656)&gt;0, 分類!$M$7,
IF(COUNTIF(分類!$Q$8:$Q$19, 統合マスタ!V656)&gt;0, 分類!$P$7,
IF(COUNTIF(分類!$T$8:$T$19,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IF(COUNTIF(分類!$H$8:$H$19, 統合マスタ!V657)&gt;0, 分類!$G$7,
IF(COUNTIF(分類!$K$8:$K$19, 統合マスタ!V657)&gt;0, 分類!$J$7,
IF(COUNTIF(分類!$N$8:$N$19, 統合マスタ!V657)&gt;0, 分類!$M$7,
IF(COUNTIF(分類!$Q$8:$Q$19, 統合マスタ!V657)&gt;0, 分類!$P$7,
IF(COUNTIF(分類!$T$8:$T$19,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IF(COUNTIF(分類!$H$8:$H$19, 統合マスタ!V658)&gt;0, 分類!$G$7,
IF(COUNTIF(分類!$K$8:$K$19, 統合マスタ!V658)&gt;0, 分類!$J$7,
IF(COUNTIF(分類!$N$8:$N$19, 統合マスタ!V658)&gt;0, 分類!$M$7,
IF(COUNTIF(分類!$Q$8:$Q$19, 統合マスタ!V658)&gt;0, 分類!$P$7,
IF(COUNTIF(分類!$T$8:$T$19,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IF(COUNTIF(分類!$H$8:$H$19, 統合マスタ!V659)&gt;0, 分類!$G$7,
IF(COUNTIF(分類!$K$8:$K$19, 統合マスタ!V659)&gt;0, 分類!$J$7,
IF(COUNTIF(分類!$N$8:$N$19, 統合マスタ!V659)&gt;0, 分類!$M$7,
IF(COUNTIF(分類!$Q$8:$Q$19, 統合マスタ!V659)&gt;0, 分類!$P$7,
IF(COUNTIF(分類!$T$8:$T$19,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IF(COUNTIF(分類!$H$8:$H$19, 統合マスタ!V660)&gt;0, 分類!$G$7,
IF(COUNTIF(分類!$K$8:$K$19, 統合マスタ!V660)&gt;0, 分類!$J$7,
IF(COUNTIF(分類!$N$8:$N$19, 統合マスタ!V660)&gt;0, 分類!$M$7,
IF(COUNTIF(分類!$Q$8:$Q$19, 統合マスタ!V660)&gt;0, 分類!$P$7,
IF(COUNTIF(分類!$T$8:$T$19,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IF(COUNTIF(分類!$H$8:$H$19, 統合マスタ!V661)&gt;0, 分類!$G$7,
IF(COUNTIF(分類!$K$8:$K$19, 統合マスタ!V661)&gt;0, 分類!$J$7,
IF(COUNTIF(分類!$N$8:$N$19, 統合マスタ!V661)&gt;0, 分類!$M$7,
IF(COUNTIF(分類!$Q$8:$Q$19, 統合マスタ!V661)&gt;0, 分類!$P$7,
IF(COUNTIF(分類!$T$8:$T$19,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IF(COUNTIF(分類!$H$8:$H$19, 統合マスタ!V662)&gt;0, 分類!$G$7,
IF(COUNTIF(分類!$K$8:$K$19, 統合マスタ!V662)&gt;0, 分類!$J$7,
IF(COUNTIF(分類!$N$8:$N$19, 統合マスタ!V662)&gt;0, 分類!$M$7,
IF(COUNTIF(分類!$Q$8:$Q$19, 統合マスタ!V662)&gt;0, 分類!$P$7,
IF(COUNTIF(分類!$T$8:$T$19,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IF(COUNTIF(分類!$H$8:$H$19, 統合マスタ!V663)&gt;0, 分類!$G$7,
IF(COUNTIF(分類!$K$8:$K$19, 統合マスタ!V663)&gt;0, 分類!$J$7,
IF(COUNTIF(分類!$N$8:$N$19, 統合マスタ!V663)&gt;0, 分類!$M$7,
IF(COUNTIF(分類!$Q$8:$Q$19, 統合マスタ!V663)&gt;0, 分類!$P$7,
IF(COUNTIF(分類!$T$8:$T$19,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IF(COUNTIF(分類!$H$8:$H$19, 統合マスタ!V664)&gt;0, 分類!$G$7,
IF(COUNTIF(分類!$K$8:$K$19, 統合マスタ!V664)&gt;0, 分類!$J$7,
IF(COUNTIF(分類!$N$8:$N$19, 統合マスタ!V664)&gt;0, 分類!$M$7,
IF(COUNTIF(分類!$Q$8:$Q$19, 統合マスタ!V664)&gt;0, 分類!$P$7,
IF(COUNTIF(分類!$T$8:$T$19,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IF(COUNTIF(分類!$H$8:$H$19, 統合マスタ!V665)&gt;0, 分類!$G$7,
IF(COUNTIF(分類!$K$8:$K$19, 統合マスタ!V665)&gt;0, 分類!$J$7,
IF(COUNTIF(分類!$N$8:$N$19, 統合マスタ!V665)&gt;0, 分類!$M$7,
IF(COUNTIF(分類!$Q$8:$Q$19, 統合マスタ!V665)&gt;0, 分類!$P$7,
IF(COUNTIF(分類!$T$8:$T$19,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IF(COUNTIF(分類!$H$8:$H$19, 統合マスタ!V666)&gt;0, 分類!$G$7,
IF(COUNTIF(分類!$K$8:$K$19, 統合マスタ!V666)&gt;0, 分類!$J$7,
IF(COUNTIF(分類!$N$8:$N$19, 統合マスタ!V666)&gt;0, 分類!$M$7,
IF(COUNTIF(分類!$Q$8:$Q$19, 統合マスタ!V666)&gt;0, 分類!$P$7,
IF(COUNTIF(分類!$T$8:$T$19,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IF(COUNTIF(分類!$H$8:$H$19, 統合マスタ!V667)&gt;0, 分類!$G$7,
IF(COUNTIF(分類!$K$8:$K$19, 統合マスタ!V667)&gt;0, 分類!$J$7,
IF(COUNTIF(分類!$N$8:$N$19, 統合マスタ!V667)&gt;0, 分類!$M$7,
IF(COUNTIF(分類!$Q$8:$Q$19, 統合マスタ!V667)&gt;0, 分類!$P$7,
IF(COUNTIF(分類!$T$8:$T$19,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IF(COUNTIF(分類!$H$8:$H$19, 統合マスタ!V668)&gt;0, 分類!$G$7,
IF(COUNTIF(分類!$K$8:$K$19, 統合マスタ!V668)&gt;0, 分類!$J$7,
IF(COUNTIF(分類!$N$8:$N$19, 統合マスタ!V668)&gt;0, 分類!$M$7,
IF(COUNTIF(分類!$Q$8:$Q$19, 統合マスタ!V668)&gt;0, 分類!$P$7,
IF(COUNTIF(分類!$T$8:$T$19,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IF(COUNTIF(分類!$H$8:$H$19, 統合マスタ!V669)&gt;0, 分類!$G$7,
IF(COUNTIF(分類!$K$8:$K$19, 統合マスタ!V669)&gt;0, 分類!$J$7,
IF(COUNTIF(分類!$N$8:$N$19, 統合マスタ!V669)&gt;0, 分類!$M$7,
IF(COUNTIF(分類!$Q$8:$Q$19, 統合マスタ!V669)&gt;0, 分類!$P$7,
IF(COUNTIF(分類!$T$8:$T$19,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IF(COUNTIF(分類!$H$8:$H$19, 統合マスタ!V670)&gt;0, 分類!$G$7,
IF(COUNTIF(分類!$K$8:$K$19, 統合マスタ!V670)&gt;0, 分類!$J$7,
IF(COUNTIF(分類!$N$8:$N$19, 統合マスタ!V670)&gt;0, 分類!$M$7,
IF(COUNTIF(分類!$Q$8:$Q$19, 統合マスタ!V670)&gt;0, 分類!$P$7,
IF(COUNTIF(分類!$T$8:$T$19, 統合マスタ!V670)&gt;0, 分類!$S$7,
"無し")))))))</f>
        <v>その他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0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IF(COUNTIF(分類!$H$8:$H$19, 統合マスタ!V671)&gt;0, 分類!$G$7,
IF(COUNTIF(分類!$K$8:$K$19, 統合マスタ!V671)&gt;0, 分類!$J$7,
IF(COUNTIF(分類!$N$8:$N$19, 統合マスタ!V671)&gt;0, 分類!$M$7,
IF(COUNTIF(分類!$Q$8:$Q$19, 統合マスタ!V671)&gt;0, 分類!$P$7,
IF(COUNTIF(分類!$T$8:$T$19,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IF(COUNTIF(分類!$H$8:$H$19, 統合マスタ!V672)&gt;0, 分類!$G$7,
IF(COUNTIF(分類!$K$8:$K$19, 統合マスタ!V672)&gt;0, 分類!$J$7,
IF(COUNTIF(分類!$N$8:$N$19, 統合マスタ!V672)&gt;0, 分類!$M$7,
IF(COUNTIF(分類!$Q$8:$Q$19, 統合マスタ!V672)&gt;0, 分類!$P$7,
IF(COUNTIF(分類!$T$8:$T$19,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IF(COUNTIF(分類!$H$8:$H$19, 統合マスタ!V673)&gt;0, 分類!$G$7,
IF(COUNTIF(分類!$K$8:$K$19, 統合マスタ!V673)&gt;0, 分類!$J$7,
IF(COUNTIF(分類!$N$8:$N$19, 統合マスタ!V673)&gt;0, 分類!$M$7,
IF(COUNTIF(分類!$Q$8:$Q$19, 統合マスタ!V673)&gt;0, 分類!$P$7,
IF(COUNTIF(分類!$T$8:$T$19,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IF(COUNTIF(分類!$H$8:$H$19, 統合マスタ!V674)&gt;0, 分類!$G$7,
IF(COUNTIF(分類!$K$8:$K$19, 統合マスタ!V674)&gt;0, 分類!$J$7,
IF(COUNTIF(分類!$N$8:$N$19, 統合マスタ!V674)&gt;0, 分類!$M$7,
IF(COUNTIF(分類!$Q$8:$Q$19, 統合マスタ!V674)&gt;0, 分類!$P$7,
IF(COUNTIF(分類!$T$8:$T$19,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IF(COUNTIF(分類!$H$8:$H$19, 統合マスタ!V675)&gt;0, 分類!$G$7,
IF(COUNTIF(分類!$K$8:$K$19, 統合マスタ!V675)&gt;0, 分類!$J$7,
IF(COUNTIF(分類!$N$8:$N$19, 統合マスタ!V675)&gt;0, 分類!$M$7,
IF(COUNTIF(分類!$Q$8:$Q$19, 統合マスタ!V675)&gt;0, 分類!$P$7,
IF(COUNTIF(分類!$T$8:$T$19, 統合マスタ!V675)&gt;0, 分類!$S$7,
"無し")))))))</f>
        <v>その他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IF(COUNTIF(分類!$H$8:$H$19, 統合マスタ!V676)&gt;0, 分類!$G$7,
IF(COUNTIF(分類!$K$8:$K$19, 統合マスタ!V676)&gt;0, 分類!$J$7,
IF(COUNTIF(分類!$N$8:$N$19, 統合マスタ!V676)&gt;0, 分類!$M$7,
IF(COUNTIF(分類!$Q$8:$Q$19, 統合マスタ!V676)&gt;0, 分類!$P$7,
IF(COUNTIF(分類!$T$8:$T$19,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IF(COUNTIF(分類!$H$8:$H$19, 統合マスタ!V677)&gt;0, 分類!$G$7,
IF(COUNTIF(分類!$K$8:$K$19, 統合マスタ!V677)&gt;0, 分類!$J$7,
IF(COUNTIF(分類!$N$8:$N$19, 統合マスタ!V677)&gt;0, 分類!$M$7,
IF(COUNTIF(分類!$Q$8:$Q$19, 統合マスタ!V677)&gt;0, 分類!$P$7,
IF(COUNTIF(分類!$T$8:$T$19,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IF(COUNTIF(分類!$H$8:$H$19, 統合マスタ!V678)&gt;0, 分類!$G$7,
IF(COUNTIF(分類!$K$8:$K$19, 統合マスタ!V678)&gt;0, 分類!$J$7,
IF(COUNTIF(分類!$N$8:$N$19, 統合マスタ!V678)&gt;0, 分類!$M$7,
IF(COUNTIF(分類!$Q$8:$Q$19, 統合マスタ!V678)&gt;0, 分類!$P$7,
IF(COUNTIF(分類!$T$8:$T$19,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IF(COUNTIF(分類!$H$8:$H$19, 統合マスタ!V679)&gt;0, 分類!$G$7,
IF(COUNTIF(分類!$K$8:$K$19, 統合マスタ!V679)&gt;0, 分類!$J$7,
IF(COUNTIF(分類!$N$8:$N$19, 統合マスタ!V679)&gt;0, 分類!$M$7,
IF(COUNTIF(分類!$Q$8:$Q$19, 統合マスタ!V679)&gt;0, 分類!$P$7,
IF(COUNTIF(分類!$T$8:$T$19,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IF(COUNTIF(分類!$H$8:$H$19, 統合マスタ!V680)&gt;0, 分類!$G$7,
IF(COUNTIF(分類!$K$8:$K$19, 統合マスタ!V680)&gt;0, 分類!$J$7,
IF(COUNTIF(分類!$N$8:$N$19, 統合マスタ!V680)&gt;0, 分類!$M$7,
IF(COUNTIF(分類!$Q$8:$Q$19, 統合マスタ!V680)&gt;0, 分類!$P$7,
IF(COUNTIF(分類!$T$8:$T$19,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IF(COUNTIF(分類!$H$8:$H$19, 統合マスタ!V681)&gt;0, 分類!$G$7,
IF(COUNTIF(分類!$K$8:$K$19, 統合マスタ!V681)&gt;0, 分類!$J$7,
IF(COUNTIF(分類!$N$8:$N$19, 統合マスタ!V681)&gt;0, 分類!$M$7,
IF(COUNTIF(分類!$Q$8:$Q$19, 統合マスタ!V681)&gt;0, 分類!$P$7,
IF(COUNTIF(分類!$T$8:$T$19,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IF(COUNTIF(分類!$H$8:$H$19, 統合マスタ!V682)&gt;0, 分類!$G$7,
IF(COUNTIF(分類!$K$8:$K$19, 統合マスタ!V682)&gt;0, 分類!$J$7,
IF(COUNTIF(分類!$N$8:$N$19, 統合マスタ!V682)&gt;0, 分類!$M$7,
IF(COUNTIF(分類!$Q$8:$Q$19, 統合マスタ!V682)&gt;0, 分類!$P$7,
IF(COUNTIF(分類!$T$8:$T$19,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IF(COUNTIF(分類!$H$8:$H$19, 統合マスタ!V683)&gt;0, 分類!$G$7,
IF(COUNTIF(分類!$K$8:$K$19, 統合マスタ!V683)&gt;0, 分類!$J$7,
IF(COUNTIF(分類!$N$8:$N$19, 統合マスタ!V683)&gt;0, 分類!$M$7,
IF(COUNTIF(分類!$Q$8:$Q$19, 統合マスタ!V683)&gt;0, 分類!$P$7,
IF(COUNTIF(分類!$T$8:$T$19,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IF(COUNTIF(分類!$H$8:$H$19, 統合マスタ!V684)&gt;0, 分類!$G$7,
IF(COUNTIF(分類!$K$8:$K$19, 統合マスタ!V684)&gt;0, 分類!$J$7,
IF(COUNTIF(分類!$N$8:$N$19, 統合マスタ!V684)&gt;0, 分類!$M$7,
IF(COUNTIF(分類!$Q$8:$Q$19, 統合マスタ!V684)&gt;0, 分類!$P$7,
IF(COUNTIF(分類!$T$8:$T$19,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IF(COUNTIF(分類!$H$8:$H$19, 統合マスタ!V685)&gt;0, 分類!$G$7,
IF(COUNTIF(分類!$K$8:$K$19, 統合マスタ!V685)&gt;0, 分類!$J$7,
IF(COUNTIF(分類!$N$8:$N$19, 統合マスタ!V685)&gt;0, 分類!$M$7,
IF(COUNTIF(分類!$Q$8:$Q$19, 統合マスタ!V685)&gt;0, 分類!$P$7,
IF(COUNTIF(分類!$T$8:$T$19,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IF(COUNTIF(分類!$H$8:$H$19, 統合マスタ!V686)&gt;0, 分類!$G$7,
IF(COUNTIF(分類!$K$8:$K$19, 統合マスタ!V686)&gt;0, 分類!$J$7,
IF(COUNTIF(分類!$N$8:$N$19, 統合マスタ!V686)&gt;0, 分類!$M$7,
IF(COUNTIF(分類!$Q$8:$Q$19, 統合マスタ!V686)&gt;0, 分類!$P$7,
IF(COUNTIF(分類!$T$8:$T$19,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IF(COUNTIF(分類!$H$8:$H$19, 統合マスタ!V687)&gt;0, 分類!$G$7,
IF(COUNTIF(分類!$K$8:$K$19, 統合マスタ!V687)&gt;0, 分類!$J$7,
IF(COUNTIF(分類!$N$8:$N$19, 統合マスタ!V687)&gt;0, 分類!$M$7,
IF(COUNTIF(分類!$Q$8:$Q$19, 統合マスタ!V687)&gt;0, 分類!$P$7,
IF(COUNTIF(分類!$T$8:$T$19,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IF(COUNTIF(分類!$H$8:$H$19, 統合マスタ!V688)&gt;0, 分類!$G$7,
IF(COUNTIF(分類!$K$8:$K$19, 統合マスタ!V688)&gt;0, 分類!$J$7,
IF(COUNTIF(分類!$N$8:$N$19, 統合マスタ!V688)&gt;0, 分類!$M$7,
IF(COUNTIF(分類!$Q$8:$Q$19, 統合マスタ!V688)&gt;0, 分類!$P$7,
IF(COUNTIF(分類!$T$8:$T$19,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IF(COUNTIF(分類!$H$8:$H$19, 統合マスタ!V689)&gt;0, 分類!$G$7,
IF(COUNTIF(分類!$K$8:$K$19, 統合マスタ!V689)&gt;0, 分類!$J$7,
IF(COUNTIF(分類!$N$8:$N$19, 統合マスタ!V689)&gt;0, 分類!$M$7,
IF(COUNTIF(分類!$Q$8:$Q$19, 統合マスタ!V689)&gt;0, 分類!$P$7,
IF(COUNTIF(分類!$T$8:$T$19,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IF(COUNTIF(分類!$H$8:$H$19, 統合マスタ!V690)&gt;0, 分類!$G$7,
IF(COUNTIF(分類!$K$8:$K$19, 統合マスタ!V690)&gt;0, 分類!$J$7,
IF(COUNTIF(分類!$N$8:$N$19, 統合マスタ!V690)&gt;0, 分類!$M$7,
IF(COUNTIF(分類!$Q$8:$Q$19, 統合マスタ!V690)&gt;0, 分類!$P$7,
IF(COUNTIF(分類!$T$8:$T$19,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IF(COUNTIF(分類!$H$8:$H$19, 統合マスタ!V691)&gt;0, 分類!$G$7,
IF(COUNTIF(分類!$K$8:$K$19, 統合マスタ!V691)&gt;0, 分類!$J$7,
IF(COUNTIF(分類!$N$8:$N$19, 統合マスタ!V691)&gt;0, 分類!$M$7,
IF(COUNTIF(分類!$Q$8:$Q$19, 統合マスタ!V691)&gt;0, 分類!$P$7,
IF(COUNTIF(分類!$T$8:$T$19,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IF(COUNTIF(分類!$H$8:$H$19, 統合マスタ!V692)&gt;0, 分類!$G$7,
IF(COUNTIF(分類!$K$8:$K$19, 統合マスタ!V692)&gt;0, 分類!$J$7,
IF(COUNTIF(分類!$N$8:$N$19, 統合マスタ!V692)&gt;0, 分類!$M$7,
IF(COUNTIF(分類!$Q$8:$Q$19, 統合マスタ!V692)&gt;0, 分類!$P$7,
IF(COUNTIF(分類!$T$8:$T$19,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IF(COUNTIF(分類!$H$8:$H$19, 統合マスタ!V693)&gt;0, 分類!$G$7,
IF(COUNTIF(分類!$K$8:$K$19, 統合マスタ!V693)&gt;0, 分類!$J$7,
IF(COUNTIF(分類!$N$8:$N$19, 統合マスタ!V693)&gt;0, 分類!$M$7,
IF(COUNTIF(分類!$Q$8:$Q$19, 統合マスタ!V693)&gt;0, 分類!$P$7,
IF(COUNTIF(分類!$T$8:$T$19,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IF(COUNTIF(分類!$H$8:$H$19, 統合マスタ!V694)&gt;0, 分類!$G$7,
IF(COUNTIF(分類!$K$8:$K$19, 統合マスタ!V694)&gt;0, 分類!$J$7,
IF(COUNTIF(分類!$N$8:$N$19, 統合マスタ!V694)&gt;0, 分類!$M$7,
IF(COUNTIF(分類!$Q$8:$Q$19, 統合マスタ!V694)&gt;0, 分類!$P$7,
IF(COUNTIF(分類!$T$8:$T$19,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IF(COUNTIF(分類!$H$8:$H$19, 統合マスタ!V695)&gt;0, 分類!$G$7,
IF(COUNTIF(分類!$K$8:$K$19, 統合マスタ!V695)&gt;0, 分類!$J$7,
IF(COUNTIF(分類!$N$8:$N$19, 統合マスタ!V695)&gt;0, 分類!$M$7,
IF(COUNTIF(分類!$Q$8:$Q$19, 統合マスタ!V695)&gt;0, 分類!$P$7,
IF(COUNTIF(分類!$T$8:$T$19,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IF(COUNTIF(分類!$H$8:$H$19, 統合マスタ!V696)&gt;0, 分類!$G$7,
IF(COUNTIF(分類!$K$8:$K$19, 統合マスタ!V696)&gt;0, 分類!$J$7,
IF(COUNTIF(分類!$N$8:$N$19, 統合マスタ!V696)&gt;0, 分類!$M$7,
IF(COUNTIF(分類!$Q$8:$Q$19, 統合マスタ!V696)&gt;0, 分類!$P$7,
IF(COUNTIF(分類!$T$8:$T$19,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IF(COUNTIF(分類!$H$8:$H$19, 統合マスタ!V697)&gt;0, 分類!$G$7,
IF(COUNTIF(分類!$K$8:$K$19, 統合マスタ!V697)&gt;0, 分類!$J$7,
IF(COUNTIF(分類!$N$8:$N$19, 統合マスタ!V697)&gt;0, 分類!$M$7,
IF(COUNTIF(分類!$Q$8:$Q$19, 統合マスタ!V697)&gt;0, 分類!$P$7,
IF(COUNTIF(分類!$T$8:$T$19,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IF(COUNTIF(分類!$H$8:$H$19, 統合マスタ!V698)&gt;0, 分類!$G$7,
IF(COUNTIF(分類!$K$8:$K$19, 統合マスタ!V698)&gt;0, 分類!$J$7,
IF(COUNTIF(分類!$N$8:$N$19, 統合マスタ!V698)&gt;0, 分類!$M$7,
IF(COUNTIF(分類!$Q$8:$Q$19, 統合マスタ!V698)&gt;0, 分類!$P$7,
IF(COUNTIF(分類!$T$8:$T$19,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IF(COUNTIF(分類!$H$8:$H$19, 統合マスタ!V699)&gt;0, 分類!$G$7,
IF(COUNTIF(分類!$K$8:$K$19, 統合マスタ!V699)&gt;0, 分類!$J$7,
IF(COUNTIF(分類!$N$8:$N$19, 統合マスタ!V699)&gt;0, 分類!$M$7,
IF(COUNTIF(分類!$Q$8:$Q$19, 統合マスタ!V699)&gt;0, 分類!$P$7,
IF(COUNTIF(分類!$T$8:$T$19,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IF(COUNTIF(分類!$H$8:$H$19, 統合マスタ!V700)&gt;0, 分類!$G$7,
IF(COUNTIF(分類!$K$8:$K$19, 統合マスタ!V700)&gt;0, 分類!$J$7,
IF(COUNTIF(分類!$N$8:$N$19, 統合マスタ!V700)&gt;0, 分類!$M$7,
IF(COUNTIF(分類!$Q$8:$Q$19, 統合マスタ!V700)&gt;0, 分類!$P$7,
IF(COUNTIF(分類!$T$8:$T$19,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IF(COUNTIF(分類!$H$8:$H$19, 統合マスタ!V701)&gt;0, 分類!$G$7,
IF(COUNTIF(分類!$K$8:$K$19, 統合マスタ!V701)&gt;0, 分類!$J$7,
IF(COUNTIF(分類!$N$8:$N$19, 統合マスタ!V701)&gt;0, 分類!$M$7,
IF(COUNTIF(分類!$Q$8:$Q$19, 統合マスタ!V701)&gt;0, 分類!$P$7,
IF(COUNTIF(分類!$T$8:$T$19,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IF(COUNTIF(分類!$H$8:$H$19, 統合マスタ!V702)&gt;0, 分類!$G$7,
IF(COUNTIF(分類!$K$8:$K$19, 統合マスタ!V702)&gt;0, 分類!$J$7,
IF(COUNTIF(分類!$N$8:$N$19, 統合マスタ!V702)&gt;0, 分類!$M$7,
IF(COUNTIF(分類!$Q$8:$Q$19, 統合マスタ!V702)&gt;0, 分類!$P$7,
IF(COUNTIF(分類!$T$8:$T$19,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IF(COUNTIF(分類!$H$8:$H$19, 統合マスタ!V703)&gt;0, 分類!$G$7,
IF(COUNTIF(分類!$K$8:$K$19, 統合マスタ!V703)&gt;0, 分類!$J$7,
IF(COUNTIF(分類!$N$8:$N$19, 統合マスタ!V703)&gt;0, 分類!$M$7,
IF(COUNTIF(分類!$Q$8:$Q$19, 統合マスタ!V703)&gt;0, 分類!$P$7,
IF(COUNTIF(分類!$T$8:$T$19,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IF(COUNTIF(分類!$H$8:$H$19, 統合マスタ!V704)&gt;0, 分類!$G$7,
IF(COUNTIF(分類!$K$8:$K$19, 統合マスタ!V704)&gt;0, 分類!$J$7,
IF(COUNTIF(分類!$N$8:$N$19, 統合マスタ!V704)&gt;0, 分類!$M$7,
IF(COUNTIF(分類!$Q$8:$Q$19, 統合マスタ!V704)&gt;0, 分類!$P$7,
IF(COUNTIF(分類!$T$8:$T$19,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IF(COUNTIF(分類!$H$8:$H$19, 統合マスタ!V705)&gt;0, 分類!$G$7,
IF(COUNTIF(分類!$K$8:$K$19, 統合マスタ!V705)&gt;0, 分類!$J$7,
IF(COUNTIF(分類!$N$8:$N$19, 統合マスタ!V705)&gt;0, 分類!$M$7,
IF(COUNTIF(分類!$Q$8:$Q$19, 統合マスタ!V705)&gt;0, 分類!$P$7,
IF(COUNTIF(分類!$T$8:$T$19,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IF(COUNTIF(分類!$H$8:$H$19, 統合マスタ!V706)&gt;0, 分類!$G$7,
IF(COUNTIF(分類!$K$8:$K$19, 統合マスタ!V706)&gt;0, 分類!$J$7,
IF(COUNTIF(分類!$N$8:$N$19, 統合マスタ!V706)&gt;0, 分類!$M$7,
IF(COUNTIF(分類!$Q$8:$Q$19, 統合マスタ!V706)&gt;0, 分類!$P$7,
IF(COUNTIF(分類!$T$8:$T$19,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IF(COUNTIF(分類!$H$8:$H$19, 統合マスタ!V707)&gt;0, 分類!$G$7,
IF(COUNTIF(分類!$K$8:$K$19, 統合マスタ!V707)&gt;0, 分類!$J$7,
IF(COUNTIF(分類!$N$8:$N$19, 統合マスタ!V707)&gt;0, 分類!$M$7,
IF(COUNTIF(分類!$Q$8:$Q$19, 統合マスタ!V707)&gt;0, 分類!$P$7,
IF(COUNTIF(分類!$T$8:$T$19,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IF(COUNTIF(分類!$H$8:$H$19, 統合マスタ!V708)&gt;0, 分類!$G$7,
IF(COUNTIF(分類!$K$8:$K$19, 統合マスタ!V708)&gt;0, 分類!$J$7,
IF(COUNTIF(分類!$N$8:$N$19, 統合マスタ!V708)&gt;0, 分類!$M$7,
IF(COUNTIF(分類!$Q$8:$Q$19, 統合マスタ!V708)&gt;0, 分類!$P$7,
IF(COUNTIF(分類!$T$8:$T$19,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IF(COUNTIF(分類!$H$8:$H$19, 統合マスタ!V709)&gt;0, 分類!$G$7,
IF(COUNTIF(分類!$K$8:$K$19, 統合マスタ!V709)&gt;0, 分類!$J$7,
IF(COUNTIF(分類!$N$8:$N$19, 統合マスタ!V709)&gt;0, 分類!$M$7,
IF(COUNTIF(分類!$Q$8:$Q$19, 統合マスタ!V709)&gt;0, 分類!$P$7,
IF(COUNTIF(分類!$T$8:$T$19,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IF(COUNTIF(分類!$H$8:$H$19, 統合マスタ!V710)&gt;0, 分類!$G$7,
IF(COUNTIF(分類!$K$8:$K$19, 統合マスタ!V710)&gt;0, 分類!$J$7,
IF(COUNTIF(分類!$N$8:$N$19, 統合マスタ!V710)&gt;0, 分類!$M$7,
IF(COUNTIF(分類!$Q$8:$Q$19, 統合マスタ!V710)&gt;0, 分類!$P$7,
IF(COUNTIF(分類!$T$8:$T$19,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IF(COUNTIF(分類!$H$8:$H$19, 統合マスタ!V711)&gt;0, 分類!$G$7,
IF(COUNTIF(分類!$K$8:$K$19, 統合マスタ!V711)&gt;0, 分類!$J$7,
IF(COUNTIF(分類!$N$8:$N$19, 統合マスタ!V711)&gt;0, 分類!$M$7,
IF(COUNTIF(分類!$Q$8:$Q$19, 統合マスタ!V711)&gt;0, 分類!$P$7,
IF(COUNTIF(分類!$T$8:$T$19,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IF(COUNTIF(分類!$H$8:$H$19, 統合マスタ!V712)&gt;0, 分類!$G$7,
IF(COUNTIF(分類!$K$8:$K$19, 統合マスタ!V712)&gt;0, 分類!$J$7,
IF(COUNTIF(分類!$N$8:$N$19, 統合マスタ!V712)&gt;0, 分類!$M$7,
IF(COUNTIF(分類!$Q$8:$Q$19, 統合マスタ!V712)&gt;0, 分類!$P$7,
IF(COUNTIF(分類!$T$8:$T$19,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IF(COUNTIF(分類!$H$8:$H$19, 統合マスタ!V713)&gt;0, 分類!$G$7,
IF(COUNTIF(分類!$K$8:$K$19, 統合マスタ!V713)&gt;0, 分類!$J$7,
IF(COUNTIF(分類!$N$8:$N$19, 統合マスタ!V713)&gt;0, 分類!$M$7,
IF(COUNTIF(分類!$Q$8:$Q$19, 統合マスタ!V713)&gt;0, 分類!$P$7,
IF(COUNTIF(分類!$T$8:$T$19,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IF(COUNTIF(分類!$H$8:$H$19, 統合マスタ!V714)&gt;0, 分類!$G$7,
IF(COUNTIF(分類!$K$8:$K$19, 統合マスタ!V714)&gt;0, 分類!$J$7,
IF(COUNTIF(分類!$N$8:$N$19, 統合マスタ!V714)&gt;0, 分類!$M$7,
IF(COUNTIF(分類!$Q$8:$Q$19, 統合マスタ!V714)&gt;0, 分類!$P$7,
IF(COUNTIF(分類!$T$8:$T$19,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IF(COUNTIF(分類!$H$8:$H$19, 統合マスタ!V715)&gt;0, 分類!$G$7,
IF(COUNTIF(分類!$K$8:$K$19, 統合マスタ!V715)&gt;0, 分類!$J$7,
IF(COUNTIF(分類!$N$8:$N$19, 統合マスタ!V715)&gt;0, 分類!$M$7,
IF(COUNTIF(分類!$Q$8:$Q$19, 統合マスタ!V715)&gt;0, 分類!$P$7,
IF(COUNTIF(分類!$T$8:$T$19,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IF(COUNTIF(分類!$H$8:$H$19, 統合マスタ!V716)&gt;0, 分類!$G$7,
IF(COUNTIF(分類!$K$8:$K$19, 統合マスタ!V716)&gt;0, 分類!$J$7,
IF(COUNTIF(分類!$N$8:$N$19, 統合マスタ!V716)&gt;0, 分類!$M$7,
IF(COUNTIF(分類!$Q$8:$Q$19, 統合マスタ!V716)&gt;0, 分類!$P$7,
IF(COUNTIF(分類!$T$8:$T$19,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IF(COUNTIF(分類!$H$8:$H$19, 統合マスタ!V717)&gt;0, 分類!$G$7,
IF(COUNTIF(分類!$K$8:$K$19, 統合マスタ!V717)&gt;0, 分類!$J$7,
IF(COUNTIF(分類!$N$8:$N$19, 統合マスタ!V717)&gt;0, 分類!$M$7,
IF(COUNTIF(分類!$Q$8:$Q$19, 統合マスタ!V717)&gt;0, 分類!$P$7,
IF(COUNTIF(分類!$T$8:$T$19,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IF(COUNTIF(分類!$H$8:$H$19, 統合マスタ!V718)&gt;0, 分類!$G$7,
IF(COUNTIF(分類!$K$8:$K$19, 統合マスタ!V718)&gt;0, 分類!$J$7,
IF(COUNTIF(分類!$N$8:$N$19, 統合マスタ!V718)&gt;0, 分類!$M$7,
IF(COUNTIF(分類!$Q$8:$Q$19, 統合マスタ!V718)&gt;0, 分類!$P$7,
IF(COUNTIF(分類!$T$8:$T$19,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IF(COUNTIF(分類!$H$8:$H$19, 統合マスタ!V719)&gt;0, 分類!$G$7,
IF(COUNTIF(分類!$K$8:$K$19, 統合マスタ!V719)&gt;0, 分類!$J$7,
IF(COUNTIF(分類!$N$8:$N$19, 統合マスタ!V719)&gt;0, 分類!$M$7,
IF(COUNTIF(分類!$Q$8:$Q$19, 統合マスタ!V719)&gt;0, 分類!$P$7,
IF(COUNTIF(分類!$T$8:$T$19,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IF(COUNTIF(分類!$H$8:$H$19, 統合マスタ!V720)&gt;0, 分類!$G$7,
IF(COUNTIF(分類!$K$8:$K$19, 統合マスタ!V720)&gt;0, 分類!$J$7,
IF(COUNTIF(分類!$N$8:$N$19, 統合マスタ!V720)&gt;0, 分類!$M$7,
IF(COUNTIF(分類!$Q$8:$Q$19, 統合マスタ!V720)&gt;0, 分類!$P$7,
IF(COUNTIF(分類!$T$8:$T$19,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IF(COUNTIF(分類!$H$8:$H$19, 統合マスタ!V721)&gt;0, 分類!$G$7,
IF(COUNTIF(分類!$K$8:$K$19, 統合マスタ!V721)&gt;0, 分類!$J$7,
IF(COUNTIF(分類!$N$8:$N$19, 統合マスタ!V721)&gt;0, 分類!$M$7,
IF(COUNTIF(分類!$Q$8:$Q$19, 統合マスタ!V721)&gt;0, 分類!$P$7,
IF(COUNTIF(分類!$T$8:$T$19,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IF(COUNTIF(分類!$H$8:$H$19, 統合マスタ!V722)&gt;0, 分類!$G$7,
IF(COUNTIF(分類!$K$8:$K$19, 統合マスタ!V722)&gt;0, 分類!$J$7,
IF(COUNTIF(分類!$N$8:$N$19, 統合マスタ!V722)&gt;0, 分類!$M$7,
IF(COUNTIF(分類!$Q$8:$Q$19, 統合マスタ!V722)&gt;0, 分類!$P$7,
IF(COUNTIF(分類!$T$8:$T$19,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IF(COUNTIF(分類!$H$8:$H$19, 統合マスタ!V723)&gt;0, 分類!$G$7,
IF(COUNTIF(分類!$K$8:$K$19, 統合マスタ!V723)&gt;0, 分類!$J$7,
IF(COUNTIF(分類!$N$8:$N$19, 統合マスタ!V723)&gt;0, 分類!$M$7,
IF(COUNTIF(分類!$Q$8:$Q$19, 統合マスタ!V723)&gt;0, 分類!$P$7,
IF(COUNTIF(分類!$T$8:$T$19,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IF(COUNTIF(分類!$H$8:$H$19, 統合マスタ!V724)&gt;0, 分類!$G$7,
IF(COUNTIF(分類!$K$8:$K$19, 統合マスタ!V724)&gt;0, 分類!$J$7,
IF(COUNTIF(分類!$N$8:$N$19, 統合マスタ!V724)&gt;0, 分類!$M$7,
IF(COUNTIF(分類!$Q$8:$Q$19, 統合マスタ!V724)&gt;0, 分類!$P$7,
IF(COUNTIF(分類!$T$8:$T$19,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IF(COUNTIF(分類!$H$8:$H$19, 統合マスタ!V725)&gt;0, 分類!$G$7,
IF(COUNTIF(分類!$K$8:$K$19, 統合マスタ!V725)&gt;0, 分類!$J$7,
IF(COUNTIF(分類!$N$8:$N$19, 統合マスタ!V725)&gt;0, 分類!$M$7,
IF(COUNTIF(分類!$Q$8:$Q$19, 統合マスタ!V725)&gt;0, 分類!$P$7,
IF(COUNTIF(分類!$T$8:$T$19,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IF(COUNTIF(分類!$H$8:$H$19, 統合マスタ!V726)&gt;0, 分類!$G$7,
IF(COUNTIF(分類!$K$8:$K$19, 統合マスタ!V726)&gt;0, 分類!$J$7,
IF(COUNTIF(分類!$N$8:$N$19, 統合マスタ!V726)&gt;0, 分類!$M$7,
IF(COUNTIF(分類!$Q$8:$Q$19, 統合マスタ!V726)&gt;0, 分類!$P$7,
IF(COUNTIF(分類!$T$8:$T$19,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IF(COUNTIF(分類!$H$8:$H$19, 統合マスタ!V727)&gt;0, 分類!$G$7,
IF(COUNTIF(分類!$K$8:$K$19, 統合マスタ!V727)&gt;0, 分類!$J$7,
IF(COUNTIF(分類!$N$8:$N$19, 統合マスタ!V727)&gt;0, 分類!$M$7,
IF(COUNTIF(分類!$Q$8:$Q$19, 統合マスタ!V727)&gt;0, 分類!$P$7,
IF(COUNTIF(分類!$T$8:$T$19,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IF(COUNTIF(分類!$H$8:$H$19, 統合マスタ!V728)&gt;0, 分類!$G$7,
IF(COUNTIF(分類!$K$8:$K$19, 統合マスタ!V728)&gt;0, 分類!$J$7,
IF(COUNTIF(分類!$N$8:$N$19, 統合マスタ!V728)&gt;0, 分類!$M$7,
IF(COUNTIF(分類!$Q$8:$Q$19, 統合マスタ!V728)&gt;0, 分類!$P$7,
IF(COUNTIF(分類!$T$8:$T$19,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IF(COUNTIF(分類!$H$8:$H$19, 統合マスタ!V729)&gt;0, 分類!$G$7,
IF(COUNTIF(分類!$K$8:$K$19, 統合マスタ!V729)&gt;0, 分類!$J$7,
IF(COUNTIF(分類!$N$8:$N$19, 統合マスタ!V729)&gt;0, 分類!$M$7,
IF(COUNTIF(分類!$Q$8:$Q$19, 統合マスタ!V729)&gt;0, 分類!$P$7,
IF(COUNTIF(分類!$T$8:$T$19,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IF(COUNTIF(分類!$H$8:$H$19, 統合マスタ!V730)&gt;0, 分類!$G$7,
IF(COUNTIF(分類!$K$8:$K$19, 統合マスタ!V730)&gt;0, 分類!$J$7,
IF(COUNTIF(分類!$N$8:$N$19, 統合マスタ!V730)&gt;0, 分類!$M$7,
IF(COUNTIF(分類!$Q$8:$Q$19, 統合マスタ!V730)&gt;0, 分類!$P$7,
IF(COUNTIF(分類!$T$8:$T$19,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IF(COUNTIF(分類!$H$8:$H$19, 統合マスタ!V731)&gt;0, 分類!$G$7,
IF(COUNTIF(分類!$K$8:$K$19, 統合マスタ!V731)&gt;0, 分類!$J$7,
IF(COUNTIF(分類!$N$8:$N$19, 統合マスタ!V731)&gt;0, 分類!$M$7,
IF(COUNTIF(分類!$Q$8:$Q$19, 統合マスタ!V731)&gt;0, 分類!$P$7,
IF(COUNTIF(分類!$T$8:$T$19,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IF(COUNTIF(分類!$H$8:$H$19, 統合マスタ!V732)&gt;0, 分類!$G$7,
IF(COUNTIF(分類!$K$8:$K$19, 統合マスタ!V732)&gt;0, 分類!$J$7,
IF(COUNTIF(分類!$N$8:$N$19, 統合マスタ!V732)&gt;0, 分類!$M$7,
IF(COUNTIF(分類!$Q$8:$Q$19, 統合マスタ!V732)&gt;0, 分類!$P$7,
IF(COUNTIF(分類!$T$8:$T$19,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IF(COUNTIF(分類!$H$8:$H$19, 統合マスタ!V733)&gt;0, 分類!$G$7,
IF(COUNTIF(分類!$K$8:$K$19, 統合マスタ!V733)&gt;0, 分類!$J$7,
IF(COUNTIF(分類!$N$8:$N$19, 統合マスタ!V733)&gt;0, 分類!$M$7,
IF(COUNTIF(分類!$Q$8:$Q$19, 統合マスタ!V733)&gt;0, 分類!$P$7,
IF(COUNTIF(分類!$T$8:$T$19,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IF(COUNTIF(分類!$H$8:$H$19, 統合マスタ!V734)&gt;0, 分類!$G$7,
IF(COUNTIF(分類!$K$8:$K$19, 統合マスタ!V734)&gt;0, 分類!$J$7,
IF(COUNTIF(分類!$N$8:$N$19, 統合マスタ!V734)&gt;0, 分類!$M$7,
IF(COUNTIF(分類!$Q$8:$Q$19, 統合マスタ!V734)&gt;0, 分類!$P$7,
IF(COUNTIF(分類!$T$8:$T$19,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IF(COUNTIF(分類!$H$8:$H$19, 統合マスタ!V735)&gt;0, 分類!$G$7,
IF(COUNTIF(分類!$K$8:$K$19, 統合マスタ!V735)&gt;0, 分類!$J$7,
IF(COUNTIF(分類!$N$8:$N$19, 統合マスタ!V735)&gt;0, 分類!$M$7,
IF(COUNTIF(分類!$Q$8:$Q$19, 統合マスタ!V735)&gt;0, 分類!$P$7,
IF(COUNTIF(分類!$T$8:$T$19,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IF(COUNTIF(分類!$H$8:$H$19, 統合マスタ!V736)&gt;0, 分類!$G$7,
IF(COUNTIF(分類!$K$8:$K$19, 統合マスタ!V736)&gt;0, 分類!$J$7,
IF(COUNTIF(分類!$N$8:$N$19, 統合マスタ!V736)&gt;0, 分類!$M$7,
IF(COUNTIF(分類!$Q$8:$Q$19, 統合マスタ!V736)&gt;0, 分類!$P$7,
IF(COUNTIF(分類!$T$8:$T$19,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IF(COUNTIF(分類!$H$8:$H$19, 統合マスタ!V737)&gt;0, 分類!$G$7,
IF(COUNTIF(分類!$K$8:$K$19, 統合マスタ!V737)&gt;0, 分類!$J$7,
IF(COUNTIF(分類!$N$8:$N$19, 統合マスタ!V737)&gt;0, 分類!$M$7,
IF(COUNTIF(分類!$Q$8:$Q$19, 統合マスタ!V737)&gt;0, 分類!$P$7,
IF(COUNTIF(分類!$T$8:$T$19,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IF(COUNTIF(分類!$H$8:$H$19, 統合マスタ!V738)&gt;0, 分類!$G$7,
IF(COUNTIF(分類!$K$8:$K$19, 統合マスタ!V738)&gt;0, 分類!$J$7,
IF(COUNTIF(分類!$N$8:$N$19, 統合マスタ!V738)&gt;0, 分類!$M$7,
IF(COUNTIF(分類!$Q$8:$Q$19, 統合マスタ!V738)&gt;0, 分類!$P$7,
IF(COUNTIF(分類!$T$8:$T$19,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IF(COUNTIF(分類!$H$8:$H$19, 統合マスタ!V739)&gt;0, 分類!$G$7,
IF(COUNTIF(分類!$K$8:$K$19, 統合マスタ!V739)&gt;0, 分類!$J$7,
IF(COUNTIF(分類!$N$8:$N$19, 統合マスタ!V739)&gt;0, 分類!$M$7,
IF(COUNTIF(分類!$Q$8:$Q$19, 統合マスタ!V739)&gt;0, 分類!$P$7,
IF(COUNTIF(分類!$T$8:$T$19,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IF(COUNTIF(分類!$H$8:$H$19, 統合マスタ!V740)&gt;0, 分類!$G$7,
IF(COUNTIF(分類!$K$8:$K$19, 統合マスタ!V740)&gt;0, 分類!$J$7,
IF(COUNTIF(分類!$N$8:$N$19, 統合マスタ!V740)&gt;0, 分類!$M$7,
IF(COUNTIF(分類!$Q$8:$Q$19, 統合マスタ!V740)&gt;0, 分類!$P$7,
IF(COUNTIF(分類!$T$8:$T$19,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IF(COUNTIF(分類!$H$8:$H$19, 統合マスタ!V741)&gt;0, 分類!$G$7,
IF(COUNTIF(分類!$K$8:$K$19, 統合マスタ!V741)&gt;0, 分類!$J$7,
IF(COUNTIF(分類!$N$8:$N$19, 統合マスタ!V741)&gt;0, 分類!$M$7,
IF(COUNTIF(分類!$Q$8:$Q$19, 統合マスタ!V741)&gt;0, 分類!$P$7,
IF(COUNTIF(分類!$T$8:$T$19,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IF(COUNTIF(分類!$H$8:$H$19, 統合マスタ!V742)&gt;0, 分類!$G$7,
IF(COUNTIF(分類!$K$8:$K$19, 統合マスタ!V742)&gt;0, 分類!$J$7,
IF(COUNTIF(分類!$N$8:$N$19, 統合マスタ!V742)&gt;0, 分類!$M$7,
IF(COUNTIF(分類!$Q$8:$Q$19, 統合マスタ!V742)&gt;0, 分類!$P$7,
IF(COUNTIF(分類!$T$8:$T$19,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IF(COUNTIF(分類!$H$8:$H$19, 統合マスタ!V743)&gt;0, 分類!$G$7,
IF(COUNTIF(分類!$K$8:$K$19, 統合マスタ!V743)&gt;0, 分類!$J$7,
IF(COUNTIF(分類!$N$8:$N$19, 統合マスタ!V743)&gt;0, 分類!$M$7,
IF(COUNTIF(分類!$Q$8:$Q$19, 統合マスタ!V743)&gt;0, 分類!$P$7,
IF(COUNTIF(分類!$T$8:$T$19,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IF(COUNTIF(分類!$H$8:$H$19, 統合マスタ!V744)&gt;0, 分類!$G$7,
IF(COUNTIF(分類!$K$8:$K$19, 統合マスタ!V744)&gt;0, 分類!$J$7,
IF(COUNTIF(分類!$N$8:$N$19, 統合マスタ!V744)&gt;0, 分類!$M$7,
IF(COUNTIF(分類!$Q$8:$Q$19, 統合マスタ!V744)&gt;0, 分類!$P$7,
IF(COUNTIF(分類!$T$8:$T$19,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IF(COUNTIF(分類!$H$8:$H$19, 統合マスタ!V745)&gt;0, 分類!$G$7,
IF(COUNTIF(分類!$K$8:$K$19, 統合マスタ!V745)&gt;0, 分類!$J$7,
IF(COUNTIF(分類!$N$8:$N$19, 統合マスタ!V745)&gt;0, 分類!$M$7,
IF(COUNTIF(分類!$Q$8:$Q$19, 統合マスタ!V745)&gt;0, 分類!$P$7,
IF(COUNTIF(分類!$T$8:$T$19,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IF(COUNTIF(分類!$H$8:$H$19, 統合マスタ!V746)&gt;0, 分類!$G$7,
IF(COUNTIF(分類!$K$8:$K$19, 統合マスタ!V746)&gt;0, 分類!$J$7,
IF(COUNTIF(分類!$N$8:$N$19, 統合マスタ!V746)&gt;0, 分類!$M$7,
IF(COUNTIF(分類!$Q$8:$Q$19, 統合マスタ!V746)&gt;0, 分類!$P$7,
IF(COUNTIF(分類!$T$8:$T$19,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IF(COUNTIF(分類!$H$8:$H$19, 統合マスタ!V747)&gt;0, 分類!$G$7,
IF(COUNTIF(分類!$K$8:$K$19, 統合マスタ!V747)&gt;0, 分類!$J$7,
IF(COUNTIF(分類!$N$8:$N$19, 統合マスタ!V747)&gt;0, 分類!$M$7,
IF(COUNTIF(分類!$Q$8:$Q$19, 統合マスタ!V747)&gt;0, 分類!$P$7,
IF(COUNTIF(分類!$T$8:$T$19,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IF(COUNTIF(分類!$H$8:$H$19, 統合マスタ!V748)&gt;0, 分類!$G$7,
IF(COUNTIF(分類!$K$8:$K$19, 統合マスタ!V748)&gt;0, 分類!$J$7,
IF(COUNTIF(分類!$N$8:$N$19, 統合マスタ!V748)&gt;0, 分類!$M$7,
IF(COUNTIF(分類!$Q$8:$Q$19, 統合マスタ!V748)&gt;0, 分類!$P$7,
IF(COUNTIF(分類!$T$8:$T$19,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IF(COUNTIF(分類!$H$8:$H$19, 統合マスタ!V749)&gt;0, 分類!$G$7,
IF(COUNTIF(分類!$K$8:$K$19, 統合マスタ!V749)&gt;0, 分類!$J$7,
IF(COUNTIF(分類!$N$8:$N$19, 統合マスタ!V749)&gt;0, 分類!$M$7,
IF(COUNTIF(分類!$Q$8:$Q$19, 統合マスタ!V749)&gt;0, 分類!$P$7,
IF(COUNTIF(分類!$T$8:$T$19,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IF(COUNTIF(分類!$H$8:$H$19, 統合マスタ!V750)&gt;0, 分類!$G$7,
IF(COUNTIF(分類!$K$8:$K$19, 統合マスタ!V750)&gt;0, 分類!$J$7,
IF(COUNTIF(分類!$N$8:$N$19, 統合マスタ!V750)&gt;0, 分類!$M$7,
IF(COUNTIF(分類!$Q$8:$Q$19, 統合マスタ!V750)&gt;0, 分類!$P$7,
IF(COUNTIF(分類!$T$8:$T$19,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IF(COUNTIF(分類!$H$8:$H$19, 統合マスタ!V751)&gt;0, 分類!$G$7,
IF(COUNTIF(分類!$K$8:$K$19, 統合マスタ!V751)&gt;0, 分類!$J$7,
IF(COUNTIF(分類!$N$8:$N$19, 統合マスタ!V751)&gt;0, 分類!$M$7,
IF(COUNTIF(分類!$Q$8:$Q$19, 統合マスタ!V751)&gt;0, 分類!$P$7,
IF(COUNTIF(分類!$T$8:$T$19,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IF(COUNTIF(分類!$H$8:$H$19, 統合マスタ!V752)&gt;0, 分類!$G$7,
IF(COUNTIF(分類!$K$8:$K$19, 統合マスタ!V752)&gt;0, 分類!$J$7,
IF(COUNTIF(分類!$N$8:$N$19, 統合マスタ!V752)&gt;0, 分類!$M$7,
IF(COUNTIF(分類!$Q$8:$Q$19, 統合マスタ!V752)&gt;0, 分類!$P$7,
IF(COUNTIF(分類!$T$8:$T$19,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IF(COUNTIF(分類!$H$8:$H$19, 統合マスタ!V753)&gt;0, 分類!$G$7,
IF(COUNTIF(分類!$K$8:$K$19, 統合マスタ!V753)&gt;0, 分類!$J$7,
IF(COUNTIF(分類!$N$8:$N$19, 統合マスタ!V753)&gt;0, 分類!$M$7,
IF(COUNTIF(分類!$Q$8:$Q$19, 統合マスタ!V753)&gt;0, 分類!$P$7,
IF(COUNTIF(分類!$T$8:$T$19,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IF(COUNTIF(分類!$H$8:$H$19, 統合マスタ!V754)&gt;0, 分類!$G$7,
IF(COUNTIF(分類!$K$8:$K$19, 統合マスタ!V754)&gt;0, 分類!$J$7,
IF(COUNTIF(分類!$N$8:$N$19, 統合マスタ!V754)&gt;0, 分類!$M$7,
IF(COUNTIF(分類!$Q$8:$Q$19, 統合マスタ!V754)&gt;0, 分類!$P$7,
IF(COUNTIF(分類!$T$8:$T$19,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IF(COUNTIF(分類!$H$8:$H$19, 統合マスタ!V755)&gt;0, 分類!$G$7,
IF(COUNTIF(分類!$K$8:$K$19, 統合マスタ!V755)&gt;0, 分類!$J$7,
IF(COUNTIF(分類!$N$8:$N$19, 統合マスタ!V755)&gt;0, 分類!$M$7,
IF(COUNTIF(分類!$Q$8:$Q$19, 統合マスタ!V755)&gt;0, 分類!$P$7,
IF(COUNTIF(分類!$T$8:$T$19,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IF(COUNTIF(分類!$H$8:$H$19, 統合マスタ!V756)&gt;0, 分類!$G$7,
IF(COUNTIF(分類!$K$8:$K$19, 統合マスタ!V756)&gt;0, 分類!$J$7,
IF(COUNTIF(分類!$N$8:$N$19, 統合マスタ!V756)&gt;0, 分類!$M$7,
IF(COUNTIF(分類!$Q$8:$Q$19, 統合マスタ!V756)&gt;0, 分類!$P$7,
IF(COUNTIF(分類!$T$8:$T$19,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IF(COUNTIF(分類!$H$8:$H$19, 統合マスタ!V757)&gt;0, 分類!$G$7,
IF(COUNTIF(分類!$K$8:$K$19, 統合マスタ!V757)&gt;0, 分類!$J$7,
IF(COUNTIF(分類!$N$8:$N$19, 統合マスタ!V757)&gt;0, 分類!$M$7,
IF(COUNTIF(分類!$Q$8:$Q$19, 統合マスタ!V757)&gt;0, 分類!$P$7,
IF(COUNTIF(分類!$T$8:$T$19,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IF(COUNTIF(分類!$H$8:$H$19, 統合マスタ!V758)&gt;0, 分類!$G$7,
IF(COUNTIF(分類!$K$8:$K$19, 統合マスタ!V758)&gt;0, 分類!$J$7,
IF(COUNTIF(分類!$N$8:$N$19, 統合マスタ!V758)&gt;0, 分類!$M$7,
IF(COUNTIF(分類!$Q$8:$Q$19, 統合マスタ!V758)&gt;0, 分類!$P$7,
IF(COUNTIF(分類!$T$8:$T$19,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IF(COUNTIF(分類!$H$8:$H$19, 統合マスタ!V759)&gt;0, 分類!$G$7,
IF(COUNTIF(分類!$K$8:$K$19, 統合マスタ!V759)&gt;0, 分類!$J$7,
IF(COUNTIF(分類!$N$8:$N$19, 統合マスタ!V759)&gt;0, 分類!$M$7,
IF(COUNTIF(分類!$Q$8:$Q$19, 統合マスタ!V759)&gt;0, 分類!$P$7,
IF(COUNTIF(分類!$T$8:$T$19,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IF(COUNTIF(分類!$H$8:$H$19, 統合マスタ!V760)&gt;0, 分類!$G$7,
IF(COUNTIF(分類!$K$8:$K$19, 統合マスタ!V760)&gt;0, 分類!$J$7,
IF(COUNTIF(分類!$N$8:$N$19, 統合マスタ!V760)&gt;0, 分類!$M$7,
IF(COUNTIF(分類!$Q$8:$Q$19, 統合マスタ!V760)&gt;0, 分類!$P$7,
IF(COUNTIF(分類!$T$8:$T$19,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IF(COUNTIF(分類!$H$8:$H$19, 統合マスタ!V761)&gt;0, 分類!$G$7,
IF(COUNTIF(分類!$K$8:$K$19, 統合マスタ!V761)&gt;0, 分類!$J$7,
IF(COUNTIF(分類!$N$8:$N$19, 統合マスタ!V761)&gt;0, 分類!$M$7,
IF(COUNTIF(分類!$Q$8:$Q$19, 統合マスタ!V761)&gt;0, 分類!$P$7,
IF(COUNTIF(分類!$T$8:$T$19,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IF(COUNTIF(分類!$H$8:$H$19, 統合マスタ!V762)&gt;0, 分類!$G$7,
IF(COUNTIF(分類!$K$8:$K$19, 統合マスタ!V762)&gt;0, 分類!$J$7,
IF(COUNTIF(分類!$N$8:$N$19, 統合マスタ!V762)&gt;0, 分類!$M$7,
IF(COUNTIF(分類!$Q$8:$Q$19, 統合マスタ!V762)&gt;0, 分類!$P$7,
IF(COUNTIF(分類!$T$8:$T$19,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IF(COUNTIF(分類!$H$8:$H$19, 統合マスタ!V763)&gt;0, 分類!$G$7,
IF(COUNTIF(分類!$K$8:$K$19, 統合マスタ!V763)&gt;0, 分類!$J$7,
IF(COUNTIF(分類!$N$8:$N$19, 統合マスタ!V763)&gt;0, 分類!$M$7,
IF(COUNTIF(分類!$Q$8:$Q$19, 統合マスタ!V763)&gt;0, 分類!$P$7,
IF(COUNTIF(分類!$T$8:$T$19,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IF(COUNTIF(分類!$H$8:$H$19, 統合マスタ!V764)&gt;0, 分類!$G$7,
IF(COUNTIF(分類!$K$8:$K$19, 統合マスタ!V764)&gt;0, 分類!$J$7,
IF(COUNTIF(分類!$N$8:$N$19, 統合マスタ!V764)&gt;0, 分類!$M$7,
IF(COUNTIF(分類!$Q$8:$Q$19, 統合マスタ!V764)&gt;0, 分類!$P$7,
IF(COUNTIF(分類!$T$8:$T$19,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IF(COUNTIF(分類!$H$8:$H$19, 統合マスタ!V765)&gt;0, 分類!$G$7,
IF(COUNTIF(分類!$K$8:$K$19, 統合マスタ!V765)&gt;0, 分類!$J$7,
IF(COUNTIF(分類!$N$8:$N$19, 統合マスタ!V765)&gt;0, 分類!$M$7,
IF(COUNTIF(分類!$Q$8:$Q$19, 統合マスタ!V765)&gt;0, 分類!$P$7,
IF(COUNTIF(分類!$T$8:$T$19,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IF(COUNTIF(分類!$H$8:$H$19, 統合マスタ!V766)&gt;0, 分類!$G$7,
IF(COUNTIF(分類!$K$8:$K$19, 統合マスタ!V766)&gt;0, 分類!$J$7,
IF(COUNTIF(分類!$N$8:$N$19, 統合マスタ!V766)&gt;0, 分類!$M$7,
IF(COUNTIF(分類!$Q$8:$Q$19, 統合マスタ!V766)&gt;0, 分類!$P$7,
IF(COUNTIF(分類!$T$8:$T$19,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IF(COUNTIF(分類!$H$8:$H$19, 統合マスタ!V767)&gt;0, 分類!$G$7,
IF(COUNTIF(分類!$K$8:$K$19, 統合マスタ!V767)&gt;0, 分類!$J$7,
IF(COUNTIF(分類!$N$8:$N$19, 統合マスタ!V767)&gt;0, 分類!$M$7,
IF(COUNTIF(分類!$Q$8:$Q$19, 統合マスタ!V767)&gt;0, 分類!$P$7,
IF(COUNTIF(分類!$T$8:$T$19,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IF(COUNTIF(分類!$H$8:$H$19, 統合マスタ!V768)&gt;0, 分類!$G$7,
IF(COUNTIF(分類!$K$8:$K$19, 統合マスタ!V768)&gt;0, 分類!$J$7,
IF(COUNTIF(分類!$N$8:$N$19, 統合マスタ!V768)&gt;0, 分類!$M$7,
IF(COUNTIF(分類!$Q$8:$Q$19, 統合マスタ!V768)&gt;0, 分類!$P$7,
IF(COUNTIF(分類!$T$8:$T$19,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IF(COUNTIF(分類!$H$8:$H$19, 統合マスタ!V769)&gt;0, 分類!$G$7,
IF(COUNTIF(分類!$K$8:$K$19, 統合マスタ!V769)&gt;0, 分類!$J$7,
IF(COUNTIF(分類!$N$8:$N$19, 統合マスタ!V769)&gt;0, 分類!$M$7,
IF(COUNTIF(分類!$Q$8:$Q$19, 統合マスタ!V769)&gt;0, 分類!$P$7,
IF(COUNTIF(分類!$T$8:$T$19,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IF(COUNTIF(分類!$H$8:$H$19, 統合マスタ!V770)&gt;0, 分類!$G$7,
IF(COUNTIF(分類!$K$8:$K$19, 統合マスタ!V770)&gt;0, 分類!$J$7,
IF(COUNTIF(分類!$N$8:$N$19, 統合マスタ!V770)&gt;0, 分類!$M$7,
IF(COUNTIF(分類!$Q$8:$Q$19, 統合マスタ!V770)&gt;0, 分類!$P$7,
IF(COUNTIF(分類!$T$8:$T$19,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IF(COUNTIF(分類!$H$8:$H$19, 統合マスタ!V771)&gt;0, 分類!$G$7,
IF(COUNTIF(分類!$K$8:$K$19, 統合マスタ!V771)&gt;0, 分類!$J$7,
IF(COUNTIF(分類!$N$8:$N$19, 統合マスタ!V771)&gt;0, 分類!$M$7,
IF(COUNTIF(分類!$Q$8:$Q$19, 統合マスタ!V771)&gt;0, 分類!$P$7,
IF(COUNTIF(分類!$T$8:$T$19,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IF(COUNTIF(分類!$H$8:$H$19, 統合マスタ!V772)&gt;0, 分類!$G$7,
IF(COUNTIF(分類!$K$8:$K$19, 統合マスタ!V772)&gt;0, 分類!$J$7,
IF(COUNTIF(分類!$N$8:$N$19, 統合マスタ!V772)&gt;0, 分類!$M$7,
IF(COUNTIF(分類!$Q$8:$Q$19, 統合マスタ!V772)&gt;0, 分類!$P$7,
IF(COUNTIF(分類!$T$8:$T$19,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IF(COUNTIF(分類!$H$8:$H$19, 統合マスタ!V773)&gt;0, 分類!$G$7,
IF(COUNTIF(分類!$K$8:$K$19, 統合マスタ!V773)&gt;0, 分類!$J$7,
IF(COUNTIF(分類!$N$8:$N$19, 統合マスタ!V773)&gt;0, 分類!$M$7,
IF(COUNTIF(分類!$Q$8:$Q$19, 統合マスタ!V773)&gt;0, 分類!$P$7,
IF(COUNTIF(分類!$T$8:$T$19,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IF(COUNTIF(分類!$H$8:$H$19, 統合マスタ!V774)&gt;0, 分類!$G$7,
IF(COUNTIF(分類!$K$8:$K$19, 統合マスタ!V774)&gt;0, 分類!$J$7,
IF(COUNTIF(分類!$N$8:$N$19, 統合マスタ!V774)&gt;0, 分類!$M$7,
IF(COUNTIF(分類!$Q$8:$Q$19, 統合マスタ!V774)&gt;0, 分類!$P$7,
IF(COUNTIF(分類!$T$8:$T$19,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IF(COUNTIF(分類!$H$8:$H$19, 統合マスタ!V775)&gt;0, 分類!$G$7,
IF(COUNTIF(分類!$K$8:$K$19, 統合マスタ!V775)&gt;0, 分類!$J$7,
IF(COUNTIF(分類!$N$8:$N$19, 統合マスタ!V775)&gt;0, 分類!$M$7,
IF(COUNTIF(分類!$Q$8:$Q$19, 統合マスタ!V775)&gt;0, 分類!$P$7,
IF(COUNTIF(分類!$T$8:$T$19,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IF(COUNTIF(分類!$H$8:$H$19, 統合マスタ!V776)&gt;0, 分類!$G$7,
IF(COUNTIF(分類!$K$8:$K$19, 統合マスタ!V776)&gt;0, 分類!$J$7,
IF(COUNTIF(分類!$N$8:$N$19, 統合マスタ!V776)&gt;0, 分類!$M$7,
IF(COUNTIF(分類!$Q$8:$Q$19, 統合マスタ!V776)&gt;0, 分類!$P$7,
IF(COUNTIF(分類!$T$8:$T$19,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IF(COUNTIF(分類!$H$8:$H$19, 統合マスタ!V777)&gt;0, 分類!$G$7,
IF(COUNTIF(分類!$K$8:$K$19, 統合マスタ!V777)&gt;0, 分類!$J$7,
IF(COUNTIF(分類!$N$8:$N$19, 統合マスタ!V777)&gt;0, 分類!$M$7,
IF(COUNTIF(分類!$Q$8:$Q$19, 統合マスタ!V777)&gt;0, 分類!$P$7,
IF(COUNTIF(分類!$T$8:$T$19,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IF(COUNTIF(分類!$H$8:$H$19, 統合マスタ!V778)&gt;0, 分類!$G$7,
IF(COUNTIF(分類!$K$8:$K$19, 統合マスタ!V778)&gt;0, 分類!$J$7,
IF(COUNTIF(分類!$N$8:$N$19, 統合マスタ!V778)&gt;0, 分類!$M$7,
IF(COUNTIF(分類!$Q$8:$Q$19, 統合マスタ!V778)&gt;0, 分類!$P$7,
IF(COUNTIF(分類!$T$8:$T$19,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IF(COUNTIF(分類!$H$8:$H$19, 統合マスタ!V779)&gt;0, 分類!$G$7,
IF(COUNTIF(分類!$K$8:$K$19, 統合マスタ!V779)&gt;0, 分類!$J$7,
IF(COUNTIF(分類!$N$8:$N$19, 統合マスタ!V779)&gt;0, 分類!$M$7,
IF(COUNTIF(分類!$Q$8:$Q$19, 統合マスタ!V779)&gt;0, 分類!$P$7,
IF(COUNTIF(分類!$T$8:$T$19,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IF(COUNTIF(分類!$H$8:$H$19, 統合マスタ!V780)&gt;0, 分類!$G$7,
IF(COUNTIF(分類!$K$8:$K$19, 統合マスタ!V780)&gt;0, 分類!$J$7,
IF(COUNTIF(分類!$N$8:$N$19, 統合マスタ!V780)&gt;0, 分類!$M$7,
IF(COUNTIF(分類!$Q$8:$Q$19, 統合マスタ!V780)&gt;0, 分類!$P$7,
IF(COUNTIF(分類!$T$8:$T$19,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IF(COUNTIF(分類!$H$8:$H$19, 統合マスタ!V781)&gt;0, 分類!$G$7,
IF(COUNTIF(分類!$K$8:$K$19, 統合マスタ!V781)&gt;0, 分類!$J$7,
IF(COUNTIF(分類!$N$8:$N$19, 統合マスタ!V781)&gt;0, 分類!$M$7,
IF(COUNTIF(分類!$Q$8:$Q$19, 統合マスタ!V781)&gt;0, 分類!$P$7,
IF(COUNTIF(分類!$T$8:$T$19,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IF(COUNTIF(分類!$H$8:$H$19, 統合マスタ!V782)&gt;0, 分類!$G$7,
IF(COUNTIF(分類!$K$8:$K$19, 統合マスタ!V782)&gt;0, 分類!$J$7,
IF(COUNTIF(分類!$N$8:$N$19, 統合マスタ!V782)&gt;0, 分類!$M$7,
IF(COUNTIF(分類!$Q$8:$Q$19, 統合マスタ!V782)&gt;0, 分類!$P$7,
IF(COUNTIF(分類!$T$8:$T$19,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IF(COUNTIF(分類!$H$8:$H$19, 統合マスタ!V783)&gt;0, 分類!$G$7,
IF(COUNTIF(分類!$K$8:$K$19, 統合マスタ!V783)&gt;0, 分類!$J$7,
IF(COUNTIF(分類!$N$8:$N$19, 統合マスタ!V783)&gt;0, 分類!$M$7,
IF(COUNTIF(分類!$Q$8:$Q$19, 統合マスタ!V783)&gt;0, 分類!$P$7,
IF(COUNTIF(分類!$T$8:$T$19,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IF(COUNTIF(分類!$H$8:$H$19, 統合マスタ!V784)&gt;0, 分類!$G$7,
IF(COUNTIF(分類!$K$8:$K$19, 統合マスタ!V784)&gt;0, 分類!$J$7,
IF(COUNTIF(分類!$N$8:$N$19, 統合マスタ!V784)&gt;0, 分類!$M$7,
IF(COUNTIF(分類!$Q$8:$Q$19, 統合マスタ!V784)&gt;0, 分類!$P$7,
IF(COUNTIF(分類!$T$8:$T$19,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IF(COUNTIF(分類!$H$8:$H$19, 統合マスタ!V785)&gt;0, 分類!$G$7,
IF(COUNTIF(分類!$K$8:$K$19, 統合マスタ!V785)&gt;0, 分類!$J$7,
IF(COUNTIF(分類!$N$8:$N$19, 統合マスタ!V785)&gt;0, 分類!$M$7,
IF(COUNTIF(分類!$Q$8:$Q$19, 統合マスタ!V785)&gt;0, 分類!$P$7,
IF(COUNTIF(分類!$T$8:$T$19,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IF(COUNTIF(分類!$H$8:$H$19, 統合マスタ!V786)&gt;0, 分類!$G$7,
IF(COUNTIF(分類!$K$8:$K$19, 統合マスタ!V786)&gt;0, 分類!$J$7,
IF(COUNTIF(分類!$N$8:$N$19, 統合マスタ!V786)&gt;0, 分類!$M$7,
IF(COUNTIF(分類!$Q$8:$Q$19, 統合マスタ!V786)&gt;0, 分類!$P$7,
IF(COUNTIF(分類!$T$8:$T$19, 統合マスタ!V786)&gt;0, 分類!$S$7,
"無し")))))))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IF(COUNTIF(分類!$H$8:$H$19, 統合マスタ!V787)&gt;0, 分類!$G$7,
IF(COUNTIF(分類!$K$8:$K$19, 統合マスタ!V787)&gt;0, 分類!$J$7,
IF(COUNTIF(分類!$N$8:$N$19, 統合マスタ!V787)&gt;0, 分類!$M$7,
IF(COUNTIF(分類!$Q$8:$Q$19, 統合マスタ!V787)&gt;0, 分類!$P$7,
IF(COUNTIF(分類!$T$8:$T$19,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IF(COUNTIF(分類!$H$8:$H$19, 統合マスタ!V788)&gt;0, 分類!$G$7,
IF(COUNTIF(分類!$K$8:$K$19, 統合マスタ!V788)&gt;0, 分類!$J$7,
IF(COUNTIF(分類!$N$8:$N$19, 統合マスタ!V788)&gt;0, 分類!$M$7,
IF(COUNTIF(分類!$Q$8:$Q$19, 統合マスタ!V788)&gt;0, 分類!$P$7,
IF(COUNTIF(分類!$T$8:$T$19,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IF(COUNTIF(分類!$H$8:$H$19, 統合マスタ!V789)&gt;0, 分類!$G$7,
IF(COUNTIF(分類!$K$8:$K$19, 統合マスタ!V789)&gt;0, 分類!$J$7,
IF(COUNTIF(分類!$N$8:$N$19, 統合マスタ!V789)&gt;0, 分類!$M$7,
IF(COUNTIF(分類!$Q$8:$Q$19, 統合マスタ!V789)&gt;0, 分類!$P$7,
IF(COUNTIF(分類!$T$8:$T$19,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IF(COUNTIF(分類!$H$8:$H$19, 統合マスタ!V790)&gt;0, 分類!$G$7,
IF(COUNTIF(分類!$K$8:$K$19, 統合マスタ!V790)&gt;0, 分類!$J$7,
IF(COUNTIF(分類!$N$8:$N$19, 統合マスタ!V790)&gt;0, 分類!$M$7,
IF(COUNTIF(分類!$Q$8:$Q$19, 統合マスタ!V790)&gt;0, 分類!$P$7,
IF(COUNTIF(分類!$T$8:$T$19,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IF(COUNTIF(分類!$H$8:$H$19, 統合マスタ!V791)&gt;0, 分類!$G$7,
IF(COUNTIF(分類!$K$8:$K$19, 統合マスタ!V791)&gt;0, 分類!$J$7,
IF(COUNTIF(分類!$N$8:$N$19, 統合マスタ!V791)&gt;0, 分類!$M$7,
IF(COUNTIF(分類!$Q$8:$Q$19, 統合マスタ!V791)&gt;0, 分類!$P$7,
IF(COUNTIF(分類!$T$8:$T$19,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IF(COUNTIF(分類!$H$8:$H$19, 統合マスタ!V792)&gt;0, 分類!$G$7,
IF(COUNTIF(分類!$K$8:$K$19, 統合マスタ!V792)&gt;0, 分類!$J$7,
IF(COUNTIF(分類!$N$8:$N$19, 統合マスタ!V792)&gt;0, 分類!$M$7,
IF(COUNTIF(分類!$Q$8:$Q$19, 統合マスタ!V792)&gt;0, 分類!$P$7,
IF(COUNTIF(分類!$T$8:$T$19,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IF(COUNTIF(分類!$H$8:$H$19, 統合マスタ!V793)&gt;0, 分類!$G$7,
IF(COUNTIF(分類!$K$8:$K$19, 統合マスタ!V793)&gt;0, 分類!$J$7,
IF(COUNTIF(分類!$N$8:$N$19, 統合マスタ!V793)&gt;0, 分類!$M$7,
IF(COUNTIF(分類!$Q$8:$Q$19, 統合マスタ!V793)&gt;0, 分類!$P$7,
IF(COUNTIF(分類!$T$8:$T$19,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IF(COUNTIF(分類!$H$8:$H$19, 統合マスタ!V794)&gt;0, 分類!$G$7,
IF(COUNTIF(分類!$K$8:$K$19, 統合マスタ!V794)&gt;0, 分類!$J$7,
IF(COUNTIF(分類!$N$8:$N$19, 統合マスタ!V794)&gt;0, 分類!$M$7,
IF(COUNTIF(分類!$Q$8:$Q$19, 統合マスタ!V794)&gt;0, 分類!$P$7,
IF(COUNTIF(分類!$T$8:$T$19,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IF(COUNTIF(分類!$H$8:$H$19, 統合マスタ!V795)&gt;0, 分類!$G$7,
IF(COUNTIF(分類!$K$8:$K$19, 統合マスタ!V795)&gt;0, 分類!$J$7,
IF(COUNTIF(分類!$N$8:$N$19, 統合マスタ!V795)&gt;0, 分類!$M$7,
IF(COUNTIF(分類!$Q$8:$Q$19, 統合マスタ!V795)&gt;0, 分類!$P$7,
IF(COUNTIF(分類!$T$8:$T$19,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IF(COUNTIF(分類!$H$8:$H$19, 統合マスタ!V796)&gt;0, 分類!$G$7,
IF(COUNTIF(分類!$K$8:$K$19, 統合マスタ!V796)&gt;0, 分類!$J$7,
IF(COUNTIF(分類!$N$8:$N$19, 統合マスタ!V796)&gt;0, 分類!$M$7,
IF(COUNTIF(分類!$Q$8:$Q$19, 統合マスタ!V796)&gt;0, 分類!$P$7,
IF(COUNTIF(分類!$T$8:$T$19,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IF(COUNTIF(分類!$H$8:$H$19, 統合マスタ!V797)&gt;0, 分類!$G$7,
IF(COUNTIF(分類!$K$8:$K$19, 統合マスタ!V797)&gt;0, 分類!$J$7,
IF(COUNTIF(分類!$N$8:$N$19, 統合マスタ!V797)&gt;0, 分類!$M$7,
IF(COUNTIF(分類!$Q$8:$Q$19, 統合マスタ!V797)&gt;0, 分類!$P$7,
IF(COUNTIF(分類!$T$8:$T$19,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IF(COUNTIF(分類!$H$8:$H$19, 統合マスタ!V798)&gt;0, 分類!$G$7,
IF(COUNTIF(分類!$K$8:$K$19, 統合マスタ!V798)&gt;0, 分類!$J$7,
IF(COUNTIF(分類!$N$8:$N$19, 統合マスタ!V798)&gt;0, 分類!$M$7,
IF(COUNTIF(分類!$Q$8:$Q$19, 統合マスタ!V798)&gt;0, 分類!$P$7,
IF(COUNTIF(分類!$T$8:$T$19, 統合マスタ!V798)&gt;0, 分類!$S$7,
"無し")))))))</f>
        <v>その他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IF(COUNTIF(分類!$H$8:$H$19, 統合マスタ!V799)&gt;0, 分類!$G$7,
IF(COUNTIF(分類!$K$8:$K$19, 統合マスタ!V799)&gt;0, 分類!$J$7,
IF(COUNTIF(分類!$N$8:$N$19, 統合マスタ!V799)&gt;0, 分類!$M$7,
IF(COUNTIF(分類!$Q$8:$Q$19, 統合マスタ!V799)&gt;0, 分類!$P$7,
IF(COUNTIF(分類!$T$8:$T$19,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IF(COUNTIF(分類!$H$8:$H$19, 統合マスタ!V800)&gt;0, 分類!$G$7,
IF(COUNTIF(分類!$K$8:$K$19, 統合マスタ!V800)&gt;0, 分類!$J$7,
IF(COUNTIF(分類!$N$8:$N$19, 統合マスタ!V800)&gt;0, 分類!$M$7,
IF(COUNTIF(分類!$Q$8:$Q$19, 統合マスタ!V800)&gt;0, 分類!$P$7,
IF(COUNTIF(分類!$T$8:$T$19,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IF(COUNTIF(分類!$H$8:$H$19, 統合マスタ!V801)&gt;0, 分類!$G$7,
IF(COUNTIF(分類!$K$8:$K$19, 統合マスタ!V801)&gt;0, 分類!$J$7,
IF(COUNTIF(分類!$N$8:$N$19, 統合マスタ!V801)&gt;0, 分類!$M$7,
IF(COUNTIF(分類!$Q$8:$Q$19, 統合マスタ!V801)&gt;0, 分類!$P$7,
IF(COUNTIF(分類!$T$8:$T$19,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IF(COUNTIF(分類!$H$8:$H$19, 統合マスタ!V802)&gt;0, 分類!$G$7,
IF(COUNTIF(分類!$K$8:$K$19, 統合マスタ!V802)&gt;0, 分類!$J$7,
IF(COUNTIF(分類!$N$8:$N$19, 統合マスタ!V802)&gt;0, 分類!$M$7,
IF(COUNTIF(分類!$Q$8:$Q$19, 統合マスタ!V802)&gt;0, 分類!$P$7,
IF(COUNTIF(分類!$T$8:$T$19,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IF(COUNTIF(分類!$H$8:$H$19, 統合マスタ!V803)&gt;0, 分類!$G$7,
IF(COUNTIF(分類!$K$8:$K$19, 統合マスタ!V803)&gt;0, 分類!$J$7,
IF(COUNTIF(分類!$N$8:$N$19, 統合マスタ!V803)&gt;0, 分類!$M$7,
IF(COUNTIF(分類!$Q$8:$Q$19, 統合マスタ!V803)&gt;0, 分類!$P$7,
IF(COUNTIF(分類!$T$8:$T$19,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IF(COUNTIF(分類!$H$8:$H$19, 統合マスタ!V804)&gt;0, 分類!$G$7,
IF(COUNTIF(分類!$K$8:$K$19, 統合マスタ!V804)&gt;0, 分類!$J$7,
IF(COUNTIF(分類!$N$8:$N$19, 統合マスタ!V804)&gt;0, 分類!$M$7,
IF(COUNTIF(分類!$Q$8:$Q$19, 統合マスタ!V804)&gt;0, 分類!$P$7,
IF(COUNTIF(分類!$T$8:$T$19,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IF(COUNTIF(分類!$H$8:$H$19, 統合マスタ!V805)&gt;0, 分類!$G$7,
IF(COUNTIF(分類!$K$8:$K$19, 統合マスタ!V805)&gt;0, 分類!$J$7,
IF(COUNTIF(分類!$N$8:$N$19, 統合マスタ!V805)&gt;0, 分類!$M$7,
IF(COUNTIF(分類!$Q$8:$Q$19, 統合マスタ!V805)&gt;0, 分類!$P$7,
IF(COUNTIF(分類!$T$8:$T$19,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IF(COUNTIF(分類!$H$8:$H$19, 統合マスタ!V806)&gt;0, 分類!$G$7,
IF(COUNTIF(分類!$K$8:$K$19, 統合マスタ!V806)&gt;0, 分類!$J$7,
IF(COUNTIF(分類!$N$8:$N$19, 統合マスタ!V806)&gt;0, 分類!$M$7,
IF(COUNTIF(分類!$Q$8:$Q$19, 統合マスタ!V806)&gt;0, 分類!$P$7,
IF(COUNTIF(分類!$T$8:$T$19,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IF(COUNTIF(分類!$H$8:$H$19, 統合マスタ!V807)&gt;0, 分類!$G$7,
IF(COUNTIF(分類!$K$8:$K$19, 統合マスタ!V807)&gt;0, 分類!$J$7,
IF(COUNTIF(分類!$N$8:$N$19, 統合マスタ!V807)&gt;0, 分類!$M$7,
IF(COUNTIF(分類!$Q$8:$Q$19, 統合マスタ!V807)&gt;0, 分類!$P$7,
IF(COUNTIF(分類!$T$8:$T$19,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IF(COUNTIF(分類!$H$8:$H$19, 統合マスタ!V808)&gt;0, 分類!$G$7,
IF(COUNTIF(分類!$K$8:$K$19, 統合マスタ!V808)&gt;0, 分類!$J$7,
IF(COUNTIF(分類!$N$8:$N$19, 統合マスタ!V808)&gt;0, 分類!$M$7,
IF(COUNTIF(分類!$Q$8:$Q$19, 統合マスタ!V808)&gt;0, 分類!$P$7,
IF(COUNTIF(分類!$T$8:$T$19,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IF(COUNTIF(分類!$H$8:$H$19, 統合マスタ!V809)&gt;0, 分類!$G$7,
IF(COUNTIF(分類!$K$8:$K$19, 統合マスタ!V809)&gt;0, 分類!$J$7,
IF(COUNTIF(分類!$N$8:$N$19, 統合マスタ!V809)&gt;0, 分類!$M$7,
IF(COUNTIF(分類!$Q$8:$Q$19, 統合マスタ!V809)&gt;0, 分類!$P$7,
IF(COUNTIF(分類!$T$8:$T$19,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IF(COUNTIF(分類!$H$8:$H$19, 統合マスタ!V810)&gt;0, 分類!$G$7,
IF(COUNTIF(分類!$K$8:$K$19, 統合マスタ!V810)&gt;0, 分類!$J$7,
IF(COUNTIF(分類!$N$8:$N$19, 統合マスタ!V810)&gt;0, 分類!$M$7,
IF(COUNTIF(分類!$Q$8:$Q$19, 統合マスタ!V810)&gt;0, 分類!$P$7,
IF(COUNTIF(分類!$T$8:$T$19,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IF(COUNTIF(分類!$H$8:$H$19, 統合マスタ!V811)&gt;0, 分類!$G$7,
IF(COUNTIF(分類!$K$8:$K$19, 統合マスタ!V811)&gt;0, 分類!$J$7,
IF(COUNTIF(分類!$N$8:$N$19, 統合マスタ!V811)&gt;0, 分類!$M$7,
IF(COUNTIF(分類!$Q$8:$Q$19, 統合マスタ!V811)&gt;0, 分類!$P$7,
IF(COUNTIF(分類!$T$8:$T$19,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IF(COUNTIF(分類!$H$8:$H$19, 統合マスタ!V812)&gt;0, 分類!$G$7,
IF(COUNTIF(分類!$K$8:$K$19, 統合マスタ!V812)&gt;0, 分類!$J$7,
IF(COUNTIF(分類!$N$8:$N$19, 統合マスタ!V812)&gt;0, 分類!$M$7,
IF(COUNTIF(分類!$Q$8:$Q$19, 統合マスタ!V812)&gt;0, 分類!$P$7,
IF(COUNTIF(分類!$T$8:$T$19,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IF(COUNTIF(分類!$H$8:$H$19, 統合マスタ!V813)&gt;0, 分類!$G$7,
IF(COUNTIF(分類!$K$8:$K$19, 統合マスタ!V813)&gt;0, 分類!$J$7,
IF(COUNTIF(分類!$N$8:$N$19, 統合マスタ!V813)&gt;0, 分類!$M$7,
IF(COUNTIF(分類!$Q$8:$Q$19, 統合マスタ!V813)&gt;0, 分類!$P$7,
IF(COUNTIF(分類!$T$8:$T$19,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IF(COUNTIF(分類!$H$8:$H$19, 統合マスタ!V814)&gt;0, 分類!$G$7,
IF(COUNTIF(分類!$K$8:$K$19, 統合マスタ!V814)&gt;0, 分類!$J$7,
IF(COUNTIF(分類!$N$8:$N$19, 統合マスタ!V814)&gt;0, 分類!$M$7,
IF(COUNTIF(分類!$Q$8:$Q$19, 統合マスタ!V814)&gt;0, 分類!$P$7,
IF(COUNTIF(分類!$T$8:$T$19, 統合マスタ!V814)&gt;0, 分類!$S$7,
"無し")))))))</f>
        <v>その他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IF(COUNTIF(分類!$H$8:$H$19, 統合マスタ!V815)&gt;0, 分類!$G$7,
IF(COUNTIF(分類!$K$8:$K$19, 統合マスタ!V815)&gt;0, 分類!$J$7,
IF(COUNTIF(分類!$N$8:$N$19, 統合マスタ!V815)&gt;0, 分類!$M$7,
IF(COUNTIF(分類!$Q$8:$Q$19, 統合マスタ!V815)&gt;0, 分類!$P$7,
IF(COUNTIF(分類!$T$8:$T$19,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IF(COUNTIF(分類!$H$8:$H$19, 統合マスタ!V816)&gt;0, 分類!$G$7,
IF(COUNTIF(分類!$K$8:$K$19, 統合マスタ!V816)&gt;0, 分類!$J$7,
IF(COUNTIF(分類!$N$8:$N$19, 統合マスタ!V816)&gt;0, 分類!$M$7,
IF(COUNTIF(分類!$Q$8:$Q$19, 統合マスタ!V816)&gt;0, 分類!$P$7,
IF(COUNTIF(分類!$T$8:$T$19,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IF(COUNTIF(分類!$H$8:$H$19, 統合マスタ!V817)&gt;0, 分類!$G$7,
IF(COUNTIF(分類!$K$8:$K$19, 統合マスタ!V817)&gt;0, 分類!$J$7,
IF(COUNTIF(分類!$N$8:$N$19, 統合マスタ!V817)&gt;0, 分類!$M$7,
IF(COUNTIF(分類!$Q$8:$Q$19, 統合マスタ!V817)&gt;0, 分類!$P$7,
IF(COUNTIF(分類!$T$8:$T$19,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IF(COUNTIF(分類!$H$8:$H$19, 統合マスタ!V818)&gt;0, 分類!$G$7,
IF(COUNTIF(分類!$K$8:$K$19, 統合マスタ!V818)&gt;0, 分類!$J$7,
IF(COUNTIF(分類!$N$8:$N$19, 統合マスタ!V818)&gt;0, 分類!$M$7,
IF(COUNTIF(分類!$Q$8:$Q$19, 統合マスタ!V818)&gt;0, 分類!$P$7,
IF(COUNTIF(分類!$T$8:$T$19,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IF(COUNTIF(分類!$H$8:$H$19, 統合マスタ!V819)&gt;0, 分類!$G$7,
IF(COUNTIF(分類!$K$8:$K$19, 統合マスタ!V819)&gt;0, 分類!$J$7,
IF(COUNTIF(分類!$N$8:$N$19, 統合マスタ!V819)&gt;0, 分類!$M$7,
IF(COUNTIF(分類!$Q$8:$Q$19, 統合マスタ!V819)&gt;0, 分類!$P$7,
IF(COUNTIF(分類!$T$8:$T$19,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IF(COUNTIF(分類!$H$8:$H$19, 統合マスタ!V820)&gt;0, 分類!$G$7,
IF(COUNTIF(分類!$K$8:$K$19, 統合マスタ!V820)&gt;0, 分類!$J$7,
IF(COUNTIF(分類!$N$8:$N$19, 統合マスタ!V820)&gt;0, 分類!$M$7,
IF(COUNTIF(分類!$Q$8:$Q$19, 統合マスタ!V820)&gt;0, 分類!$P$7,
IF(COUNTIF(分類!$T$8:$T$19,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IF(COUNTIF(分類!$H$8:$H$19, 統合マスタ!V821)&gt;0, 分類!$G$7,
IF(COUNTIF(分類!$K$8:$K$19, 統合マスタ!V821)&gt;0, 分類!$J$7,
IF(COUNTIF(分類!$N$8:$N$19, 統合マスタ!V821)&gt;0, 分類!$M$7,
IF(COUNTIF(分類!$Q$8:$Q$19, 統合マスタ!V821)&gt;0, 分類!$P$7,
IF(COUNTIF(分類!$T$8:$T$19,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IF(COUNTIF(分類!$H$8:$H$19, 統合マスタ!V822)&gt;0, 分類!$G$7,
IF(COUNTIF(分類!$K$8:$K$19, 統合マスタ!V822)&gt;0, 分類!$J$7,
IF(COUNTIF(分類!$N$8:$N$19, 統合マスタ!V822)&gt;0, 分類!$M$7,
IF(COUNTIF(分類!$Q$8:$Q$19, 統合マスタ!V822)&gt;0, 分類!$P$7,
IF(COUNTIF(分類!$T$8:$T$19,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IF(COUNTIF(分類!$H$8:$H$19, 統合マスタ!V823)&gt;0, 分類!$G$7,
IF(COUNTIF(分類!$K$8:$K$19, 統合マスタ!V823)&gt;0, 分類!$J$7,
IF(COUNTIF(分類!$N$8:$N$19, 統合マスタ!V823)&gt;0, 分類!$M$7,
IF(COUNTIF(分類!$Q$8:$Q$19, 統合マスタ!V823)&gt;0, 分類!$P$7,
IF(COUNTIF(分類!$T$8:$T$19,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IF(COUNTIF(分類!$H$8:$H$19, 統合マスタ!V824)&gt;0, 分類!$G$7,
IF(COUNTIF(分類!$K$8:$K$19, 統合マスタ!V824)&gt;0, 分類!$J$7,
IF(COUNTIF(分類!$N$8:$N$19, 統合マスタ!V824)&gt;0, 分類!$M$7,
IF(COUNTIF(分類!$Q$8:$Q$19, 統合マスタ!V824)&gt;0, 分類!$P$7,
IF(COUNTIF(分類!$T$8:$T$19,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IF(COUNTIF(分類!$H$8:$H$19, 統合マスタ!V825)&gt;0, 分類!$G$7,
IF(COUNTIF(分類!$K$8:$K$19, 統合マスタ!V825)&gt;0, 分類!$J$7,
IF(COUNTIF(分類!$N$8:$N$19, 統合マスタ!V825)&gt;0, 分類!$M$7,
IF(COUNTIF(分類!$Q$8:$Q$19, 統合マスタ!V825)&gt;0, 分類!$P$7,
IF(COUNTIF(分類!$T$8:$T$19,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IF(COUNTIF(分類!$H$8:$H$19, 統合マスタ!V826)&gt;0, 分類!$G$7,
IF(COUNTIF(分類!$K$8:$K$19, 統合マスタ!V826)&gt;0, 分類!$J$7,
IF(COUNTIF(分類!$N$8:$N$19, 統合マスタ!V826)&gt;0, 分類!$M$7,
IF(COUNTIF(分類!$Q$8:$Q$19, 統合マスタ!V826)&gt;0, 分類!$P$7,
IF(COUNTIF(分類!$T$8:$T$19,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IF(COUNTIF(分類!$H$8:$H$19, 統合マスタ!V827)&gt;0, 分類!$G$7,
IF(COUNTIF(分類!$K$8:$K$19, 統合マスタ!V827)&gt;0, 分類!$J$7,
IF(COUNTIF(分類!$N$8:$N$19, 統合マスタ!V827)&gt;0, 分類!$M$7,
IF(COUNTIF(分類!$Q$8:$Q$19, 統合マスタ!V827)&gt;0, 分類!$P$7,
IF(COUNTIF(分類!$T$8:$T$19,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IF(COUNTIF(分類!$H$8:$H$19, 統合マスタ!V828)&gt;0, 分類!$G$7,
IF(COUNTIF(分類!$K$8:$K$19, 統合マスタ!V828)&gt;0, 分類!$J$7,
IF(COUNTIF(分類!$N$8:$N$19, 統合マスタ!V828)&gt;0, 分類!$M$7,
IF(COUNTIF(分類!$Q$8:$Q$19, 統合マスタ!V828)&gt;0, 分類!$P$7,
IF(COUNTIF(分類!$T$8:$T$19,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IF(COUNTIF(分類!$H$8:$H$19, 統合マスタ!V829)&gt;0, 分類!$G$7,
IF(COUNTIF(分類!$K$8:$K$19, 統合マスタ!V829)&gt;0, 分類!$J$7,
IF(COUNTIF(分類!$N$8:$N$19, 統合マスタ!V829)&gt;0, 分類!$M$7,
IF(COUNTIF(分類!$Q$8:$Q$19, 統合マスタ!V829)&gt;0, 分類!$P$7,
IF(COUNTIF(分類!$T$8:$T$19,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IF(COUNTIF(分類!$H$8:$H$19, 統合マスタ!V830)&gt;0, 分類!$G$7,
IF(COUNTIF(分類!$K$8:$K$19, 統合マスタ!V830)&gt;0, 分類!$J$7,
IF(COUNTIF(分類!$N$8:$N$19, 統合マスタ!V830)&gt;0, 分類!$M$7,
IF(COUNTIF(分類!$Q$8:$Q$19, 統合マスタ!V830)&gt;0, 分類!$P$7,
IF(COUNTIF(分類!$T$8:$T$19,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IF(COUNTIF(分類!$H$8:$H$19, 統合マスタ!V831)&gt;0, 分類!$G$7,
IF(COUNTIF(分類!$K$8:$K$19, 統合マスタ!V831)&gt;0, 分類!$J$7,
IF(COUNTIF(分類!$N$8:$N$19, 統合マスタ!V831)&gt;0, 分類!$M$7,
IF(COUNTIF(分類!$Q$8:$Q$19, 統合マスタ!V831)&gt;0, 分類!$P$7,
IF(COUNTIF(分類!$T$8:$T$19,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IF(COUNTIF(分類!$H$8:$H$19, 統合マスタ!V832)&gt;0, 分類!$G$7,
IF(COUNTIF(分類!$K$8:$K$19, 統合マスタ!V832)&gt;0, 分類!$J$7,
IF(COUNTIF(分類!$N$8:$N$19, 統合マスタ!V832)&gt;0, 分類!$M$7,
IF(COUNTIF(分類!$Q$8:$Q$19, 統合マスタ!V832)&gt;0, 分類!$P$7,
IF(COUNTIF(分類!$T$8:$T$19,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IF(COUNTIF(分類!$H$8:$H$19, 統合マスタ!V833)&gt;0, 分類!$G$7,
IF(COUNTIF(分類!$K$8:$K$19, 統合マスタ!V833)&gt;0, 分類!$J$7,
IF(COUNTIF(分類!$N$8:$N$19, 統合マスタ!V833)&gt;0, 分類!$M$7,
IF(COUNTIF(分類!$Q$8:$Q$19, 統合マスタ!V833)&gt;0, 分類!$P$7,
IF(COUNTIF(分類!$T$8:$T$19,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IF(COUNTIF(分類!$H$8:$H$19, 統合マスタ!V834)&gt;0, 分類!$G$7,
IF(COUNTIF(分類!$K$8:$K$19, 統合マスタ!V834)&gt;0, 分類!$J$7,
IF(COUNTIF(分類!$N$8:$N$19, 統合マスタ!V834)&gt;0, 分類!$M$7,
IF(COUNTIF(分類!$Q$8:$Q$19, 統合マスタ!V834)&gt;0, 分類!$P$7,
IF(COUNTIF(分類!$T$8:$T$19,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IF(COUNTIF(分類!$H$8:$H$19, 統合マスタ!V835)&gt;0, 分類!$G$7,
IF(COUNTIF(分類!$K$8:$K$19, 統合マスタ!V835)&gt;0, 分類!$J$7,
IF(COUNTIF(分類!$N$8:$N$19, 統合マスタ!V835)&gt;0, 分類!$M$7,
IF(COUNTIF(分類!$Q$8:$Q$19, 統合マスタ!V835)&gt;0, 分類!$P$7,
IF(COUNTIF(分類!$T$8:$T$19,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IF(COUNTIF(分類!$H$8:$H$19, 統合マスタ!V836)&gt;0, 分類!$G$7,
IF(COUNTIF(分類!$K$8:$K$19, 統合マスタ!V836)&gt;0, 分類!$J$7,
IF(COUNTIF(分類!$N$8:$N$19, 統合マスタ!V836)&gt;0, 分類!$M$7,
IF(COUNTIF(分類!$Q$8:$Q$19, 統合マスタ!V836)&gt;0, 分類!$P$7,
IF(COUNTIF(分類!$T$8:$T$19,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IF(COUNTIF(分類!$H$8:$H$19, 統合マスタ!V837)&gt;0, 分類!$G$7,
IF(COUNTIF(分類!$K$8:$K$19, 統合マスタ!V837)&gt;0, 分類!$J$7,
IF(COUNTIF(分類!$N$8:$N$19, 統合マスタ!V837)&gt;0, 分類!$M$7,
IF(COUNTIF(分類!$Q$8:$Q$19, 統合マスタ!V837)&gt;0, 分類!$P$7,
IF(COUNTIF(分類!$T$8:$T$19,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A2:M304"/>
  <sheetViews>
    <sheetView workbookViewId="0">
      <selection activeCell="P18" sqref="P18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A2:O304"/>
  <sheetViews>
    <sheetView workbookViewId="0">
      <selection activeCell="R12" sqref="R12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分類!$H$8:$H$16,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分類!$H$8:$H$16,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分類!$H$8:$H$16,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分類!$H$8:$H$16,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分類!$H$8:$H$16,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分類!$H$8:$H$16,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分類!$H$8:$H$16,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分類!$H$8:$H$16,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分類!$H$8:$H$16,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分類!$H$8:$H$16,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分類!$H$8:$H$16,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5433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分類!$H$8:$H$16, 0))),
           統合マスタ!$AC$5:$AC$1500),
        ROW(A12)
    ),
"")</f>
        <v>219</v>
      </c>
      <c r="B16" s="27">
        <f t="shared" si="2"/>
        <v>12</v>
      </c>
      <c r="C16" s="27">
        <f ca="1">IF($A16="","",OFFSET(統合マスタ!$B$4,MATCH($A16,統合マスタ!$AC$5:$AC$1500,0),0))</f>
        <v>219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５ＭＬＸ５Ｖ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分類!$H$8:$H$16, 0))),
           統合マスタ!$AC$5:$AC$1500),
        ROW(A13)
    ),
"")</f>
        <v>220</v>
      </c>
      <c r="B17" s="27">
        <f t="shared" si="2"/>
        <v>13</v>
      </c>
      <c r="C17" s="27">
        <f ca="1">IF($A17="","",OFFSET(統合マスタ!$B$4,MATCH($A17,統合マスタ!$AC$5:$AC$1500,0),0))</f>
        <v>220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５ＭＬＸ１０Ｖ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5422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分類!$H$8:$H$16, 0))),
           統合マスタ!$AC$5:$AC$1500),
        ROW(A14)
    ),
"")</f>
        <v>222</v>
      </c>
      <c r="B18" s="27">
        <f t="shared" si="2"/>
        <v>14</v>
      </c>
      <c r="C18" s="27">
        <f ca="1">IF($A18="","",OFFSET(統合マスタ!$B$4,MATCH($A18,統合マスタ!$AC$5:$AC$1500,0),0))</f>
        <v>222</v>
      </c>
      <c r="D18" s="27" t="str">
        <f ca="1">IF($A18="","",OFFSET(統合マスタ!$C$4,MATCH($A18,統合マスタ!$AC$5:$AC$1500,0),0))</f>
        <v>ゲーベンクリーム１％　　　　　　　　　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軟膏</v>
      </c>
      <c r="K18" s="65"/>
      <c r="L18" s="54" t="s">
        <v>13</v>
      </c>
      <c r="M18" s="82"/>
      <c r="N18" s="54">
        <f t="shared" si="1"/>
        <v>0</v>
      </c>
      <c r="O18" s="54" t="str">
        <f t="shared" ca="1" si="0"/>
        <v>ｇ</v>
      </c>
    </row>
    <row r="19" spans="1:15">
      <c r="A19" s="66" cm="1">
        <f t="array" aca="1" ref="A19" ca="1">IFERROR(
    SMALL(
        IF((統合マスタ!$R$5:$R$1500=1)*
           (ISNUMBER(MATCH(統合マスタ!$V$5:$V$1500, 分類!$H$8:$H$16, 0))),
           統合マスタ!$AC$5:$AC$1500),
        ROW(A15)
    ),
"")</f>
        <v>223</v>
      </c>
      <c r="B19" s="27">
        <f t="shared" si="2"/>
        <v>15</v>
      </c>
      <c r="C19" s="27">
        <f ca="1">IF($A19="","",OFFSET(統合マスタ!$B$4,MATCH($A19,統合マスタ!$AC$5:$AC$1500,0),0))</f>
        <v>223</v>
      </c>
      <c r="D19" s="27" t="str">
        <f ca="1">IF($A19="","",OFFSET(統合マスタ!$C$4,MATCH($A19,統合マスタ!$AC$5:$AC$1500,0),0))</f>
        <v>ケトチフェン点鼻液０．０５％「サワイ」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６．０４８／８ｍｌｘ１０</v>
      </c>
      <c r="I19" s="27" t="str">
        <f ca="1">IF($A19="","",OFFSET(統合マスタ!$K$4,MATCH($A19,統合マスタ!$AC$5:$AC$1500,0),0))</f>
        <v>瓶</v>
      </c>
      <c r="J19" s="54" t="str">
        <f ca="1">IF(F19="","",OFFSET(分類!$B$29,MATCH(F19,分類!$A$30:$A$46,0),0))</f>
        <v>外用.臨時.散薬ヒート</v>
      </c>
      <c r="K19" s="65"/>
      <c r="L19" s="54" t="s">
        <v>5422</v>
      </c>
      <c r="M19" s="82"/>
      <c r="N19" s="54">
        <f t="shared" si="1"/>
        <v>0</v>
      </c>
      <c r="O19" s="54" t="str">
        <f t="shared" ca="1" si="0"/>
        <v>瓶</v>
      </c>
    </row>
    <row r="20" spans="1:15">
      <c r="A20" s="66" cm="1">
        <f t="array" aca="1" ref="A20" ca="1">IFERROR(
    SMALL(
        IF((統合マスタ!$R$5:$R$1500=1)*
           (ISNUMBER(MATCH(統合マスタ!$V$5:$V$1500, 分類!$H$8:$H$16, 0))),
           統合マスタ!$AC$5:$AC$1500),
        ROW(A16)
    ),
"")</f>
        <v>224</v>
      </c>
      <c r="B20" s="27">
        <f t="shared" si="2"/>
        <v>16</v>
      </c>
      <c r="C20" s="27">
        <f ca="1">IF($A20="","",OFFSET(統合マスタ!$B$4,MATCH($A20,統合マスタ!$AC$5:$AC$1500,0),0))</f>
        <v>224</v>
      </c>
      <c r="D20" s="27" t="str">
        <f ca="1">IF($A20="","",OFFSET(統合マスタ!$C$4,MATCH($A20,統合マスタ!$AC$5:$AC$1500,0),0))</f>
        <v>ケトプロフェンパップ３０ｍｇ　「三和」　　１０ｘ１４ｃｍ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12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７枚ｘ１００</v>
      </c>
      <c r="I20" s="27" t="str">
        <f ca="1">IF($A20="","",OFFSET(統合マスタ!$K$4,MATCH($A20,統合マスタ!$AC$5:$AC$1500,0),0))</f>
        <v>枚</v>
      </c>
      <c r="J20" s="54" t="str">
        <f ca="1">IF(F20="","",OFFSET(分類!$B$29,MATCH(F20,分類!$A$30:$A$46,0),0))</f>
        <v>湿布</v>
      </c>
      <c r="K20" s="65"/>
      <c r="L20" s="54" t="s">
        <v>5423</v>
      </c>
      <c r="M20" s="82">
        <v>7</v>
      </c>
      <c r="N20" s="54">
        <f t="shared" si="1"/>
        <v>0</v>
      </c>
      <c r="O20" s="54" t="str">
        <f t="shared" ca="1" si="0"/>
        <v>枚</v>
      </c>
    </row>
    <row r="21" spans="1:15">
      <c r="A21" s="66" cm="1">
        <f t="array" aca="1" ref="A21" ca="1">IFERROR(
    SMALL(
        IF((統合マスタ!$R$5:$R$1500=1)*
           (ISNUMBER(MATCH(統合マスタ!$V$5:$V$1500, 分類!$H$8:$H$16, 0))),
           統合マスタ!$AC$5:$AC$1500),
        ROW(A17)
    ),
"")</f>
        <v>228</v>
      </c>
      <c r="B21" s="27">
        <f t="shared" si="2"/>
        <v>17</v>
      </c>
      <c r="C21" s="27">
        <f ca="1">IF($A21="","",OFFSET(統合マスタ!$B$4,MATCH($A21,統合マスタ!$AC$5:$AC$1500,0),0))</f>
        <v>228</v>
      </c>
      <c r="D21" s="27" t="str">
        <f ca="1">IF($A21="","",OFFSET(統合マスタ!$C$4,MATCH($A21,統合マスタ!$AC$5:$AC$1500,0),0))</f>
        <v>ゲンタマイシン硫酸塩軟膏０．１％「イワキ」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１０ｇＸ１０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10</v>
      </c>
      <c r="N21" s="54">
        <f t="shared" si="1"/>
        <v>0</v>
      </c>
      <c r="O21" s="54" t="str">
        <f t="shared" ca="1" si="0"/>
        <v>ｇ</v>
      </c>
    </row>
    <row r="22" spans="1:15">
      <c r="A22" s="66" cm="1">
        <f t="array" aca="1" ref="A22" ca="1">IFERROR(
    SMALL(
        IF((統合マスタ!$R$5:$R$1500=1)*
           (ISNUMBER(MATCH(統合マスタ!$V$5:$V$1500, 分類!$H$8:$H$16, 0))),
           統合マスタ!$AC$5:$AC$1500),
        ROW(A18)
    ),
"")</f>
        <v>230</v>
      </c>
      <c r="B22" s="27">
        <f t="shared" si="2"/>
        <v>18</v>
      </c>
      <c r="C22" s="27">
        <f ca="1">IF($A22="","",OFFSET(統合マスタ!$B$4,MATCH($A22,統合マスタ!$AC$5:$AC$1500,0),0))</f>
        <v>230</v>
      </c>
      <c r="D22" s="27" t="str">
        <f ca="1">IF($A22="","",OFFSET(統合マスタ!$C$4,MATCH($A22,統合マスタ!$AC$5:$AC$1500,0),0))</f>
        <v>コールタイジン点鼻液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１５ｍＬＸ１０</v>
      </c>
      <c r="I22" s="27" t="str">
        <f ca="1">IF($A22="","",OFFSET(統合マスタ!$K$4,MATCH($A22,統合マスタ!$AC$5:$AC$1500,0),0))</f>
        <v>ｍｌ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>
        <v>15</v>
      </c>
      <c r="N22" s="54">
        <f t="shared" si="1"/>
        <v>0</v>
      </c>
      <c r="O22" s="54" t="str">
        <f t="shared" ca="1" si="0"/>
        <v>ｍｌ</v>
      </c>
    </row>
    <row r="23" spans="1:15">
      <c r="A23" s="66" cm="1">
        <f t="array" aca="1" ref="A23" ca="1">IFERROR(
    SMALL(
        IF((統合マスタ!$R$5:$R$1500=1)*
           (ISNUMBER(MATCH(統合マスタ!$V$5:$V$1500, 分類!$H$8:$H$16, 0))),
           統合マスタ!$AC$5:$AC$1500),
        ROW(A19)
    ),
"")</f>
        <v>248</v>
      </c>
      <c r="B23" s="27">
        <f t="shared" si="2"/>
        <v>19</v>
      </c>
      <c r="C23" s="27">
        <f ca="1">IF($A23="","",OFFSET(統合マスタ!$B$4,MATCH($A23,統合マスタ!$AC$5:$AC$1500,0),0))</f>
        <v>248</v>
      </c>
      <c r="D23" s="27" t="str">
        <f ca="1">IF($A23="","",OFFSET(統合マスタ!$C$4,MATCH($A23,統合マスタ!$AC$5:$AC$1500,0),0))</f>
        <v>シアノコバラミン点眼液０．０２％「日点」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５ｍＬＸ１０</v>
      </c>
      <c r="I23" s="27" t="str">
        <f ca="1">IF($A23="","",OFFSET(統合マスタ!$K$4,MATCH($A23,統合マスタ!$AC$5:$AC$1500,0),0))</f>
        <v>本</v>
      </c>
      <c r="J23" s="54" t="str">
        <f ca="1">IF(F23="","",OFFSET(分類!$B$29,MATCH(F23,分類!$A$30:$A$46,0),0))</f>
        <v>外用.臨時.散薬ヒート</v>
      </c>
      <c r="K23" s="65"/>
      <c r="L23" s="54" t="s">
        <v>5421</v>
      </c>
      <c r="M23" s="82"/>
      <c r="N23" s="54">
        <f t="shared" si="1"/>
        <v>0</v>
      </c>
      <c r="O23" s="54" t="str">
        <f t="shared" ca="1" si="0"/>
        <v>本</v>
      </c>
    </row>
    <row r="24" spans="1:15">
      <c r="A24" s="66" cm="1">
        <f t="array" aca="1" ref="A24" ca="1">IFERROR(
    SMALL(
        IF((統合マスタ!$R$5:$R$1500=1)*
           (ISNUMBER(MATCH(統合マスタ!$V$5:$V$1500, 分類!$H$8:$H$16, 0))),
           統合マスタ!$AC$5:$AC$1500),
        ROW(A20)
    ),
"")</f>
        <v>270</v>
      </c>
      <c r="B24" s="27">
        <f t="shared" si="2"/>
        <v>20</v>
      </c>
      <c r="C24" s="27">
        <f ca="1">IF($A24="","",OFFSET(統合マスタ!$B$4,MATCH($A24,統合マスタ!$AC$5:$AC$1500,0),0))</f>
        <v>270</v>
      </c>
      <c r="D24" s="27" t="str">
        <f ca="1">IF($A24="","",OFFSET(統合マスタ!$C$4,MATCH($A24,統合マスタ!$AC$5:$AC$1500,0),0))</f>
        <v>スクロードパスタ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7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軟膏</v>
      </c>
      <c r="K24" s="65"/>
      <c r="L24" s="54" t="s">
        <v>13</v>
      </c>
      <c r="M24" s="82"/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分類!$H$8:$H$16, 0))),
           統合マスタ!$AC$5:$AC$1500),
        ROW(A21)
    ),
"")</f>
        <v>271</v>
      </c>
      <c r="B25" s="27">
        <f t="shared" si="2"/>
        <v>21</v>
      </c>
      <c r="C25" s="27">
        <f ca="1">IF($A25="","",OFFSET(統合マスタ!$B$4,MATCH($A25,統合マスタ!$AC$5:$AC$1500,0),0))</f>
        <v>271</v>
      </c>
      <c r="D25" s="27" t="str">
        <f ca="1">IF($A25="","",OFFSET(統合マスタ!$C$4,MATCH($A25,統合マスタ!$AC$5:$AC$1500,0),0))</f>
        <v>スタデルムクリーム５％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１０ｇｘ１０本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不良在庫</v>
      </c>
      <c r="K25" s="65"/>
      <c r="L25" s="54" t="s">
        <v>5421</v>
      </c>
      <c r="M25" s="82">
        <v>10</v>
      </c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分類!$H$8:$H$16, 0))),
           統合マスタ!$AC$5:$AC$1500),
        ROW(A22)
    ),
"")</f>
        <v>273</v>
      </c>
      <c r="B26" s="27">
        <f t="shared" si="2"/>
        <v>22</v>
      </c>
      <c r="C26" s="27">
        <f ca="1">IF($A26="","",OFFSET(統合マスタ!$B$4,MATCH($A26,統合マスタ!$AC$5:$AC$1500,0),0))</f>
        <v>273</v>
      </c>
      <c r="D26" s="27" t="str">
        <f ca="1">IF($A26="","",OFFSET(統合マスタ!$C$4,MATCH($A26,統合マスタ!$AC$5:$AC$1500,0),0))</f>
        <v>スピール膏Ｍ　ＳＰＭ１６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６枚</v>
      </c>
      <c r="I26" s="27" t="str">
        <f ca="1">IF($A26="","",OFFSET(統合マスタ!$K$4,MATCH($A26,統合マスタ!$AC$5:$AC$1500,0),0))</f>
        <v>枚</v>
      </c>
      <c r="J26" s="54" t="str">
        <f ca="1">IF(F26="","",OFFSET(分類!$B$29,MATCH(F26,分類!$A$30:$A$46,0),0))</f>
        <v>外用.臨時.散薬ヒート</v>
      </c>
      <c r="K26" s="65"/>
      <c r="L26" s="54" t="s">
        <v>5424</v>
      </c>
      <c r="M26" s="82"/>
      <c r="N26" s="54">
        <f t="shared" si="1"/>
        <v>0</v>
      </c>
      <c r="O26" s="54" t="str">
        <f t="shared" ca="1" si="0"/>
        <v>枚</v>
      </c>
    </row>
    <row r="27" spans="1:15">
      <c r="A27" s="66" cm="1">
        <f t="array" aca="1" ref="A27" ca="1">IFERROR(
    SMALL(
        IF((統合マスタ!$R$5:$R$1500=1)*
           (ISNUMBER(MATCH(統合マスタ!$V$5:$V$1500, 分類!$H$8:$H$16, 0))),
           統合マスタ!$AC$5:$AC$1500),
        ROW(A23)
    ),
"")</f>
        <v>339</v>
      </c>
      <c r="B27" s="27">
        <f t="shared" si="2"/>
        <v>23</v>
      </c>
      <c r="C27" s="27">
        <f ca="1">IF($A27="","",OFFSET(統合マスタ!$B$4,MATCH($A27,統合マスタ!$AC$5:$AC$1500,0),0))</f>
        <v>339</v>
      </c>
      <c r="D27" s="27" t="str">
        <f ca="1">IF($A27="","",OFFSET(統合マスタ!$C$4,MATCH($A27,統合マスタ!$AC$5:$AC$1500,0),0))</f>
        <v>タリビッド眼軟膏０．３％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３．５ｇｘ１０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65"/>
      <c r="L27" s="54" t="s">
        <v>5421</v>
      </c>
      <c r="M27" s="82">
        <v>3.5</v>
      </c>
      <c r="N27" s="54">
        <f t="shared" si="1"/>
        <v>0</v>
      </c>
      <c r="O27" s="54" t="str">
        <f t="shared" ca="1" si="0"/>
        <v>ｇ</v>
      </c>
    </row>
    <row r="28" spans="1:15">
      <c r="A28" s="66" cm="1">
        <f t="array" aca="1" ref="A28" ca="1">IFERROR(
    SMALL(
        IF((統合マスタ!$R$5:$R$1500=1)*
           (ISNUMBER(MATCH(統合マスタ!$V$5:$V$1500, 分類!$H$8:$H$16, 0))),
           統合マスタ!$AC$5:$AC$1500),
        ROW(A24)
    ),
"")</f>
        <v>356</v>
      </c>
      <c r="B28" s="27">
        <f t="shared" si="2"/>
        <v>24</v>
      </c>
      <c r="C28" s="27">
        <f ca="1">IF($A28="","",OFFSET(統合マスタ!$B$4,MATCH($A28,統合マスタ!$AC$5:$AC$1500,0),0))</f>
        <v>356</v>
      </c>
      <c r="D28" s="27" t="str">
        <f ca="1">IF($A28="","",OFFSET(統合マスタ!$C$4,MATCH($A28,統合マスタ!$AC$5:$AC$1500,0),0))</f>
        <v>ツロブテロールテープ１ｍｇ「サワイ」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７０枚</v>
      </c>
      <c r="I28" s="27" t="str">
        <f ca="1">IF($A28="","",OFFSET(統合マスタ!$K$4,MATCH($A28,統合マスタ!$AC$5:$AC$1500,0),0))</f>
        <v>枚</v>
      </c>
      <c r="J28" s="54" t="str">
        <f ca="1">IF(F28="","",OFFSET(分類!$B$29,MATCH(F28,分類!$A$30:$A$46,0),0))</f>
        <v>外用.臨時.散薬ヒート</v>
      </c>
      <c r="K28" s="65"/>
      <c r="L28" s="54" t="s">
        <v>5424</v>
      </c>
      <c r="M28" s="82"/>
      <c r="N28" s="54">
        <f t="shared" si="1"/>
        <v>0</v>
      </c>
      <c r="O28" s="54" t="str">
        <f t="shared" ca="1" si="0"/>
        <v>枚</v>
      </c>
    </row>
    <row r="29" spans="1:15">
      <c r="A29" s="66" cm="1">
        <f t="array" aca="1" ref="A29" ca="1">IFERROR(
    SMALL(
        IF((統合マスタ!$R$5:$R$1500=1)*
           (ISNUMBER(MATCH(統合マスタ!$V$5:$V$1500, 分類!$H$8:$H$16, 0))),
           統合マスタ!$AC$5:$AC$1500),
        ROW(A25)
    ),
"")</f>
        <v>365</v>
      </c>
      <c r="B29" s="27">
        <f t="shared" si="2"/>
        <v>25</v>
      </c>
      <c r="C29" s="27">
        <f ca="1">IF($A29="","",OFFSET(統合マスタ!$B$4,MATCH($A29,統合マスタ!$AC$5:$AC$1500,0),0))</f>
        <v>365</v>
      </c>
      <c r="D29" s="27" t="str">
        <f ca="1">IF($A29="","",OFFSET(統合マスタ!$C$4,MATCH($A29,統合マスタ!$AC$5:$AC$1500,0),0))</f>
        <v>デキサメタゾン口腔用軟膏０．１％「日医工」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５ｇＸ１０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5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分類!$H$8:$H$16, 0))),
           統合マスタ!$AC$5:$AC$1500),
        ROW(A26)
    ),
"")</f>
        <v>382</v>
      </c>
      <c r="B30" s="27">
        <f t="shared" si="2"/>
        <v>26</v>
      </c>
      <c r="C30" s="27">
        <f ca="1">IF($A30="","",OFFSET(統合マスタ!$B$4,MATCH($A30,統合マスタ!$AC$5:$AC$1500,0),0))</f>
        <v>382</v>
      </c>
      <c r="D30" s="27" t="str">
        <f ca="1">IF($A30="","",OFFSET(統合マスタ!$C$4,MATCH($A30,統合マスタ!$AC$5:$AC$1500,0),0))</f>
        <v>テルビナフィン塩酸塩クリーム　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分類!$H$8:$H$16, 0))),
           統合マスタ!$AC$5:$AC$1500),
        ROW(A27)
    ),
"")</f>
        <v>383</v>
      </c>
      <c r="B31" s="27">
        <f t="shared" si="2"/>
        <v>27</v>
      </c>
      <c r="C31" s="27">
        <f ca="1">IF($A31="","",OFFSET(統合マスタ!$B$4,MATCH($A31,統合マスタ!$AC$5:$AC$1500,0),0))</f>
        <v>383</v>
      </c>
      <c r="D31" s="27" t="str">
        <f ca="1">IF($A31="","",OFFSET(統合マスタ!$C$4,MATCH($A31,統合マスタ!$AC$5:$AC$1500,0),0))</f>
        <v>テルビナフィン塩酸塩外用液１％「サワイ」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分類!$H$8:$H$16, 0))),
           統合マスタ!$AC$5:$AC$1500),
        ROW(A28)
    ),
"")</f>
        <v>386</v>
      </c>
      <c r="B32" s="27">
        <f t="shared" si="2"/>
        <v>28</v>
      </c>
      <c r="C32" s="27">
        <f ca="1">IF($A32="","",OFFSET(統合マスタ!$B$4,MATCH($A32,統合マスタ!$AC$5:$AC$1500,0),0))</f>
        <v>386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５ｇＸ５０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5421</v>
      </c>
      <c r="M32" s="82">
        <v>5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分類!$H$8:$H$16, 0))),
           統合マスタ!$AC$5:$AC$1500),
        ROW(A29)
    ),
"")</f>
        <v>387</v>
      </c>
      <c r="B33" s="27">
        <f t="shared" si="2"/>
        <v>29</v>
      </c>
      <c r="C33" s="27">
        <f ca="1">IF($A33="","",OFFSET(統合マスタ!$B$4,MATCH($A33,統合マスタ!$AC$5:$AC$1500,0),0))</f>
        <v>387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13</v>
      </c>
      <c r="M33" s="82"/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分類!$H$8:$H$16, 0))),
           統合マスタ!$AC$5:$AC$1500),
        ROW(A30)
    ),
"")</f>
        <v>430</v>
      </c>
      <c r="B34" s="27">
        <f t="shared" si="2"/>
        <v>30</v>
      </c>
      <c r="C34" s="27">
        <f ca="1">IF($A34="","",OFFSET(統合マスタ!$B$4,MATCH($A34,統合マスタ!$AC$5:$AC$1500,0),0))</f>
        <v>430</v>
      </c>
      <c r="D34" s="27" t="str">
        <f ca="1">IF($A34="","",OFFSET(統合マスタ!$C$4,MATCH($A34,統合マスタ!$AC$5:$AC$1500,0),0))</f>
        <v>ニゾラールクリーム２％　　　　　　　　　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１０ｇｘ２０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分類!$H$8:$H$16, 0))),
           統合マスタ!$AC$5:$AC$1500),
        ROW(A31)
    ),
"")</f>
        <v>431</v>
      </c>
      <c r="B35" s="27">
        <f t="shared" si="2"/>
        <v>31</v>
      </c>
      <c r="C35" s="27">
        <f ca="1">IF($A35="","",OFFSET(統合マスタ!$B$4,MATCH($A35,統合マスタ!$AC$5:$AC$1500,0),0))</f>
        <v>431</v>
      </c>
      <c r="D35" s="27" t="str">
        <f ca="1">IF($A35="","",OFFSET(統合マスタ!$C$4,MATCH($A35,統合マスタ!$AC$5:$AC$1500,0),0))</f>
        <v>ニゾラールローション２％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15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１０ｇ×１０本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不良在庫</v>
      </c>
      <c r="K35" s="65"/>
      <c r="L35" s="54" t="s">
        <v>5421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分類!$H$8:$H$16, 0))),
           統合マスタ!$AC$5:$AC$1500),
        ROW(A32)
    ),
"")</f>
        <v>444</v>
      </c>
      <c r="B36" s="27">
        <f t="shared" si="2"/>
        <v>32</v>
      </c>
      <c r="C36" s="27">
        <f ca="1">IF($A36="","",OFFSET(統合マスタ!$B$4,MATCH($A36,統合マスタ!$AC$5:$AC$1500,0),0))</f>
        <v>444</v>
      </c>
      <c r="D36" s="27" t="str">
        <f ca="1">IF($A36="","",OFFSET(統合マスタ!$C$4,MATCH($A36,統合マスタ!$AC$5:$AC$1500,0),0))</f>
        <v>ネオメドロールＥＥ軟膏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３ｇｘ１０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外用.臨時.散薬ヒート</v>
      </c>
      <c r="K36" s="65"/>
      <c r="L36" s="54" t="s">
        <v>5421</v>
      </c>
      <c r="M36" s="82">
        <v>3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分類!$H$8:$H$16, 0))),
           統合マスタ!$AC$5:$AC$1500),
        ROW(A33)
    ),
"")</f>
        <v>479</v>
      </c>
      <c r="B37" s="27">
        <f t="shared" si="2"/>
        <v>33</v>
      </c>
      <c r="C37" s="27">
        <f ca="1">IF($A37="","",OFFSET(統合マスタ!$B$4,MATCH($A37,統合マスタ!$AC$5:$AC$1500,0),0))</f>
        <v>479</v>
      </c>
      <c r="D37" s="27" t="str">
        <f ca="1">IF($A37="","",OFFSET(統合マスタ!$C$4,MATCH($A37,統合マスタ!$AC$5:$AC$1500,0),0))</f>
        <v>ヒアルロン酸Ｎａ点眼液０．１％「ニットー」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瓶</v>
      </c>
      <c r="J37" s="54" t="str">
        <f ca="1">IF(F37="","",OFFSET(分類!$B$29,MATCH(F37,分類!$A$30:$A$46,0),0))</f>
        <v>外用.臨時.散薬ヒート</v>
      </c>
      <c r="K37" s="65"/>
      <c r="L37" s="54" t="s">
        <v>5422</v>
      </c>
      <c r="M37" s="82"/>
      <c r="N37" s="54">
        <f t="shared" si="1"/>
        <v>0</v>
      </c>
      <c r="O37" s="54" t="str">
        <f t="shared" ca="1" si="0"/>
        <v>瓶</v>
      </c>
    </row>
    <row r="38" spans="1:15">
      <c r="A38" s="66" cm="1">
        <f t="array" aca="1" ref="A38" ca="1">IFERROR(
    SMALL(
        IF((統合マスタ!$R$5:$R$1500=1)*
           (ISNUMBER(MATCH(統合マスタ!$V$5:$V$1500, 分類!$H$8:$H$16, 0))),
           統合マスタ!$AC$5:$AC$1500),
        ROW(A34)
    ),
"")</f>
        <v>495</v>
      </c>
      <c r="B38" s="27">
        <f t="shared" si="2"/>
        <v>34</v>
      </c>
      <c r="C38" s="27">
        <f ca="1">IF($A38="","",OFFSET(統合マスタ!$B$4,MATCH($A38,統合マスタ!$AC$5:$AC$1500,0),0))</f>
        <v>495</v>
      </c>
      <c r="D38" s="27" t="str">
        <f ca="1">IF($A38="","",OFFSET(統合マスタ!$C$4,MATCH($A38,統合マスタ!$AC$5:$AC$1500,0),0))</f>
        <v>ビダラビン軟膏３％「ＳＷ」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５ｇＸ５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分類!$H$8:$H$16, 0))),
           統合マスタ!$AC$5:$AC$1500),
        ROW(A35)
    ),
"")</f>
        <v>516</v>
      </c>
      <c r="B39" s="27">
        <f t="shared" si="2"/>
        <v>35</v>
      </c>
      <c r="C39" s="27">
        <f ca="1">IF($A39="","",OFFSET(統合マスタ!$B$4,MATCH($A39,統合マスタ!$AC$5:$AC$1500,0),0))</f>
        <v>516</v>
      </c>
      <c r="D39" s="27" t="str">
        <f ca="1">IF($A39="","",OFFSET(統合マスタ!$C$4,MATCH($A39,統合マスタ!$AC$5:$AC$1500,0),0))</f>
        <v>ヒルドイドソフト軟膏　０．３％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２５ｇｘ１０本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5421</v>
      </c>
      <c r="M39" s="82">
        <v>25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分類!$H$8:$H$16, 0))),
           統合マスタ!$AC$5:$AC$1500),
        ROW(A36)
    ),
"")</f>
        <v>550</v>
      </c>
      <c r="B40" s="27">
        <f t="shared" si="2"/>
        <v>36</v>
      </c>
      <c r="C40" s="27">
        <f ca="1">IF($A40="","",OFFSET(統合マスタ!$B$4,MATCH($A40,統合マスタ!$AC$5:$AC$1500,0),0))</f>
        <v>550</v>
      </c>
      <c r="D40" s="27" t="str">
        <f ca="1">IF($A40="","",OFFSET(統合マスタ!$C$4,MATCH($A40,統合マスタ!$AC$5:$AC$1500,0),0))</f>
        <v>フランドルテープ４０ｍｇ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７０マイ</v>
      </c>
      <c r="I40" s="27" t="str">
        <f ca="1">IF($A40="","",OFFSET(統合マスタ!$K$4,MATCH($A40,統合マスタ!$AC$5:$AC$1500,0),0))</f>
        <v>枚</v>
      </c>
      <c r="J40" s="54" t="str">
        <f ca="1">IF(F40="","",OFFSET(分類!$B$29,MATCH(F40,分類!$A$30:$A$46,0),0))</f>
        <v>外用.臨時.散薬ヒート</v>
      </c>
      <c r="K40" s="65"/>
      <c r="L40" s="54" t="s">
        <v>5424</v>
      </c>
      <c r="M40" s="82"/>
      <c r="N40" s="54">
        <f t="shared" si="1"/>
        <v>0</v>
      </c>
      <c r="O40" s="54" t="str">
        <f t="shared" ca="1" si="0"/>
        <v>枚</v>
      </c>
    </row>
    <row r="41" spans="1:15">
      <c r="A41" s="66" cm="1">
        <f t="array" aca="1" ref="A41" ca="1">IFERROR(
    SMALL(
        IF((統合マスタ!$R$5:$R$1500=1)*
           (ISNUMBER(MATCH(統合マスタ!$V$5:$V$1500, 分類!$H$8:$H$16, 0))),
           統合マスタ!$AC$5:$AC$1500),
        ROW(A37)
    ),
"")</f>
        <v>580</v>
      </c>
      <c r="B41" s="27">
        <f t="shared" si="2"/>
        <v>37</v>
      </c>
      <c r="C41" s="27">
        <f ca="1">IF($A41="","",OFFSET(統合マスタ!$B$4,MATCH($A41,統合マスタ!$AC$5:$AC$1500,0),0))</f>
        <v>580</v>
      </c>
      <c r="D41" s="27" t="str">
        <f ca="1">IF($A41="","",OFFSET(統合マスタ!$C$4,MATCH($A41,統合マスタ!$AC$5:$AC$1500,0),0))</f>
        <v>ブロムヘキシン塩酸塩吸入液０．２％「タイヨー」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４５ｍｌ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45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分類!$H$8:$H$16, 0))),
           統合マスタ!$AC$5:$AC$1500),
        ROW(A38)
    ),
"")</f>
        <v>590</v>
      </c>
      <c r="B42" s="27">
        <f t="shared" si="2"/>
        <v>38</v>
      </c>
      <c r="C42" s="27">
        <f ca="1">IF($A42="","",OFFSET(統合マスタ!$B$4,MATCH($A42,統合マスタ!$AC$5:$AC$1500,0),0))</f>
        <v>590</v>
      </c>
      <c r="D42" s="27" t="str">
        <f ca="1">IF($A42="","",OFFSET(統合マスタ!$C$4,MATCH($A42,統合マスタ!$AC$5:$AC$1500,0),0))</f>
        <v>ベタメタゾン吉草酸エステルロ－ション０．１２％「イワキ」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１０ＭＬＸ１０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5421</v>
      </c>
      <c r="M42" s="82">
        <v>10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分類!$H$8:$H$16, 0))),
           統合マスタ!$AC$5:$AC$1500),
        ROW(A39)
    ),
"")</f>
        <v>595</v>
      </c>
      <c r="B43" s="27">
        <f t="shared" si="2"/>
        <v>39</v>
      </c>
      <c r="C43" s="27">
        <f ca="1">IF($A43="","",OFFSET(統合マスタ!$B$4,MATCH($A43,統合マスタ!$AC$5:$AC$1500,0),0))</f>
        <v>595</v>
      </c>
      <c r="D43" s="27" t="str">
        <f ca="1">IF($A43="","",OFFSET(統合マスタ!$C$4,MATCH($A43,統合マスタ!$AC$5:$AC$1500,0),0))</f>
        <v>ヘパリン類似物質油性クリーム０．３％「ニチイコウ」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5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普通薬バラ</v>
      </c>
      <c r="K43" s="65"/>
      <c r="L43" s="54" t="s">
        <v>5421</v>
      </c>
      <c r="M43" s="82">
        <v>100</v>
      </c>
      <c r="N43" s="54">
        <f t="shared" si="1"/>
        <v>0</v>
      </c>
      <c r="O43" s="54" t="str">
        <f t="shared" ca="1" si="0"/>
        <v>ｇ</v>
      </c>
    </row>
    <row r="44" spans="1:15">
      <c r="A44" s="66" cm="1">
        <f t="array" aca="1" ref="A44" ca="1">IFERROR(
    SMALL(
        IF((統合マスタ!$R$5:$R$1500=1)*
           (ISNUMBER(MATCH(統合マスタ!$V$5:$V$1500, 分類!$H$8:$H$16, 0))),
           統合マスタ!$AC$5:$AC$1500),
        ROW(A40)
    ),
"")</f>
        <v>598</v>
      </c>
      <c r="B44" s="27">
        <f t="shared" si="2"/>
        <v>40</v>
      </c>
      <c r="C44" s="27">
        <f ca="1">IF($A44="","",OFFSET(統合マスタ!$B$4,MATCH($A44,統合マスタ!$AC$5:$AC$1500,0),0))</f>
        <v>598</v>
      </c>
      <c r="D44" s="27" t="str">
        <f ca="1">IF($A44="","",OFFSET(統合マスタ!$C$4,MATCH($A44,統合マスタ!$AC$5:$AC$1500,0),0))</f>
        <v>ペミロラストＫ点眼液０．１％「ＴＳ」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５ｍｌｘ１０</v>
      </c>
      <c r="I44" s="27" t="str">
        <f ca="1">IF($A44="","",OFFSET(統合マスタ!$K$4,MATCH($A44,統合マスタ!$AC$5:$AC$1500,0),0))</f>
        <v>瓶</v>
      </c>
      <c r="J44" s="54" t="str">
        <f ca="1">IF(F44="","",OFFSET(分類!$B$29,MATCH(F44,分類!$A$30:$A$46,0),0))</f>
        <v>外用.臨時.散薬ヒート</v>
      </c>
      <c r="K44" s="65"/>
      <c r="L44" s="54" t="s">
        <v>5422</v>
      </c>
      <c r="M44" s="82"/>
      <c r="N44" s="54">
        <f t="shared" si="1"/>
        <v>0</v>
      </c>
      <c r="O44" s="54" t="str">
        <f t="shared" ca="1" si="0"/>
        <v>瓶</v>
      </c>
    </row>
    <row r="45" spans="1:15">
      <c r="A45" s="66" cm="1">
        <f t="array" aca="1" ref="A45" ca="1">IFERROR(
    SMALL(
        IF((統合マスタ!$R$5:$R$1500=1)*
           (ISNUMBER(MATCH(統合マスタ!$V$5:$V$1500, 分類!$H$8:$H$16, 0))),
           統合マスタ!$AC$5:$AC$1500),
        ROW(A41)
    ),
"")</f>
        <v>599</v>
      </c>
      <c r="B45" s="27">
        <f t="shared" si="2"/>
        <v>41</v>
      </c>
      <c r="C45" s="27">
        <f ca="1">IF($A45="","",OFFSET(統合マスタ!$B$4,MATCH($A45,統合マスタ!$AC$5:$AC$1500,0),0))</f>
        <v>599</v>
      </c>
      <c r="D45" s="27" t="str">
        <f ca="1">IF($A45="","",OFFSET(統合マスタ!$C$4,MATCH($A45,統合マスタ!$AC$5:$AC$1500,0),0))</f>
        <v>ヘモレックス軟膏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２ｇｘ７０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5421</v>
      </c>
      <c r="M45" s="82">
        <v>2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分類!$H$8:$H$16, 0))),
           統合マスタ!$AC$5:$AC$1500),
        ROW(A42)
    ),
"")</f>
        <v>609</v>
      </c>
      <c r="B46" s="27">
        <f t="shared" si="2"/>
        <v>42</v>
      </c>
      <c r="C46" s="27">
        <f ca="1">IF($A46="","",OFFSET(統合マスタ!$B$4,MATCH($A46,統合マスタ!$AC$5:$AC$1500,0),0))</f>
        <v>609</v>
      </c>
      <c r="D46" s="27" t="str">
        <f ca="1">IF($A46="","",OFFSET(統合マスタ!$C$4,MATCH($A46,統合マスタ!$AC$5:$AC$1500,0),0))</f>
        <v>ボアラ軟膏０．１２％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13</v>
      </c>
      <c r="M46" s="82"/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分類!$H$8:$H$16, 0))),
           統合マスタ!$AC$5:$AC$1500),
        ROW(A43)
    ),
"")</f>
        <v>626</v>
      </c>
      <c r="B47" s="27">
        <f t="shared" si="2"/>
        <v>43</v>
      </c>
      <c r="C47" s="27">
        <f ca="1">IF($A47="","",OFFSET(統合マスタ!$B$4,MATCH($A47,統合マスタ!$AC$5:$AC$1500,0),0))</f>
        <v>626</v>
      </c>
      <c r="D47" s="27" t="str">
        <f ca="1">IF($A47="","",OFFSET(統合マスタ!$C$4,MATCH($A47,統合マスタ!$AC$5:$AC$1500,0),0))</f>
        <v>マイザー軟膏０．０５％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５ｇｘ１０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>
        <v>5</v>
      </c>
      <c r="N47" s="54">
        <f t="shared" si="1"/>
        <v>0</v>
      </c>
      <c r="O47" s="54" t="str">
        <f t="shared" ca="1" si="0"/>
        <v>ｇ</v>
      </c>
    </row>
    <row r="48" spans="1:15">
      <c r="A48" s="66" cm="1">
        <f t="array" aca="1" ref="A48" ca="1">IFERROR(
    SMALL(
        IF((統合マスタ!$R$5:$R$1500=1)*
           (ISNUMBER(MATCH(統合マスタ!$V$5:$V$1500, 分類!$H$8:$H$16, 0))),
           統合マスタ!$AC$5:$AC$1500),
        ROW(A44)
    ),
"")</f>
        <v>652</v>
      </c>
      <c r="B48" s="27">
        <f t="shared" si="2"/>
        <v>44</v>
      </c>
      <c r="C48" s="27">
        <f ca="1">IF($A48="","",OFFSET(統合マスタ!$B$4,MATCH($A48,統合マスタ!$AC$5:$AC$1500,0),0))</f>
        <v>652</v>
      </c>
      <c r="D48" s="27" t="str">
        <f ca="1">IF($A48="","",OFFSET(統合マスタ!$C$4,MATCH($A48,統合マスタ!$AC$5:$AC$1500,0),0))</f>
        <v>メプチンエア－１０μｇ吸入１００回　　０．０１４３％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５ｍｌｘ１０</v>
      </c>
      <c r="I48" s="27" t="str">
        <f ca="1">IF($A48="","",OFFSET(統合マスタ!$K$4,MATCH($A48,統合マスタ!$AC$5:$AC$1500,0),0))</f>
        <v>本</v>
      </c>
      <c r="J48" s="54" t="str">
        <f ca="1">IF(F48="","",OFFSET(分類!$B$29,MATCH(F48,分類!$A$30:$A$46,0),0))</f>
        <v>外用.臨時.散薬ヒート</v>
      </c>
      <c r="K48" s="65"/>
      <c r="L48" s="54" t="s">
        <v>5421</v>
      </c>
      <c r="M48" s="82"/>
      <c r="N48" s="54">
        <f t="shared" si="1"/>
        <v>0</v>
      </c>
      <c r="O48" s="54" t="str">
        <f t="shared" ca="1" si="0"/>
        <v>本</v>
      </c>
    </row>
    <row r="49" spans="1:15">
      <c r="A49" s="66" cm="1">
        <f t="array" aca="1" ref="A49" ca="1">IFERROR(
    SMALL(
        IF((統合マスタ!$R$5:$R$1500=1)*
           (ISNUMBER(MATCH(統合マスタ!$V$5:$V$1500, 分類!$H$8:$H$16, 0))),
           統合マスタ!$AC$5:$AC$1500),
        ROW(A45)
    ),
"")</f>
        <v>678</v>
      </c>
      <c r="B49" s="27">
        <f t="shared" si="2"/>
        <v>45</v>
      </c>
      <c r="C49" s="27">
        <f ca="1">IF($A49="","",OFFSET(統合マスタ!$B$4,MATCH($A49,統合マスタ!$AC$5:$AC$1500,0),0))</f>
        <v>678</v>
      </c>
      <c r="D49" s="27" t="str">
        <f ca="1">IF($A49="","",OFFSET(統合マスタ!$C$4,MATCH($A49,統合マスタ!$AC$5:$AC$1500,0),0))</f>
        <v>ラタノプロスト点眼液０．００５％「センジュ」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11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２．５ｍｌｘ１０</v>
      </c>
      <c r="I49" s="27" t="str">
        <f ca="1">IF($A49="","",OFFSET(統合マスタ!$K$4,MATCH($A49,統合マスタ!$AC$5:$AC$1500,0),0))</f>
        <v>ｍｌ</v>
      </c>
      <c r="J49" s="54" t="str">
        <f ca="1">IF(F49="","",OFFSET(分類!$B$29,MATCH(F49,分類!$A$30:$A$46,0),0))</f>
        <v>冷蔵庫</v>
      </c>
      <c r="K49" s="65"/>
      <c r="L49" s="54" t="s">
        <v>5421</v>
      </c>
      <c r="M49" s="82">
        <v>2.5</v>
      </c>
      <c r="N49" s="54">
        <f t="shared" si="1"/>
        <v>0</v>
      </c>
      <c r="O49" s="54" t="str">
        <f t="shared" ca="1" si="0"/>
        <v>ｍｌ</v>
      </c>
    </row>
    <row r="50" spans="1:15">
      <c r="A50" s="66" cm="1">
        <f t="array" aca="1" ref="A50" ca="1">IFERROR(
    SMALL(
        IF((統合マスタ!$R$5:$R$1500=1)*
           (ISNUMBER(MATCH(統合マスタ!$V$5:$V$1500, 分類!$H$8:$H$16, 0))),
           統合マスタ!$AC$5:$AC$1500),
        ROW(A46)
    ),
"")</f>
        <v>740</v>
      </c>
      <c r="B50" s="27">
        <f t="shared" si="2"/>
        <v>46</v>
      </c>
      <c r="C50" s="27">
        <f ca="1">IF($A50="","",OFFSET(統合マスタ!$B$4,MATCH($A50,統合マスタ!$AC$5:$AC$1500,0),0))</f>
        <v>740</v>
      </c>
      <c r="D50" s="27" t="str">
        <f ca="1">IF($A50="","",OFFSET(統合マスタ!$C$4,MATCH($A50,統合マスタ!$AC$5:$AC$1500,0),0))</f>
        <v>リンデロン－Ｖ　クリーム０．１２％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５ｇＸ１０入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>
        <v>5</v>
      </c>
      <c r="N50" s="54">
        <f t="shared" si="1"/>
        <v>0</v>
      </c>
      <c r="O50" s="54" t="str">
        <f t="shared" ca="1" si="0"/>
        <v>ｇ</v>
      </c>
    </row>
    <row r="51" spans="1:15">
      <c r="A51" s="66" cm="1">
        <f t="array" aca="1" ref="A51" ca="1">IFERROR(
    SMALL(
        IF((統合マスタ!$R$5:$R$1500=1)*
           (ISNUMBER(MATCH(統合マスタ!$V$5:$V$1500, 分類!$H$8:$H$16, 0))),
           統合マスタ!$AC$5:$AC$1500),
        ROW(A47)
    ),
"")</f>
        <v>742</v>
      </c>
      <c r="B51" s="27">
        <f t="shared" si="2"/>
        <v>47</v>
      </c>
      <c r="C51" s="27">
        <f ca="1">IF($A51="","",OFFSET(統合マスタ!$B$4,MATCH($A51,統合マスタ!$AC$5:$AC$1500,0),0))</f>
        <v>742</v>
      </c>
      <c r="D51" s="27" t="str">
        <f ca="1">IF($A51="","",OFFSET(統合マスタ!$C$4,MATCH($A51,統合マスタ!$AC$5:$AC$1500,0),0))</f>
        <v>リンデロン点眼点耳点鼻液０．１％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3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</v>
      </c>
      <c r="I51" s="27" t="str">
        <f ca="1">IF($A51="","",OFFSET(統合マスタ!$K$4,MATCH($A51,統合マスタ!$AC$5:$AC$1500,0),0))</f>
        <v>本</v>
      </c>
      <c r="J51" s="54" t="str">
        <f ca="1">IF(F51="","",OFFSET(分類!$B$29,MATCH(F51,分類!$A$30:$A$46,0),0))</f>
        <v>外用.臨時.散薬ヒート</v>
      </c>
      <c r="K51" s="65"/>
      <c r="L51" s="54" t="s">
        <v>5421</v>
      </c>
      <c r="M51" s="82"/>
      <c r="N51" s="54">
        <f t="shared" si="1"/>
        <v>0</v>
      </c>
      <c r="O51" s="54" t="str">
        <f t="shared" ca="1" si="0"/>
        <v>本</v>
      </c>
    </row>
    <row r="52" spans="1:15">
      <c r="A52" s="66" cm="1">
        <f t="array" aca="1" ref="A52" ca="1">IFERROR(
    SMALL(
        IF((統合マスタ!$R$5:$R$1500=1)*
           (ISNUMBER(MATCH(統合マスタ!$V$5:$V$1500, 分類!$H$8:$H$16, 0))),
           統合マスタ!$AC$5:$AC$1500),
        ROW(A48)
    ),
"")</f>
        <v>759</v>
      </c>
      <c r="B52" s="27">
        <f t="shared" si="2"/>
        <v>48</v>
      </c>
      <c r="C52" s="27">
        <f ca="1">IF($A52="","",OFFSET(統合マスタ!$B$4,MATCH($A52,統合マスタ!$AC$5:$AC$1500,0),0))</f>
        <v>759</v>
      </c>
      <c r="D52" s="27" t="str">
        <f ca="1">IF($A52="","",OFFSET(統合マスタ!$C$4,MATCH($A52,統合マスタ!$AC$5:$AC$1500,0),0))</f>
        <v>レスタミンコーワクリーム１％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7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５００ｇ</v>
      </c>
      <c r="I52" s="27" t="str">
        <f ca="1">IF($A52="","",OFFSET(統合マスタ!$K$4,MATCH($A52,統合マスタ!$AC$5:$AC$1500,0),0))</f>
        <v>10ｇ</v>
      </c>
      <c r="J52" s="54" t="str">
        <f ca="1">IF(F52="","",OFFSET(分類!$B$29,MATCH(F52,分類!$A$30:$A$46,0),0))</f>
        <v>軟膏</v>
      </c>
      <c r="K52" s="65"/>
      <c r="L52" s="54" t="s">
        <v>13</v>
      </c>
      <c r="M52" s="82">
        <v>0.1</v>
      </c>
      <c r="N52" s="54">
        <f t="shared" si="1"/>
        <v>0</v>
      </c>
      <c r="O52" s="54" t="str">
        <f t="shared" ca="1" si="0"/>
        <v>10ｇ</v>
      </c>
    </row>
    <row r="53" spans="1:15">
      <c r="A53" s="66" cm="1">
        <f t="array" aca="1" ref="A53" ca="1">IFERROR(
    SMALL(
        IF((統合マスタ!$R$5:$R$1500=1)*
           (ISNUMBER(MATCH(統合マスタ!$V$5:$V$1500, 分類!$H$8:$H$16, 0))),
           統合マスタ!$AC$5:$AC$1500),
        ROW(A49)
    ),
"")</f>
        <v>779</v>
      </c>
      <c r="B53" s="27">
        <f t="shared" si="2"/>
        <v>49</v>
      </c>
      <c r="C53" s="27">
        <f ca="1">IF($A53="","",OFFSET(統合マスタ!$B$4,MATCH($A53,統合マスタ!$AC$5:$AC$1500,0),0))</f>
        <v>779</v>
      </c>
      <c r="D53" s="27" t="str">
        <f ca="1">IF($A53="","",OFFSET(統合マスタ!$C$4,MATCH($A53,統合マスタ!$AC$5:$AC$1500,0),0))</f>
        <v>ロキソプロフェンＮａテープ１００ｍｇ「ＤＳＥＰ」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７００枚</v>
      </c>
      <c r="I53" s="27" t="str">
        <f ca="1">IF($A53="","",OFFSET(統合マスタ!$K$4,MATCH($A53,統合マスタ!$AC$5:$AC$1500,0),0))</f>
        <v>枚</v>
      </c>
      <c r="J53" s="54" t="str">
        <f ca="1">IF(F53="","",OFFSET(分類!$B$29,MATCH(F53,分類!$A$30:$A$46,0),0))</f>
        <v>湿布</v>
      </c>
      <c r="K53" s="65"/>
      <c r="L53" s="54" t="s">
        <v>5423</v>
      </c>
      <c r="M53" s="82">
        <v>7</v>
      </c>
      <c r="N53" s="54">
        <f t="shared" si="1"/>
        <v>0</v>
      </c>
      <c r="O53" s="54" t="str">
        <f t="shared" ca="1" si="0"/>
        <v>枚</v>
      </c>
    </row>
    <row r="54" spans="1:15">
      <c r="A54" s="66" cm="1">
        <f t="array" aca="1" ref="A54" ca="1">IFERROR(
    SMALL(
        IF((統合マスタ!$R$5:$R$1500=1)*
           (ISNUMBER(MATCH(統合マスタ!$V$5:$V$1500, 分類!$H$8:$H$16, 0))),
           統合マスタ!$AC$5:$AC$1500),
        ROW(A50)
    ),
"")</f>
        <v>783</v>
      </c>
      <c r="B54" s="27">
        <f t="shared" si="2"/>
        <v>50</v>
      </c>
      <c r="C54" s="27">
        <f ca="1">IF($A54="","",OFFSET(統合マスタ!$B$4,MATCH($A54,統合マスタ!$AC$5:$AC$1500,0),0))</f>
        <v>783</v>
      </c>
      <c r="D54" s="27" t="str">
        <f ca="1">IF($A54="","",OFFSET(統合マスタ!$C$4,MATCH($A54,統合マスタ!$AC$5:$AC$1500,0),0))</f>
        <v>ロコイド軟膏０．１％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５ｇｘ１０</v>
      </c>
      <c r="I54" s="27" t="str">
        <f ca="1">IF($A54="","",OFFSET(統合マスタ!$K$4,MATCH($A54,統合マスタ!$AC$5:$AC$1500,0),0))</f>
        <v>ｇ</v>
      </c>
      <c r="J54" s="54" t="str">
        <f ca="1">IF(F54="","",OFFSET(分類!$B$29,MATCH(F54,分類!$A$30:$A$46,0),0))</f>
        <v>外用.臨時.散薬ヒート</v>
      </c>
      <c r="K54" s="65"/>
      <c r="L54" s="54" t="s">
        <v>5421</v>
      </c>
      <c r="M54" s="82">
        <v>5</v>
      </c>
      <c r="N54" s="54">
        <f t="shared" si="1"/>
        <v>0</v>
      </c>
      <c r="O54" s="54" t="str">
        <f t="shared" ca="1" si="0"/>
        <v>ｇ</v>
      </c>
    </row>
    <row r="55" spans="1:15">
      <c r="A55" s="66" cm="1">
        <f t="array" aca="1" ref="A55" ca="1">IFERROR(
    SMALL(
        IF((統合マスタ!$R$5:$R$1500=1)*
           (ISNUMBER(MATCH(統合マスタ!$V$5:$V$1500, 分類!$H$8:$H$16, 0))),
           統合マスタ!$AC$5:$AC$1500),
        ROW(A51)
    ),
"")</f>
        <v>804</v>
      </c>
      <c r="B55" s="27">
        <f t="shared" si="2"/>
        <v>51</v>
      </c>
      <c r="C55" s="27">
        <f ca="1">IF($A55="","",OFFSET(統合マスタ!$B$4,MATCH($A55,統合マスタ!$AC$5:$AC$1500,0),0))</f>
        <v>804</v>
      </c>
      <c r="D55" s="27" t="str">
        <f ca="1">IF($A55="","",OFFSET(統合マスタ!$C$4,MATCH($A55,統合マスタ!$AC$5:$AC$1500,0),0))</f>
        <v>亜鉛華軟膏「ニッコー」　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7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５００ｇ</v>
      </c>
      <c r="I55" s="27" t="str">
        <f ca="1">IF($A55="","",OFFSET(統合マスタ!$K$4,MATCH($A55,統合マスタ!$AC$5:$AC$1500,0),0))</f>
        <v>10ｇ</v>
      </c>
      <c r="J55" s="54" t="str">
        <f ca="1">IF(F55="","",OFFSET(分類!$B$29,MATCH(F55,分類!$A$30:$A$46,0),0))</f>
        <v>軟膏</v>
      </c>
      <c r="K55" s="65"/>
      <c r="L55" s="54" t="s">
        <v>13</v>
      </c>
      <c r="M55" s="82">
        <v>0.1</v>
      </c>
      <c r="N55" s="54">
        <f t="shared" si="1"/>
        <v>0</v>
      </c>
      <c r="O55" s="54" t="str">
        <f t="shared" ca="1" si="0"/>
        <v>10ｇ</v>
      </c>
    </row>
    <row r="56" spans="1:15">
      <c r="A56" s="66" cm="1">
        <f t="array" aca="1" ref="A56" ca="1">IFERROR(
    SMALL(
        IF((統合マスタ!$R$5:$R$1500=1)*
           (ISNUMBER(MATCH(統合マスタ!$V$5:$V$1500, 分類!$H$8:$H$16, 0))),
           統合マスタ!$AC$5:$AC$1500),
        ROW(A52)
    ),
"")</f>
        <v>832</v>
      </c>
      <c r="B56" s="27">
        <f t="shared" si="2"/>
        <v>52</v>
      </c>
      <c r="C56" s="27">
        <f ca="1">IF($A56="","",OFFSET(統合マスタ!$B$4,MATCH($A56,統合マスタ!$AC$5:$AC$1500,0),0))</f>
        <v>832</v>
      </c>
      <c r="D56" s="27" t="str">
        <f ca="1">IF($A56="","",OFFSET(統合マスタ!$C$4,MATCH($A56,統合マスタ!$AC$5:$AC$1500,0),0))</f>
        <v>尿素クリーム１０％「日医工」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２０ｇＸ１０</v>
      </c>
      <c r="I56" s="27" t="str">
        <f ca="1">IF($A56="","",OFFSET(統合マスタ!$K$4,MATCH($A56,統合マスタ!$AC$5:$AC$1500,0),0))</f>
        <v>ｇ</v>
      </c>
      <c r="J56" s="54" t="str">
        <f ca="1">IF(F56="","",OFFSET(分類!$B$29,MATCH(F56,分類!$A$30:$A$46,0),0))</f>
        <v>外用.臨時.散薬ヒート</v>
      </c>
      <c r="K56" s="65"/>
      <c r="L56" s="54" t="s">
        <v>5421</v>
      </c>
      <c r="M56" s="82">
        <v>20</v>
      </c>
      <c r="N56" s="54">
        <f t="shared" si="1"/>
        <v>0</v>
      </c>
      <c r="O56" s="54" t="str">
        <f t="shared" ca="1" si="0"/>
        <v>ｇ</v>
      </c>
    </row>
    <row r="57" spans="1:15">
      <c r="A57" s="66" cm="1">
        <f t="array" aca="1" ref="A57" ca="1">IFERROR(
    SMALL(
        IF((統合マスタ!$R$5:$R$1500=1)*
           (ISNUMBER(MATCH(統合マスタ!$V$5:$V$1500, 分類!$H$8:$H$16, 0))),
           統合マスタ!$AC$5:$AC$1500),
        ROW(A53)
    ),
"")</f>
        <v>833</v>
      </c>
      <c r="B57" s="27">
        <f t="shared" si="2"/>
        <v>53</v>
      </c>
      <c r="C57" s="27">
        <f ca="1">IF($A57="","",OFFSET(統合マスタ!$B$4,MATCH($A57,統合マスタ!$AC$5:$AC$1500,0),0))</f>
        <v>833</v>
      </c>
      <c r="D57" s="27" t="str">
        <f ca="1">IF($A57="","",OFFSET(統合マスタ!$C$4,MATCH($A57,統合マスタ!$AC$5:$AC$1500,0),0))</f>
        <v>白色ワセリン「ケンエー」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18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分類!$H$8:$H$16, 0))),
           統合マスタ!$AC$5:$AC$1500),
        ROW(A54)
    ),
"")</f>
        <v>200080</v>
      </c>
      <c r="B58" s="27">
        <f t="shared" si="2"/>
        <v>54</v>
      </c>
      <c r="C58" s="27">
        <f ca="1">IF($A58="","",OFFSET(統合マスタ!$B$4,MATCH($A58,統合マスタ!$AC$5:$AC$1500,0),0))</f>
        <v>80</v>
      </c>
      <c r="D58" s="27" t="str">
        <f ca="1">IF($A58="","",OFFSET(統合マスタ!$C$4,MATCH($A58,統合マスタ!$AC$5:$AC$1500,0),0))</f>
        <v>アリドネパッチ２７．５ｍｇ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２８枚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外用.臨時.散薬ヒート</v>
      </c>
      <c r="K58" s="65"/>
      <c r="L58" s="54" t="s">
        <v>5424</v>
      </c>
      <c r="M58" s="82"/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分類!$H$8:$H$16, 0))),
           統合マスタ!$AC$5:$AC$1500),
        ROW(A55)
    ),
"")</f>
        <v>200081</v>
      </c>
      <c r="B59" s="27">
        <f t="shared" si="2"/>
        <v>55</v>
      </c>
      <c r="C59" s="27">
        <f ca="1">IF($A59="","",OFFSET(統合マスタ!$B$4,MATCH($A59,統合マスタ!$AC$5:$AC$1500,0),0))</f>
        <v>81</v>
      </c>
      <c r="D59" s="27" t="str">
        <f ca="1">IF($A59="","",OFFSET(統合マスタ!$C$4,MATCH($A59,統合マスタ!$AC$5:$AC$1500,0),0))</f>
        <v>アリドネパッチ５５ｍｇ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２８枚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65"/>
      <c r="L59" s="54" t="s">
        <v>5424</v>
      </c>
      <c r="M59" s="82"/>
      <c r="N59" s="54">
        <f t="shared" si="1"/>
        <v>0</v>
      </c>
      <c r="O59" s="54" t="str">
        <f t="shared" ca="1" si="0"/>
        <v>枚</v>
      </c>
    </row>
    <row r="60" spans="1:15">
      <c r="A60" s="66" cm="1">
        <f t="array" aca="1" ref="A60" ca="1">IFERROR(
    SMALL(
        IF((統合マスタ!$R$5:$R$1500=1)*
           (ISNUMBER(MATCH(統合マスタ!$V$5:$V$1500, 分類!$H$8:$H$16, 0))),
           統合マスタ!$AC$5:$AC$1500),
        ROW(A56)
    ),
"")</f>
        <v>200154</v>
      </c>
      <c r="B60" s="27">
        <f t="shared" si="2"/>
        <v>56</v>
      </c>
      <c r="C60" s="27">
        <f ca="1">IF($A60="","",OFFSET(統合マスタ!$B$4,MATCH($A60,統合マスタ!$AC$5:$AC$1500,0),0))</f>
        <v>154</v>
      </c>
      <c r="D60" s="27" t="str">
        <f ca="1">IF($A60="","",OFFSET(統合マスタ!$C$4,MATCH($A60,統合マスタ!$AC$5:$AC$1500,0),0))</f>
        <v>オキサロール軟膏２５μｇ／ｇ０．００２５％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分類!$H$8:$H$16, 0))),
           統合マスタ!$AC$5:$AC$1500),
        ROW(A57)
    ),
"")</f>
        <v>200217</v>
      </c>
      <c r="B61" s="27">
        <f t="shared" si="2"/>
        <v>57</v>
      </c>
      <c r="C61" s="27">
        <f ca="1">IF($A61="","",OFFSET(統合マスタ!$B$4,MATCH($A61,統合マスタ!$AC$5:$AC$1500,0),0))</f>
        <v>217</v>
      </c>
      <c r="D61" s="27" t="str">
        <f ca="1">IF($A61="","",OFFSET(統合マスタ!$C$4,MATCH($A61,統合マスタ!$AC$5:$AC$1500,0),0))</f>
        <v>クロベタゾールプロピオン酸エステル軟膏０．０５％「イワキ」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5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分類!$H$8:$H$16, 0))),
           統合マスタ!$AC$5:$AC$1500),
        ROW(A58)
    ),
"")</f>
        <v>200367</v>
      </c>
      <c r="B62" s="27">
        <f t="shared" si="2"/>
        <v>58</v>
      </c>
      <c r="C62" s="27">
        <f ca="1">IF($A62="","",OFFSET(統合マスタ!$B$4,MATCH($A62,統合マスタ!$AC$5:$AC$1500,0),0))</f>
        <v>367</v>
      </c>
      <c r="D62" s="27" t="str">
        <f ca="1">IF($A62="","",OFFSET(統合マスタ!$C$4,MATCH($A62,統合マスタ!$AC$5:$AC$1500,0),0))</f>
        <v>テクスメテン　ユニバーサル　クリーム０．１％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１０ｇｘ１０</v>
      </c>
      <c r="I62" s="27" t="str">
        <f ca="1">IF($A62="","",OFFSET(統合マスタ!$K$4,MATCH($A62,統合マスタ!$AC$5:$AC$1500,0),0))</f>
        <v>ｇ</v>
      </c>
      <c r="J62" s="54" t="str">
        <f ca="1">IF(F62="","",OFFSET(分類!$B$29,MATCH(F62,分類!$A$30:$A$46,0),0))</f>
        <v>外用.臨時.散薬ヒート</v>
      </c>
      <c r="K62" s="65"/>
      <c r="L62" s="54" t="s">
        <v>5421</v>
      </c>
      <c r="M62" s="82">
        <v>10</v>
      </c>
      <c r="N62" s="54">
        <f t="shared" si="1"/>
        <v>0</v>
      </c>
      <c r="O62" s="54" t="str">
        <f t="shared" ca="1" si="0"/>
        <v>ｇ</v>
      </c>
    </row>
    <row r="63" spans="1:15">
      <c r="A63" s="66" cm="1">
        <f t="array" aca="1" ref="A63" ca="1">IFERROR(
    SMALL(
        IF((統合マスタ!$R$5:$R$1500=1)*
           (ISNUMBER(MATCH(統合マスタ!$V$5:$V$1500, 分類!$H$8:$H$16, 0))),
           統合マスタ!$AC$5:$AC$1500),
        ROW(A59)
    ),
"")</f>
        <v>200563</v>
      </c>
      <c r="B63" s="27">
        <f t="shared" si="2"/>
        <v>59</v>
      </c>
      <c r="C63" s="27">
        <f ca="1">IF($A63="","",OFFSET(統合マスタ!$B$4,MATCH($A63,統合マスタ!$AC$5:$AC$1500,0),0))</f>
        <v>563</v>
      </c>
      <c r="D63" s="27" t="str">
        <f ca="1">IF($A63="","",OFFSET(統合マスタ!$C$4,MATCH($A63,統合マスタ!$AC$5:$AC$1500,0),0))</f>
        <v>プロスタンディン軟膏０．００３％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３０ｇｘ１</v>
      </c>
      <c r="I63" s="27" t="str">
        <f ca="1">IF($A63="","",OFFSET(統合マスタ!$K$4,MATCH($A63,統合マスタ!$AC$5:$AC$1500,0),0))</f>
        <v>ｇ</v>
      </c>
      <c r="J63" s="54" t="str">
        <f ca="1">IF(F63="","",OFFSET(分類!$B$29,MATCH(F63,分類!$A$30:$A$46,0),0))</f>
        <v>外用.臨時.散薬ヒート</v>
      </c>
      <c r="K63" s="65"/>
      <c r="L63" s="54" t="s">
        <v>5421</v>
      </c>
      <c r="M63" s="82">
        <v>30</v>
      </c>
      <c r="N63" s="54">
        <f t="shared" si="1"/>
        <v>0</v>
      </c>
      <c r="O63" s="54" t="str">
        <f t="shared" ca="1" si="0"/>
        <v>ｇ</v>
      </c>
    </row>
    <row r="64" spans="1:15">
      <c r="A64" s="66" cm="1">
        <f t="array" aca="1" ref="A64" ca="1">IFERROR(
    SMALL(
        IF((統合マスタ!$R$5:$R$1500=1)*
           (ISNUMBER(MATCH(統合マスタ!$V$5:$V$1500, 分類!$H$8:$H$16, 0))),
           統合マスタ!$AC$5:$AC$1500),
        ROW(A60)
    ),
"")</f>
        <v>200726</v>
      </c>
      <c r="B64" s="27">
        <f t="shared" si="2"/>
        <v>60</v>
      </c>
      <c r="C64" s="27">
        <f ca="1">IF($A64="","",OFFSET(統合マスタ!$B$4,MATCH($A64,統合マスタ!$AC$5:$AC$1500,0),0))</f>
        <v>726</v>
      </c>
      <c r="D64" s="27" t="str">
        <f ca="1">IF($A64="","",OFFSET(統合マスタ!$C$4,MATCH($A64,統合マスタ!$AC$5:$AC$1500,0),0))</f>
        <v>リバスチグミンテープ１３．５ｍｇ「トーワ」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分類!$H$8:$H$16, 0))),
           統合マスタ!$AC$5:$AC$1500),
        ROW(A61)
    ),
"")</f>
        <v>200727</v>
      </c>
      <c r="B65" s="27">
        <f t="shared" si="2"/>
        <v>61</v>
      </c>
      <c r="C65" s="27">
        <f ca="1">IF($A65="","",OFFSET(統合マスタ!$B$4,MATCH($A65,統合マスタ!$AC$5:$AC$1500,0),0))</f>
        <v>727</v>
      </c>
      <c r="D65" s="27" t="str">
        <f ca="1">IF($A65="","",OFFSET(統合マスタ!$C$4,MATCH($A65,統合マスタ!$AC$5:$AC$1500,0),0))</f>
        <v>リバスチグミンテープ１８ｍｇ「トーワ」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分類!$H$8:$H$16, 0))),
           統合マスタ!$AC$5:$AC$1500),
        ROW(A62)
    ),
"")</f>
        <v>200728</v>
      </c>
      <c r="B66" s="27">
        <f t="shared" si="2"/>
        <v>62</v>
      </c>
      <c r="C66" s="27">
        <f ca="1">IF($A66="","",OFFSET(統合マスタ!$B$4,MATCH($A66,統合マスタ!$AC$5:$AC$1500,0),0))</f>
        <v>728</v>
      </c>
      <c r="D66" s="27" t="str">
        <f ca="1">IF($A66="","",OFFSET(統合マスタ!$C$4,MATCH($A66,統合マスタ!$AC$5:$AC$1500,0),0))</f>
        <v>リバスチグミンテープ４．５ｍｇ「トーワ」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１４枚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分類!$H$8:$H$16, 0))),
           統合マスタ!$AC$5:$AC$1500),
        ROW(A63)
    ),
"")</f>
        <v>200729</v>
      </c>
      <c r="B67" s="27">
        <f t="shared" si="2"/>
        <v>63</v>
      </c>
      <c r="C67" s="27">
        <f ca="1">IF($A67="","",OFFSET(統合マスタ!$B$4,MATCH($A67,統合マスタ!$AC$5:$AC$1500,0),0))</f>
        <v>729</v>
      </c>
      <c r="D67" s="27" t="str">
        <f ca="1">IF($A67="","",OFFSET(統合マスタ!$C$4,MATCH($A67,統合マスタ!$AC$5:$AC$1500,0),0))</f>
        <v>リバスチグミンテープ９ｍｇ「トーワ」　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１４枚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cm="1">
        <f t="array" aca="1" ref="A68" ca="1">IFERROR(
    SMALL(
        IF((統合マスタ!$R$5:$R$1500=1)*
           (ISNUMBER(MATCH(統合マスタ!$V$5:$V$1500, 分類!$H$8:$H$16, 0))),
           統合マスタ!$AC$5:$AC$1500),
        ROW(A64)
    ),
"")</f>
        <v>200792</v>
      </c>
      <c r="B68" s="27">
        <f t="shared" si="2"/>
        <v>64</v>
      </c>
      <c r="C68" s="27">
        <f ca="1">IF($A68="","",OFFSET(統合マスタ!$B$4,MATCH($A68,統合マスタ!$AC$5:$AC$1500,0),0))</f>
        <v>792</v>
      </c>
      <c r="D68" s="27" t="str">
        <f ca="1">IF($A68="","",OFFSET(統合マスタ!$C$4,MATCH($A68,統合マスタ!$AC$5:$AC$1500,0),0))</f>
        <v>ロナセンテープ２０ｍｇ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７０枚</v>
      </c>
      <c r="I68" s="27" t="str">
        <f ca="1">IF($A68="","",OFFSET(統合マスタ!$K$4,MATCH($A68,統合マスタ!$AC$5:$AC$1500,0),0))</f>
        <v>枚</v>
      </c>
      <c r="J68" s="54" t="str">
        <f ca="1">IF(F68="","",OFFSET(分類!$B$29,MATCH(F68,分類!$A$30:$A$46,0),0))</f>
        <v>外用.臨時.散薬ヒート</v>
      </c>
      <c r="K68" s="65"/>
      <c r="L68" s="54" t="s">
        <v>5424</v>
      </c>
      <c r="M68" s="82"/>
      <c r="N68" s="54">
        <f t="shared" si="1"/>
        <v>0</v>
      </c>
      <c r="O68" s="54" t="str">
        <f t="shared" ca="1" si="0"/>
        <v>枚</v>
      </c>
    </row>
    <row r="69" spans="1:15">
      <c r="A69" s="66" cm="1">
        <f t="array" aca="1" ref="A69" ca="1">IFERROR(
    SMALL(
        IF((統合マスタ!$R$5:$R$1500=1)*
           (ISNUMBER(MATCH(統合マスタ!$V$5:$V$1500, 分類!$H$8:$H$16, 0))),
           統合マスタ!$AC$5:$AC$1500),
        ROW(A65)
    ),
"")</f>
        <v>200793</v>
      </c>
      <c r="B69" s="27">
        <f t="shared" si="2"/>
        <v>65</v>
      </c>
      <c r="C69" s="27">
        <f ca="1">IF($A69="","",OFFSET(統合マスタ!$B$4,MATCH($A69,統合マスタ!$AC$5:$AC$1500,0),0))</f>
        <v>793</v>
      </c>
      <c r="D69" s="27" t="str">
        <f ca="1">IF($A69="","",OFFSET(統合マスタ!$C$4,MATCH($A69,統合マスタ!$AC$5:$AC$1500,0),0))</f>
        <v>ロナセンテープ４０ｍｇ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７０枚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5424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t="str" cm="1">
        <f t="array" aca="1" ref="A70" ca="1">IFERROR(
    SMALL(
        IF((統合マスタ!$R$5:$R$1500=1)*
           (ISNUMBER(MATCH(統合マスタ!$V$5:$V$1500, 分類!$H$8:$H$16,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分類!$H$8:$H$16,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分類!$H$8:$H$16,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分類!$H$8:$H$16,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分類!$H$8:$H$16,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分類!$H$8:$H$16,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分類!$H$8:$H$16,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分類!$H$8:$H$16,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分類!$H$8:$H$16,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分類!$H$8:$H$16,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分類!$H$8:$H$16,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分類!$H$8:$H$16,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分類!$H$8:$H$16,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分類!$H$8:$H$16,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分類!$H$8:$H$16,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分類!$H$8:$H$16,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分類!$H$8:$H$16,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分類!$H$8:$H$16,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分類!$H$8:$H$16,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分類!$H$8:$H$16,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分類!$H$8:$H$16,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分類!$H$8:$H$16,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分類!$H$8:$H$16,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分類!$H$8:$H$16,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分類!$H$8:$H$16,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分類!$H$8:$H$16,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分類!$H$8:$H$16,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分類!$H$8:$H$16,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分類!$H$8:$H$16,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分類!$H$8:$H$16,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分類!$H$8:$H$16,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分類!$H$8:$H$16,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分類!$H$8:$H$16,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分類!$H$8:$H$16,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分類!$H$8:$H$16,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分類!$H$8:$H$16,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分類!$H$8:$H$16,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分類!$H$8:$H$16,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分類!$H$8:$H$16,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分類!$H$8:$H$16,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分類!$H$8:$H$16,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分類!$H$8:$H$16,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分類!$H$8:$H$16,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分類!$H$8:$H$16,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分類!$H$8:$H$16,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分類!$H$8:$H$16,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分類!$H$8:$H$16,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分類!$H$8:$H$16,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分類!$H$8:$H$16,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分類!$H$8:$H$16,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分類!$H$8:$H$16,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分類!$H$8:$H$16,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分類!$H$8:$H$16,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分類!$H$8:$H$16,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分類!$H$8:$H$16,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分類!$H$8:$H$16,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分類!$H$8:$H$16,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分類!$H$8:$H$16,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分類!$H$8:$H$16,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分類!$H$8:$H$16,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分類!$H$8:$H$16,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分類!$H$8:$H$16,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分類!$H$8:$H$16,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分類!$H$8:$H$16,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分類!$H$8:$H$16,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分類!$H$8:$H$16,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分類!$H$8:$H$16,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分類!$H$8:$H$16,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分類!$H$8:$H$16,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分類!$H$8:$H$16,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分類!$H$8:$H$16,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分類!$H$8:$H$16,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分類!$H$8:$H$16,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分類!$H$8:$H$16,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分類!$H$8:$H$16,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分類!$H$8:$H$16,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分類!$H$8:$H$16,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分類!$H$8:$H$16,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分類!$H$8:$H$16,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分類!$H$8:$H$16,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分類!$H$8:$H$16,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分類!$H$8:$H$16,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分類!$H$8:$H$16,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分類!$H$8:$H$16,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分類!$H$8:$H$16,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分類!$H$8:$H$16,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分類!$H$8:$H$16,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分類!$H$8:$H$16,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分類!$H$8:$H$16,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分類!$H$8:$H$16,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分類!$H$8:$H$16,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分類!$H$8:$H$16,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分類!$H$8:$H$16,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分類!$H$8:$H$16,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分類!$H$8:$H$16,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分類!$H$8:$H$16,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分類!$H$8:$H$16,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分類!$H$8:$H$16,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分類!$H$8:$H$16,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分類!$H$8:$H$16,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分類!$H$8:$H$16,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分類!$H$8:$H$16,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分類!$H$8:$H$16,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分類!$H$8:$H$16,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分類!$H$8:$H$16,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分類!$H$8:$H$16,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分類!$H$8:$H$16,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分類!$H$8:$H$16,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分類!$H$8:$H$16,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分類!$H$8:$H$16,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分類!$H$8:$H$16,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分類!$H$8:$H$16,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分類!$H$8:$H$16,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分類!$H$8:$H$16,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分類!$H$8:$H$16,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分類!$H$8:$H$16,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分類!$H$8:$H$16,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分類!$H$8:$H$16,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分類!$H$8:$H$16,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分類!$H$8:$H$16,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分類!$H$8:$H$16,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分類!$H$8:$H$16,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分類!$H$8:$H$16,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分類!$H$8:$H$16,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分類!$H$8:$H$16,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分類!$H$8:$H$16,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分類!$H$8:$H$16,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分類!$H$8:$H$16,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分類!$H$8:$H$16,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分類!$H$8:$H$16,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分類!$H$8:$H$16,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分類!$H$8:$H$16,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分類!$H$8:$H$16,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分類!$H$8:$H$16,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分類!$H$8:$H$16,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分類!$H$8:$H$16,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分類!$H$8:$H$16,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分類!$H$8:$H$16,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分類!$H$8:$H$16,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分類!$H$8:$H$16,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分類!$H$8:$H$16,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分類!$H$8:$H$16,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分類!$H$8:$H$16,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分類!$H$8:$H$16,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分類!$H$8:$H$16,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分類!$H$8:$H$16,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分類!$H$8:$H$16,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分類!$H$8:$H$16,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分類!$H$8:$H$16,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分類!$H$8:$H$16,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分類!$H$8:$H$16,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分類!$H$8:$H$16,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分類!$H$8:$H$16,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分類!$H$8:$H$16,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分類!$H$8:$H$16,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分類!$H$8:$H$16,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分類!$H$8:$H$16,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分類!$H$8:$H$16,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分類!$H$8:$H$16,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分類!$H$8:$H$16,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分類!$H$8:$H$16,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分類!$H$8:$H$16,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分類!$H$8:$H$16,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分類!$H$8:$H$16,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分類!$H$8:$H$16,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分類!$H$8:$H$16,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分類!$H$8:$H$16,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分類!$H$8:$H$16,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分類!$H$8:$H$16,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分類!$H$8:$H$16,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分類!$H$8:$H$16,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分類!$H$8:$H$16,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分類!$H$8:$H$16,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分類!$H$8:$H$16,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分類!$H$8:$H$16,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分類!$H$8:$H$16,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分類!$H$8:$H$16,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分類!$H$8:$H$16,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分類!$H$8:$H$16,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分類!$H$8:$H$16,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分類!$H$8:$H$16,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分類!$H$8:$H$16,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分類!$H$8:$H$16,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分類!$H$8:$H$16,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分類!$H$8:$H$16,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分類!$H$8:$H$16,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分類!$H$8:$H$16,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分類!$H$8:$H$16,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分類!$H$8:$H$16,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分類!$H$8:$H$16,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分類!$H$8:$H$16,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分類!$H$8:$H$16,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分類!$H$8:$H$16,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分類!$H$8:$H$16,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分類!$H$8:$H$16,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分類!$H$8:$H$16,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分類!$H$8:$H$16,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分類!$H$8:$H$16,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分類!$H$8:$H$16,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分類!$H$8:$H$16,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分類!$H$8:$H$16,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分類!$H$8:$H$16,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分類!$H$8:$H$16,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分類!$H$8:$H$16,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分類!$H$8:$H$16,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分類!$H$8:$H$16,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分類!$H$8:$H$16,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分類!$H$8:$H$16,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分類!$H$8:$H$16,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分類!$H$8:$H$16,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分類!$H$8:$H$16,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分類!$H$8:$H$16,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分類!$H$8:$H$16,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分類!$H$8:$H$16,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分類!$H$8:$H$16,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分類!$H$8:$H$16,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分類!$H$8:$H$16,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分類!$H$8:$H$16,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分類!$H$8:$H$16,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分類!$H$8:$H$16,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分類!$H$8:$H$16,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分類!$H$8:$H$16,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分類!$H$8:$H$16,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分類!$H$8:$H$16,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分類!$H$8:$H$16,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分類!$H$8:$H$16,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分類!$H$8:$H$16,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分類!$H$8:$H$16,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分類!$H$8:$H$16,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分類!$H$8:$H$16,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分類!$H$8:$H$16,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分類!$H$8:$H$16,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分類!$H$8:$H$16,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分類!$H$8:$H$16,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分類!$H$8:$H$16,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A2:M304"/>
  <sheetViews>
    <sheetView tabSelected="1" workbookViewId="0">
      <selection activeCell="Q15" sqref="Q15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A2:M504"/>
  <sheetViews>
    <sheetView workbookViewId="0">
      <selection activeCell="P18" sqref="P18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359A-2A4A-4D13-9933-08520A94B19D}">
  <sheetPr>
    <tabColor rgb="FF99FF99"/>
  </sheetPr>
  <dimension ref="A2:M5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3667-F32A-40EA-9DF8-6D0EC2A868EC}">
  <sheetPr>
    <tabColor rgb="FF99FF99"/>
  </sheetPr>
  <dimension ref="A2:M504"/>
  <sheetViews>
    <sheetView workbookViewId="0">
      <selection activeCell="O13" sqref="O13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A2:N304"/>
  <sheetViews>
    <sheetView workbookViewId="0">
      <selection activeCell="R18" sqref="R18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0" width="6.77734375" style="29" customWidth="1"/>
    <col min="11" max="12" width="6.77734375" style="87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88" t="s">
        <v>5430</v>
      </c>
      <c r="L4" s="88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89" t="s">
        <v>97</v>
      </c>
      <c r="L5" s="89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89" t="s">
        <v>88</v>
      </c>
      <c r="L6" s="89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89" t="s">
        <v>244</v>
      </c>
      <c r="L7" s="89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89" t="s">
        <v>88</v>
      </c>
      <c r="L8" s="89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89" t="s">
        <v>88</v>
      </c>
      <c r="L9" s="89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89" t="s">
        <v>110</v>
      </c>
      <c r="L10" s="89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89" t="s">
        <v>5429</v>
      </c>
      <c r="L11" s="89">
        <f>1/2</f>
        <v>0.5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89" t="s">
        <v>97</v>
      </c>
      <c r="L12" s="89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89" t="s">
        <v>88</v>
      </c>
      <c r="L13" s="89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89" t="s">
        <v>486</v>
      </c>
      <c r="L14" s="89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89" t="s">
        <v>110</v>
      </c>
      <c r="L15" s="89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89" t="s">
        <v>147</v>
      </c>
      <c r="L16" s="89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89" t="s">
        <v>110</v>
      </c>
      <c r="L17" s="89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89" t="s">
        <v>110</v>
      </c>
      <c r="L18" s="89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89" t="s">
        <v>110</v>
      </c>
      <c r="L19" s="89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89" t="s">
        <v>97</v>
      </c>
      <c r="L20" s="89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89" t="s">
        <v>97</v>
      </c>
      <c r="L21" s="89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89" t="s">
        <v>486</v>
      </c>
      <c r="L22" s="89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89" t="s">
        <v>110</v>
      </c>
      <c r="L23" s="89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89" t="s">
        <v>110</v>
      </c>
      <c r="L24" s="89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89" t="s">
        <v>486</v>
      </c>
      <c r="L25" s="89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89" t="s">
        <v>88</v>
      </c>
      <c r="L26" s="89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89" t="s">
        <v>97</v>
      </c>
      <c r="L27" s="89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89" t="s">
        <v>88</v>
      </c>
      <c r="L28" s="89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89" t="s">
        <v>486</v>
      </c>
      <c r="L29" s="89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89" t="s">
        <v>97</v>
      </c>
      <c r="L30" s="89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89" t="s">
        <v>110</v>
      </c>
      <c r="L31" s="89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89" t="s">
        <v>88</v>
      </c>
      <c r="L32" s="89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89" t="s">
        <v>88</v>
      </c>
      <c r="L33" s="89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89" t="s">
        <v>778</v>
      </c>
      <c r="L34" s="89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89" t="s">
        <v>147</v>
      </c>
      <c r="L35" s="89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89" t="s">
        <v>873</v>
      </c>
      <c r="L36" s="89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89" t="s">
        <v>88</v>
      </c>
      <c r="L37" s="89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89" t="s">
        <v>88</v>
      </c>
      <c r="L38" s="89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89" t="s">
        <v>88</v>
      </c>
      <c r="L39" s="89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89" t="s">
        <v>147</v>
      </c>
      <c r="L40" s="89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89" t="s">
        <v>244</v>
      </c>
      <c r="L41" s="89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89" t="s">
        <v>110</v>
      </c>
      <c r="L42" s="89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89" t="s">
        <v>110</v>
      </c>
      <c r="L43" s="89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89" t="s">
        <v>110</v>
      </c>
      <c r="L44" s="89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89" t="s">
        <v>110</v>
      </c>
      <c r="L45" s="89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89" t="s">
        <v>97</v>
      </c>
      <c r="L46" s="89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89" t="s">
        <v>97</v>
      </c>
      <c r="L47" s="89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89" t="s">
        <v>110</v>
      </c>
      <c r="L48" s="89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89" t="s">
        <v>88</v>
      </c>
      <c r="L49" s="89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89" t="s">
        <v>110</v>
      </c>
      <c r="L50" s="89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89" t="s">
        <v>88</v>
      </c>
      <c r="L51" s="89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89" t="s">
        <v>97</v>
      </c>
      <c r="L52" s="89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89" t="s">
        <v>97</v>
      </c>
      <c r="L53" s="89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89" t="s">
        <v>97</v>
      </c>
      <c r="L54" s="89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89" t="s">
        <v>88</v>
      </c>
      <c r="L55" s="89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89" t="s">
        <v>147</v>
      </c>
      <c r="L56" s="89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89" t="s">
        <v>147</v>
      </c>
      <c r="L57" s="89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89" t="s">
        <v>88</v>
      </c>
      <c r="L58" s="89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89" t="s">
        <v>147</v>
      </c>
      <c r="L59" s="89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89" t="s">
        <v>97</v>
      </c>
      <c r="L60" s="89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89" t="s">
        <v>97</v>
      </c>
      <c r="L61" s="89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89" t="s">
        <v>97</v>
      </c>
      <c r="L62" s="89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89" t="s">
        <v>873</v>
      </c>
      <c r="L63" s="89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89" t="s">
        <v>88</v>
      </c>
      <c r="L64" s="89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89" t="s">
        <v>88</v>
      </c>
      <c r="L65" s="89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89" t="s">
        <v>88</v>
      </c>
      <c r="L66" s="89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89" t="s">
        <v>88</v>
      </c>
      <c r="L67" s="89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89" t="s">
        <v>269</v>
      </c>
      <c r="L68" s="89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89" t="s">
        <v>269</v>
      </c>
      <c r="L69" s="89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89" t="s">
        <v>80</v>
      </c>
      <c r="L70" s="89"/>
      <c r="M70" s="54">
        <f t="shared" ref="M70:M133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89" t="s">
        <v>80</v>
      </c>
      <c r="L71" s="89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89" t="s">
        <v>88</v>
      </c>
      <c r="L72" s="89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89" t="s">
        <v>471</v>
      </c>
      <c r="L73" s="89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89" t="s">
        <v>88</v>
      </c>
      <c r="L74" s="89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89" t="s">
        <v>269</v>
      </c>
      <c r="L75" s="89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89" t="s">
        <v>269</v>
      </c>
      <c r="L76" s="89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89" t="s">
        <v>80</v>
      </c>
      <c r="L77" s="89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89" t="s">
        <v>80</v>
      </c>
      <c r="L78" s="89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89" t="s">
        <v>88</v>
      </c>
      <c r="L79" s="89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89" t="s">
        <v>88</v>
      </c>
      <c r="L80" s="89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89" t="s">
        <v>88</v>
      </c>
      <c r="L81" s="89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89" t="s">
        <v>778</v>
      </c>
      <c r="L82" s="89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89" t="s">
        <v>88</v>
      </c>
      <c r="L83" s="89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89" t="s">
        <v>88</v>
      </c>
      <c r="L84" s="89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89" t="s">
        <v>110</v>
      </c>
      <c r="L85" s="89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89" t="s">
        <v>88</v>
      </c>
      <c r="L86" s="89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89" t="s">
        <v>88</v>
      </c>
      <c r="L87" s="89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89" t="s">
        <v>110</v>
      </c>
      <c r="L88" s="89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89" t="s">
        <v>147</v>
      </c>
      <c r="L89" s="89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89" t="s">
        <v>88</v>
      </c>
      <c r="L90" s="89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89" t="s">
        <v>80</v>
      </c>
      <c r="L91" s="89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89" t="s">
        <v>80</v>
      </c>
      <c r="L92" s="89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89" t="s">
        <v>80</v>
      </c>
      <c r="L93" s="89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89" t="s">
        <v>778</v>
      </c>
      <c r="L94" s="89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89" t="s">
        <v>88</v>
      </c>
      <c r="L95" s="89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89"/>
      <c r="L96" s="89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89"/>
      <c r="L97" s="89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89"/>
      <c r="L98" s="89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89"/>
      <c r="L99" s="89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89"/>
      <c r="L100" s="89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89"/>
      <c r="L101" s="89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89"/>
      <c r="L102" s="89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89"/>
      <c r="L103" s="89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89"/>
      <c r="L104" s="89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89"/>
      <c r="L105" s="89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89"/>
      <c r="L106" s="89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89"/>
      <c r="L107" s="89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89"/>
      <c r="L108" s="89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89"/>
      <c r="L109" s="89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89"/>
      <c r="L110" s="89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89"/>
      <c r="L111" s="89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89"/>
      <c r="L112" s="89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89"/>
      <c r="L113" s="89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89"/>
      <c r="L114" s="89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89"/>
      <c r="L115" s="89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89"/>
      <c r="L116" s="89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89"/>
      <c r="L117" s="89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89"/>
      <c r="L118" s="89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89"/>
      <c r="L119" s="89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89"/>
      <c r="L120" s="89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89"/>
      <c r="L121" s="89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89"/>
      <c r="L122" s="89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89"/>
      <c r="L123" s="89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89"/>
      <c r="L124" s="89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89"/>
      <c r="L125" s="89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89"/>
      <c r="L126" s="89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89"/>
      <c r="L127" s="89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89"/>
      <c r="L128" s="89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89"/>
      <c r="L129" s="89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89"/>
      <c r="L130" s="89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89"/>
      <c r="L131" s="89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89"/>
      <c r="L132" s="89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89"/>
      <c r="L133" s="89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89"/>
      <c r="L134" s="89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89"/>
      <c r="L135" s="89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89"/>
      <c r="L136" s="89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89"/>
      <c r="L137" s="89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89"/>
      <c r="L138" s="89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89"/>
      <c r="L139" s="89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89"/>
      <c r="L140" s="89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89"/>
      <c r="L141" s="89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89"/>
      <c r="L142" s="89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89"/>
      <c r="L143" s="89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89"/>
      <c r="L144" s="89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89"/>
      <c r="L145" s="89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89"/>
      <c r="L146" s="89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89"/>
      <c r="L147" s="89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89"/>
      <c r="L148" s="89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89"/>
      <c r="L149" s="89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89"/>
      <c r="L150" s="89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89"/>
      <c r="L151" s="89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89"/>
      <c r="L152" s="89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89"/>
      <c r="L153" s="89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89"/>
      <c r="L154" s="89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89"/>
      <c r="L155" s="89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89"/>
      <c r="L156" s="89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89"/>
      <c r="L157" s="89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89"/>
      <c r="L158" s="89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89"/>
      <c r="L159" s="89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89"/>
      <c r="L160" s="89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89"/>
      <c r="L161" s="89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89"/>
      <c r="L162" s="89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89"/>
      <c r="L163" s="89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89"/>
      <c r="L164" s="89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89"/>
      <c r="L165" s="89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89"/>
      <c r="L166" s="89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89"/>
      <c r="L167" s="89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89"/>
      <c r="L168" s="89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89"/>
      <c r="L169" s="89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89"/>
      <c r="L170" s="89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89"/>
      <c r="L171" s="89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89"/>
      <c r="L172" s="89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89"/>
      <c r="L173" s="89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89"/>
      <c r="L174" s="89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89"/>
      <c r="L175" s="89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89"/>
      <c r="L176" s="89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89"/>
      <c r="L177" s="89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89"/>
      <c r="L178" s="89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89"/>
      <c r="L179" s="89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89"/>
      <c r="L180" s="89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89"/>
      <c r="L181" s="89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89"/>
      <c r="L182" s="89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89"/>
      <c r="L183" s="89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89"/>
      <c r="L184" s="89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89"/>
      <c r="L185" s="89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89"/>
      <c r="L186" s="89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89"/>
      <c r="L187" s="89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89"/>
      <c r="L188" s="89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89"/>
      <c r="L189" s="89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89"/>
      <c r="L190" s="89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89"/>
      <c r="L191" s="89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89"/>
      <c r="L192" s="89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89"/>
      <c r="L193" s="89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89"/>
      <c r="L194" s="89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89"/>
      <c r="L195" s="89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89"/>
      <c r="L196" s="89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89"/>
      <c r="L197" s="89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89"/>
      <c r="L198" s="89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89"/>
      <c r="L199" s="89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89"/>
      <c r="L200" s="89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89"/>
      <c r="L201" s="89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89"/>
      <c r="L202" s="89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89"/>
      <c r="L203" s="89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89"/>
      <c r="L204" s="89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89"/>
      <c r="L205" s="89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89"/>
      <c r="L206" s="89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89"/>
      <c r="L207" s="89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89"/>
      <c r="L208" s="89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89"/>
      <c r="L209" s="89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89"/>
      <c r="L210" s="89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89"/>
      <c r="L211" s="89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89"/>
      <c r="L212" s="89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89"/>
      <c r="L213" s="89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89"/>
      <c r="L214" s="89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89"/>
      <c r="L215" s="89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89"/>
      <c r="L216" s="89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89"/>
      <c r="L217" s="89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89"/>
      <c r="L218" s="89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89"/>
      <c r="L219" s="89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89"/>
      <c r="L220" s="89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89"/>
      <c r="L221" s="89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89"/>
      <c r="L222" s="89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89"/>
      <c r="L223" s="89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89"/>
      <c r="L224" s="89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89"/>
      <c r="L225" s="89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89"/>
      <c r="L226" s="89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89"/>
      <c r="L227" s="89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89"/>
      <c r="L228" s="89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89"/>
      <c r="L229" s="89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89"/>
      <c r="L230" s="89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89"/>
      <c r="L231" s="89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89"/>
      <c r="L232" s="89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89"/>
      <c r="L233" s="89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89"/>
      <c r="L234" s="89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89"/>
      <c r="L235" s="89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89"/>
      <c r="L236" s="89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89"/>
      <c r="L237" s="89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89"/>
      <c r="L238" s="89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89"/>
      <c r="L239" s="89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89"/>
      <c r="L240" s="89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89"/>
      <c r="L241" s="89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89"/>
      <c r="L242" s="89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89"/>
      <c r="L243" s="89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89"/>
      <c r="L244" s="89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89"/>
      <c r="L245" s="89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89"/>
      <c r="L246" s="89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89"/>
      <c r="L247" s="89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89"/>
      <c r="L248" s="89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89"/>
      <c r="L249" s="89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89"/>
      <c r="L250" s="89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89"/>
      <c r="L251" s="89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89"/>
      <c r="L252" s="89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89"/>
      <c r="L253" s="89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89"/>
      <c r="L254" s="89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89"/>
      <c r="L255" s="89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89"/>
      <c r="L256" s="89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89"/>
      <c r="L257" s="89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89"/>
      <c r="L258" s="89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89"/>
      <c r="L259" s="89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89"/>
      <c r="L260" s="89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89"/>
      <c r="L261" s="89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89"/>
      <c r="L262" s="89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89"/>
      <c r="L263" s="89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89"/>
      <c r="L264" s="89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89"/>
      <c r="L265" s="89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89"/>
      <c r="L266" s="89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89"/>
      <c r="L267" s="89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89"/>
      <c r="L268" s="89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89"/>
      <c r="L269" s="89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89"/>
      <c r="L270" s="89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89"/>
      <c r="L271" s="89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89"/>
      <c r="L272" s="89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89"/>
      <c r="L273" s="89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89"/>
      <c r="L274" s="89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89"/>
      <c r="L275" s="89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89"/>
      <c r="L276" s="89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89"/>
      <c r="L277" s="89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89"/>
      <c r="L278" s="89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89"/>
      <c r="L279" s="89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89"/>
      <c r="L280" s="89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89"/>
      <c r="L281" s="89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89"/>
      <c r="L282" s="89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89"/>
      <c r="L283" s="89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89"/>
      <c r="L284" s="89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89"/>
      <c r="L285" s="89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89"/>
      <c r="L286" s="89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89"/>
      <c r="L287" s="89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89"/>
      <c r="L288" s="89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89"/>
      <c r="L289" s="89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89"/>
      <c r="L290" s="89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89"/>
      <c r="L291" s="89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89"/>
      <c r="L292" s="89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89"/>
      <c r="L293" s="89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89"/>
      <c r="L294" s="89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89"/>
      <c r="L295" s="89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89"/>
      <c r="L296" s="89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89"/>
      <c r="L297" s="89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89"/>
      <c r="L298" s="89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89"/>
      <c r="L299" s="89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89"/>
      <c r="L300" s="89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89"/>
      <c r="L301" s="89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89"/>
      <c r="L302" s="89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89"/>
      <c r="L303" s="89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89"/>
      <c r="L304" s="89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CE77EFDE-B1DA-4287-928D-1503B6A46A7E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A07F-51AD-4775-9017-89D3623493C6}">
  <sheetPr>
    <tabColor rgb="FFFFFF00"/>
  </sheetPr>
  <dimension ref="A2:N304"/>
  <sheetViews>
    <sheetView workbookViewId="0">
      <selection activeCell="Q9" sqref="Q9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0" width="6.77734375" style="29" customWidth="1"/>
    <col min="11" max="12" width="6.77734375" style="87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88" t="s">
        <v>5430</v>
      </c>
      <c r="L4" s="88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24</v>
      </c>
      <c r="B5" s="27">
        <v>1</v>
      </c>
      <c r="C5" s="27">
        <f ca="1">IF($A5="","",OFFSET(統合マスタ!$B$4,MATCH($A5,統合マスタ!$AC$5:$AC$1500,0),0))</f>
        <v>24</v>
      </c>
      <c r="D5" s="27" t="str">
        <f ca="1">IF($A5="","",OFFSET(統合マスタ!$C$4,MATCH($A5,統合マスタ!$AC$5:$AC$1500,0),0))</f>
        <v>ＥＰＬカプセル２５０ｍｇ　販売中止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４００Ｐ</v>
      </c>
      <c r="I5" s="54" t="str">
        <f ca="1">IF(F5="","",OFFSET(分類!$B$29,MATCH(F5,分類!$A$30:$A$46,0),0))</f>
        <v>普通薬バラ</v>
      </c>
      <c r="J5" s="65"/>
      <c r="K5" s="89"/>
      <c r="L5" s="89"/>
      <c r="M5" s="54">
        <f>IF(L5="",J5,J5*L5)</f>
        <v>0</v>
      </c>
      <c r="N5" s="27" t="str">
        <f ca="1">IF($A5="","",OFFSET(統合マスタ!$K$4,MATCH($A5,統合マスタ!$AC$5:$AC$1500,0),0))</f>
        <v>cap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75</v>
      </c>
      <c r="B6" s="27">
        <f>B5+1</f>
        <v>2</v>
      </c>
      <c r="C6" s="27">
        <f ca="1">IF($A6="","",OFFSET(統合マスタ!$B$4,MATCH($A6,統合マスタ!$AC$5:$AC$1500,0),0))</f>
        <v>75</v>
      </c>
      <c r="D6" s="27" t="str">
        <f ca="1">IF($A6="","",OFFSET(統合マスタ!$C$4,MATCH($A6,統合マスタ!$AC$5:$AC$1500,0),0))</f>
        <v>アミティーザカプセル２４μｇ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５００Ｐ</v>
      </c>
      <c r="I6" s="54" t="str">
        <f ca="1">IF(F6="","",OFFSET(分類!$B$29,MATCH(F6,分類!$A$30:$A$46,0),0))</f>
        <v>普通薬バラ</v>
      </c>
      <c r="J6" s="65"/>
      <c r="K6" s="89"/>
      <c r="L6" s="89"/>
      <c r="M6" s="54">
        <f t="shared" ref="M6:M69" si="0">IF(L6="",J6,J6*L6)</f>
        <v>0</v>
      </c>
      <c r="N6" s="27" t="str">
        <f ca="1">IF($A6="","",OFFSET(統合マスタ!$K$4,MATCH($A6,統合マスタ!$AC$5:$AC$1500,0),0))</f>
        <v>cap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101</v>
      </c>
      <c r="B7" s="27">
        <f t="shared" ref="B7:B70" si="1">B6+1</f>
        <v>3</v>
      </c>
      <c r="C7" s="27">
        <f ca="1">IF($A7="","",OFFSET(統合マスタ!$B$4,MATCH($A7,統合マスタ!$AC$5:$AC$1500,0),0))</f>
        <v>101</v>
      </c>
      <c r="D7" s="27" t="str">
        <f ca="1">IF($A7="","",OFFSET(統合マスタ!$C$4,MATCH($A7,統合マスタ!$AC$5:$AC$1500,0),0))</f>
        <v>イコサペント酸エチルカプセル　３００ｍｇ「日医工」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１０００Ｐ</v>
      </c>
      <c r="I7" s="54" t="str">
        <f ca="1">IF(F7="","",OFFSET(分類!$B$29,MATCH(F7,分類!$A$30:$A$46,0),0))</f>
        <v>普通薬バラ</v>
      </c>
      <c r="J7" s="65"/>
      <c r="K7" s="89"/>
      <c r="L7" s="89"/>
      <c r="M7" s="54">
        <f t="shared" si="0"/>
        <v>0</v>
      </c>
      <c r="N7" s="27" t="str">
        <f ca="1">IF($A7="","",OFFSET(統合マスタ!$K$4,MATCH($A7,統合マスタ!$AC$5:$AC$1500,0),0))</f>
        <v>cap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128</v>
      </c>
      <c r="B8" s="27">
        <f t="shared" si="1"/>
        <v>4</v>
      </c>
      <c r="C8" s="27">
        <f ca="1">IF($A8="","",OFFSET(統合マスタ!$B$4,MATCH($A8,統合マスタ!$AC$5:$AC$1500,0),0))</f>
        <v>128</v>
      </c>
      <c r="D8" s="27" t="str">
        <f ca="1">IF($A8="","",OFFSET(統合マスタ!$C$4,MATCH($A8,統合マスタ!$AC$5:$AC$1500,0),0))</f>
        <v>エソメプラゾールカプセル２０ｍｇ「ニプロ」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５００Ｔ</v>
      </c>
      <c r="I8" s="54" t="str">
        <f ca="1">IF(F8="","",OFFSET(分類!$B$29,MATCH(F8,分類!$A$30:$A$46,0),0))</f>
        <v>普通薬バラ</v>
      </c>
      <c r="J8" s="65"/>
      <c r="K8" s="89"/>
      <c r="L8" s="89"/>
      <c r="M8" s="54">
        <f t="shared" si="0"/>
        <v>0</v>
      </c>
      <c r="N8" s="27" t="str">
        <f ca="1">IF($A8="","",OFFSET(統合マスタ!$K$4,MATCH($A8,統合マスタ!$AC$5:$AC$1500,0),0))</f>
        <v>cap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129</v>
      </c>
      <c r="B9" s="27">
        <f t="shared" si="1"/>
        <v>5</v>
      </c>
      <c r="C9" s="27">
        <f ca="1">IF($A9="","",OFFSET(統合マスタ!$B$4,MATCH($A9,統合マスタ!$AC$5:$AC$1500,0),0))</f>
        <v>129</v>
      </c>
      <c r="D9" s="27" t="str">
        <f ca="1">IF($A9="","",OFFSET(統合マスタ!$C$4,MATCH($A9,統合マスタ!$AC$5:$AC$1500,0),0))</f>
        <v>エソメプラゾールカプセル２０ｍｇ「ニプロ」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５００Ｔ</v>
      </c>
      <c r="I9" s="54" t="str">
        <f ca="1">IF(F9="","",OFFSET(分類!$B$29,MATCH(F9,分類!$A$30:$A$46,0),0))</f>
        <v>普通薬バラ</v>
      </c>
      <c r="J9" s="65"/>
      <c r="K9" s="89"/>
      <c r="L9" s="89"/>
      <c r="M9" s="54">
        <f t="shared" si="0"/>
        <v>0</v>
      </c>
      <c r="N9" s="27" t="str">
        <f ca="1">IF($A9="","",OFFSET(統合マスタ!$K$4,MATCH($A9,統合マスタ!$AC$5:$AC$1500,0),0))</f>
        <v>cap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145</v>
      </c>
      <c r="B10" s="27">
        <f t="shared" si="1"/>
        <v>6</v>
      </c>
      <c r="C10" s="27">
        <f ca="1">IF($A10="","",OFFSET(統合マスタ!$B$4,MATCH($A10,統合マスタ!$AC$5:$AC$1500,0),0))</f>
        <v>145</v>
      </c>
      <c r="D10" s="27" t="str">
        <f ca="1">IF($A10="","",OFFSET(統合マスタ!$C$4,MATCH($A10,統合マスタ!$AC$5:$AC$1500,0),0))</f>
        <v>エブランチルカプセル１５ｍｇ「三和」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５００Ｃａｐ</v>
      </c>
      <c r="I10" s="54" t="str">
        <f ca="1">IF(F10="","",OFFSET(分類!$B$29,MATCH(F10,分類!$A$30:$A$46,0),0))</f>
        <v>普通薬バラ</v>
      </c>
      <c r="J10" s="65"/>
      <c r="K10" s="89"/>
      <c r="L10" s="89"/>
      <c r="M10" s="54">
        <f t="shared" si="0"/>
        <v>0</v>
      </c>
      <c r="N10" s="27" t="str">
        <f ca="1">IF($A10="","",OFFSET(統合マスタ!$K$4,MATCH($A10,統合マスタ!$AC$5:$AC$1500,0),0))</f>
        <v>cap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155</v>
      </c>
      <c r="B11" s="27">
        <f t="shared" si="1"/>
        <v>7</v>
      </c>
      <c r="C11" s="27">
        <f ca="1">IF($A11="","",OFFSET(統合マスタ!$B$4,MATCH($A11,統合マスタ!$AC$5:$AC$1500,0),0))</f>
        <v>155</v>
      </c>
      <c r="D11" s="27" t="str">
        <f ca="1">IF($A11="","",OFFSET(統合マスタ!$C$4,MATCH($A11,統合マスタ!$AC$5:$AC$1500,0),0))</f>
        <v>オセルタミビルカプセル７５ｍｇ「サワイ」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6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１０Ｐ</v>
      </c>
      <c r="I11" s="54" t="str">
        <f ca="1">IF(F11="","",OFFSET(分類!$B$29,MATCH(F11,分類!$A$30:$A$46,0),0))</f>
        <v>劇薬バラ</v>
      </c>
      <c r="J11" s="65"/>
      <c r="K11" s="89"/>
      <c r="L11" s="89"/>
      <c r="M11" s="54">
        <f t="shared" si="0"/>
        <v>0</v>
      </c>
      <c r="N11" s="27" t="str">
        <f ca="1">IF($A11="","",OFFSET(統合マスタ!$K$4,MATCH($A11,統合マスタ!$AC$5:$AC$1500,0),0))</f>
        <v>cap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178</v>
      </c>
      <c r="B12" s="27">
        <f t="shared" si="1"/>
        <v>8</v>
      </c>
      <c r="C12" s="27">
        <f ca="1">IF($A12="","",OFFSET(統合マスタ!$B$4,MATCH($A12,統合マスタ!$AC$5:$AC$1500,0),0))</f>
        <v>178</v>
      </c>
      <c r="D12" s="27" t="str">
        <f ca="1">IF($A12="","",OFFSET(統合マスタ!$C$4,MATCH($A12,統合マスタ!$AC$5:$AC$1500,0),0))</f>
        <v>カロナール坐剤２００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11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５０個　　　　</v>
      </c>
      <c r="I12" s="54" t="str">
        <f ca="1">IF(F12="","",OFFSET(分類!$B$29,MATCH(F12,分類!$A$30:$A$46,0),0))</f>
        <v>冷蔵庫</v>
      </c>
      <c r="J12" s="65"/>
      <c r="K12" s="89"/>
      <c r="L12" s="89"/>
      <c r="M12" s="54">
        <f t="shared" si="0"/>
        <v>0</v>
      </c>
      <c r="N12" s="27" t="str">
        <f ca="1">IF($A12="","",OFFSET(統合マスタ!$K$4,MATCH($A12,統合マスタ!$AC$5:$AC$1500,0),0))</f>
        <v>個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218</v>
      </c>
      <c r="B13" s="27">
        <f t="shared" si="1"/>
        <v>9</v>
      </c>
      <c r="C13" s="27">
        <f ca="1">IF($A13="","",OFFSET(統合マスタ!$B$4,MATCH($A13,統合マスタ!$AC$5:$AC$1500,0),0))</f>
        <v>218</v>
      </c>
      <c r="D13" s="27" t="str">
        <f ca="1">IF($A13="","",OFFSET(統合マスタ!$C$4,MATCH($A13,統合マスタ!$AC$5:$AC$1500,0),0))</f>
        <v>クロマイ腟錠１００ｍｇ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54" t="str">
        <f ca="1">IF(F13="","",OFFSET(分類!$B$29,MATCH(F13,分類!$A$30:$A$46,0),0))</f>
        <v>外用.臨時.散薬ヒート</v>
      </c>
      <c r="J13" s="65"/>
      <c r="K13" s="89"/>
      <c r="L13" s="89"/>
      <c r="M13" s="54">
        <f t="shared" si="0"/>
        <v>0</v>
      </c>
      <c r="N13" s="27" t="str">
        <f ca="1">IF($A13="","",OFFSET(統合マスタ!$K$4,MATCH($A13,統合マスタ!$AC$5:$AC$1500,0),0))</f>
        <v>錠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225</v>
      </c>
      <c r="B14" s="27">
        <f t="shared" si="1"/>
        <v>10</v>
      </c>
      <c r="C14" s="27">
        <f ca="1">IF($A14="","",OFFSET(統合マスタ!$B$4,MATCH($A14,統合マスタ!$AC$5:$AC$1500,0),0))</f>
        <v>225</v>
      </c>
      <c r="D14" s="27" t="str">
        <f ca="1">IF($A14="","",OFFSET(統合マスタ!$C$4,MATCH($A14,統合マスタ!$AC$5:$AC$1500,0),0))</f>
        <v>ケフラールカプセル２５０ｍｇ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１００ＣＡＰ</v>
      </c>
      <c r="I14" s="54" t="str">
        <f ca="1">IF(F14="","",OFFSET(分類!$B$29,MATCH(F14,分類!$A$30:$A$46,0),0))</f>
        <v>調剤棚</v>
      </c>
      <c r="J14" s="65"/>
      <c r="K14" s="89"/>
      <c r="L14" s="89"/>
      <c r="M14" s="54">
        <f t="shared" si="0"/>
        <v>0</v>
      </c>
      <c r="N14" s="27" t="str">
        <f ca="1">IF($A14="","",OFFSET(統合マスタ!$K$4,MATCH($A14,統合マスタ!$AC$5:$AC$1500,0),0))</f>
        <v>cap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303</v>
      </c>
      <c r="B15" s="27">
        <f t="shared" si="1"/>
        <v>11</v>
      </c>
      <c r="C15" s="27">
        <f ca="1">IF($A15="","",OFFSET(統合マスタ!$B$4,MATCH($A15,統合マスタ!$AC$5:$AC$1500,0),0))</f>
        <v>303</v>
      </c>
      <c r="D15" s="27" t="str">
        <f ca="1">IF($A15="","",OFFSET(統合マスタ!$C$4,MATCH($A15,統合マスタ!$AC$5:$AC$1500,0),0))</f>
        <v>セレニカＲ顆粒４０％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５００ｇ</v>
      </c>
      <c r="I15" s="54" t="str">
        <f ca="1">IF(F15="","",OFFSET(分類!$B$29,MATCH(F15,分類!$A$30:$A$46,0),0))</f>
        <v>散薬調剤台</v>
      </c>
      <c r="J15" s="65"/>
      <c r="K15" s="89"/>
      <c r="L15" s="89"/>
      <c r="M15" s="54">
        <f t="shared" si="0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326</v>
      </c>
      <c r="B16" s="27">
        <f t="shared" si="1"/>
        <v>12</v>
      </c>
      <c r="C16" s="27">
        <f ca="1">IF($A16="","",OFFSET(統合マスタ!$B$4,MATCH($A16,統合マスタ!$AC$5:$AC$1500,0),0))</f>
        <v>326</v>
      </c>
      <c r="D16" s="27" t="str">
        <f ca="1">IF($A16="","",OFFSET(統合マスタ!$C$4,MATCH($A16,統合マスタ!$AC$5:$AC$1500,0),0))</f>
        <v>ダイアップ坐剤４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４ｍｇ　５０個</v>
      </c>
      <c r="I16" s="54" t="str">
        <f ca="1">IF(F16="","",OFFSET(分類!$B$29,MATCH(F16,分類!$A$30:$A$46,0),0))</f>
        <v>外用.臨時.散薬ヒート</v>
      </c>
      <c r="J16" s="65"/>
      <c r="K16" s="89"/>
      <c r="L16" s="89"/>
      <c r="M16" s="54">
        <f t="shared" si="0"/>
        <v>0</v>
      </c>
      <c r="N16" s="27" t="str">
        <f ca="1">IF($A16="","",OFFSET(統合マスタ!$K$4,MATCH($A16,統合マスタ!$AC$5:$AC$1500,0),0))</f>
        <v>個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340</v>
      </c>
      <c r="B17" s="27">
        <f t="shared" si="1"/>
        <v>13</v>
      </c>
      <c r="C17" s="27">
        <f ca="1">IF($A17="","",OFFSET(統合マスタ!$B$4,MATCH($A17,統合マスタ!$AC$5:$AC$1500,0),0))</f>
        <v>340</v>
      </c>
      <c r="D17" s="27" t="str">
        <f ca="1">IF($A17="","",OFFSET(統合マスタ!$C$4,MATCH($A17,統合マスタ!$AC$5:$AC$1500,0),0))</f>
        <v>タリビッド耳科用液０．３％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</v>
      </c>
      <c r="I17" s="54" t="str">
        <f ca="1">IF(F17="","",OFFSET(分類!$B$29,MATCH(F17,分類!$A$30:$A$46,0),0))</f>
        <v>外用.臨時.散薬ヒート</v>
      </c>
      <c r="J17" s="65"/>
      <c r="K17" s="89"/>
      <c r="L17" s="89"/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344</v>
      </c>
      <c r="B18" s="27">
        <f t="shared" si="1"/>
        <v>14</v>
      </c>
      <c r="C18" s="27">
        <f ca="1">IF($A18="","",OFFSET(統合マスタ!$B$4,MATCH($A18,統合マスタ!$AC$5:$AC$1500,0),0))</f>
        <v>344</v>
      </c>
      <c r="D18" s="27" t="str">
        <f ca="1">IF($A18="","",OFFSET(統合マスタ!$C$4,MATCH($A18,統合マスタ!$AC$5:$AC$1500,0),0))</f>
        <v>ダントリウム　カプセル　２５ＭＧ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1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１００Ｐ</v>
      </c>
      <c r="I18" s="54" t="str">
        <f ca="1">IF(F18="","",OFFSET(分類!$B$29,MATCH(F18,分類!$A$30:$A$46,0),0))</f>
        <v>調剤棚</v>
      </c>
      <c r="J18" s="65"/>
      <c r="K18" s="89"/>
      <c r="L18" s="89"/>
      <c r="M18" s="54">
        <f t="shared" si="0"/>
        <v>0</v>
      </c>
      <c r="N18" s="27" t="str">
        <f ca="1">IF($A18="","",OFFSET(統合マスタ!$K$4,MATCH($A18,統合マスタ!$AC$5:$AC$1500,0),0))</f>
        <v>cap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374</v>
      </c>
      <c r="B19" s="27">
        <f t="shared" si="1"/>
        <v>15</v>
      </c>
      <c r="C19" s="27">
        <f ca="1">IF($A19="","",OFFSET(統合マスタ!$B$4,MATCH($A19,統合マスタ!$AC$5:$AC$1500,0),0))</f>
        <v>374</v>
      </c>
      <c r="D19" s="27" t="str">
        <f ca="1">IF($A19="","",OFFSET(統合マスタ!$C$4,MATCH($A19,統合マスタ!$AC$5:$AC$1500,0),0))</f>
        <v>テプレノンカプセル５０ｍｇ「ＹＤ」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１０００Ｔ</v>
      </c>
      <c r="I19" s="54" t="str">
        <f ca="1">IF(F19="","",OFFSET(分類!$B$29,MATCH(F19,分類!$A$30:$A$46,0),0))</f>
        <v>普通薬バラ</v>
      </c>
      <c r="J19" s="65"/>
      <c r="K19" s="89"/>
      <c r="L19" s="89"/>
      <c r="M19" s="54">
        <f t="shared" si="0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407</v>
      </c>
      <c r="B20" s="27">
        <f t="shared" si="1"/>
        <v>16</v>
      </c>
      <c r="C20" s="27">
        <f ca="1">IF($A20="","",OFFSET(統合マスタ!$B$4,MATCH($A20,統合マスタ!$AC$5:$AC$1500,0),0))</f>
        <v>407</v>
      </c>
      <c r="D20" s="27" t="str">
        <f ca="1">IF($A20="","",OFFSET(統合マスタ!$C$4,MATCH($A20,統合マスタ!$AC$5:$AC$1500,0),0))</f>
        <v>トランサミンカプセル２５０ｍｇ　　　　　　　　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１００Ｐ　　　</v>
      </c>
      <c r="I20" s="54" t="str">
        <f ca="1">IF(F20="","",OFFSET(分類!$B$29,MATCH(F20,分類!$A$30:$A$46,0),0))</f>
        <v>調剤棚</v>
      </c>
      <c r="J20" s="65"/>
      <c r="K20" s="89"/>
      <c r="L20" s="89"/>
      <c r="M20" s="54">
        <f t="shared" si="0"/>
        <v>0</v>
      </c>
      <c r="N20" s="27" t="str">
        <f ca="1">IF($A20="","",OFFSET(統合マスタ!$K$4,MATCH($A20,統合マスタ!$AC$5:$AC$1500,0),0))</f>
        <v>cap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426</v>
      </c>
      <c r="B21" s="27">
        <f t="shared" si="1"/>
        <v>17</v>
      </c>
      <c r="C21" s="27">
        <f ca="1">IF($A21="","",OFFSET(統合マスタ!$B$4,MATCH($A21,統合マスタ!$AC$5:$AC$1500,0),0))</f>
        <v>426</v>
      </c>
      <c r="D21" s="27" t="str">
        <f ca="1">IF($A21="","",OFFSET(統合マスタ!$C$4,MATCH($A21,統合マスタ!$AC$5:$AC$1500,0),0))</f>
        <v>ナウゼリン坐剤６０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２０個</v>
      </c>
      <c r="I21" s="54" t="str">
        <f ca="1">IF(F21="","",OFFSET(分類!$B$29,MATCH(F21,分類!$A$30:$A$46,0),0))</f>
        <v>外用.臨時.散薬ヒート</v>
      </c>
      <c r="J21" s="65"/>
      <c r="K21" s="89"/>
      <c r="L21" s="89"/>
      <c r="M21" s="54">
        <f t="shared" si="0"/>
        <v>0</v>
      </c>
      <c r="N21" s="27" t="str">
        <f ca="1">IF($A21="","",OFFSET(統合マスタ!$K$4,MATCH($A21,統合マスタ!$AC$5:$AC$1500,0),0))</f>
        <v>個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460</v>
      </c>
      <c r="B22" s="27">
        <f t="shared" si="1"/>
        <v>18</v>
      </c>
      <c r="C22" s="27">
        <f ca="1">IF($A22="","",OFFSET(統合マスタ!$B$4,MATCH($A22,統合マスタ!$AC$5:$AC$1500,0),0))</f>
        <v>460</v>
      </c>
      <c r="D22" s="27" t="str">
        <f ca="1">IF($A22="","",OFFSET(統合マスタ!$C$4,MATCH($A22,統合マスタ!$AC$5:$AC$1500,0),0))</f>
        <v>バルプロ酸ナトリウムシロップ５％「ＤＳＰ」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１２０ｍＬ</v>
      </c>
      <c r="I22" s="54" t="str">
        <f ca="1">IF(F22="","",OFFSET(分類!$B$29,MATCH(F22,分類!$A$30:$A$46,0),0))</f>
        <v>液剤瓶</v>
      </c>
      <c r="J22" s="65"/>
      <c r="K22" s="89"/>
      <c r="L22" s="89"/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490</v>
      </c>
      <c r="B23" s="27">
        <f t="shared" si="1"/>
        <v>19</v>
      </c>
      <c r="C23" s="27">
        <f ca="1">IF($A23="","",OFFSET(統合マスタ!$B$4,MATCH($A23,統合マスタ!$AC$5:$AC$1500,0),0))</f>
        <v>490</v>
      </c>
      <c r="D23" s="27" t="str">
        <f ca="1">IF($A23="","",OFFSET(統合マスタ!$C$4,MATCH($A23,統合マスタ!$AC$5:$AC$1500,0),0))</f>
        <v>ピコスルファートナトリウム内用液０．７５％「イワキ」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１０ｍｌｘ１０</v>
      </c>
      <c r="I23" s="54" t="str">
        <f ca="1">IF(F23="","",OFFSET(分類!$B$29,MATCH(F23,分類!$A$30:$A$46,0),0))</f>
        <v>調剤棚</v>
      </c>
      <c r="J23" s="65"/>
      <c r="K23" s="89"/>
      <c r="L23" s="89"/>
      <c r="M23" s="54">
        <f t="shared" si="0"/>
        <v>0</v>
      </c>
      <c r="N23" s="27" t="str">
        <f ca="1">IF($A23="","",OFFSET(統合マスタ!$K$4,MATCH($A23,統合マスタ!$AC$5:$AC$1500,0),0))</f>
        <v>ｍｌ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593</v>
      </c>
      <c r="B24" s="27">
        <f t="shared" si="1"/>
        <v>20</v>
      </c>
      <c r="C24" s="27">
        <f ca="1">IF($A24="","",OFFSET(統合マスタ!$B$4,MATCH($A24,統合マスタ!$AC$5:$AC$1500,0),0))</f>
        <v>593</v>
      </c>
      <c r="D24" s="27" t="str">
        <f ca="1">IF($A24="","",OFFSET(統合マスタ!$C$4,MATCH($A24,統合マスタ!$AC$5:$AC$1500,0),0))</f>
        <v>ヘパリン類似物質外用スプレー０．３％「サトウ」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１００ｇｘ１０</v>
      </c>
      <c r="I24" s="54" t="str">
        <f ca="1">IF(F24="","",OFFSET(分類!$B$29,MATCH(F24,分類!$A$30:$A$46,0),0))</f>
        <v>普通薬バラ</v>
      </c>
      <c r="J24" s="65"/>
      <c r="K24" s="89"/>
      <c r="L24" s="89"/>
      <c r="M24" s="54">
        <f t="shared" si="0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>594</v>
      </c>
      <c r="B25" s="27">
        <f t="shared" si="1"/>
        <v>21</v>
      </c>
      <c r="C25" s="27">
        <f ca="1">IF($A25="","",OFFSET(統合マスタ!$B$4,MATCH($A25,統合マスタ!$AC$5:$AC$1500,0),0))</f>
        <v>594</v>
      </c>
      <c r="D25" s="27" t="str">
        <f ca="1">IF($A25="","",OFFSET(統合マスタ!$C$4,MATCH($A25,統合マスタ!$AC$5:$AC$1500,0),0))</f>
        <v>ヘパリン類似物質外用泡状スプレー０．３％「日本臓器」　販売中止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１００ｇｘ１０</v>
      </c>
      <c r="I25" s="54" t="str">
        <f ca="1">IF(F25="","",OFFSET(分類!$B$29,MATCH(F25,分類!$A$30:$A$46,0),0))</f>
        <v>普通薬バラ</v>
      </c>
      <c r="J25" s="65"/>
      <c r="K25" s="89"/>
      <c r="L25" s="89"/>
      <c r="M25" s="54">
        <f t="shared" si="0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>604</v>
      </c>
      <c r="B26" s="27">
        <f t="shared" si="1"/>
        <v>22</v>
      </c>
      <c r="C26" s="27">
        <f ca="1">IF($A26="","",OFFSET(統合マスタ!$B$4,MATCH($A26,統合マスタ!$AC$5:$AC$1500,0),0))</f>
        <v>604</v>
      </c>
      <c r="D26" s="27" t="str">
        <f ca="1">IF($A26="","",OFFSET(統合マスタ!$C$4,MATCH($A26,統合マスタ!$AC$5:$AC$1500,0),0))</f>
        <v>ベンザリン細粒１％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１００ｇ</v>
      </c>
      <c r="I26" s="54" t="str">
        <f ca="1">IF(F26="","",OFFSET(分類!$B$29,MATCH(F26,分類!$A$30:$A$46,0),0))</f>
        <v>散薬調剤台</v>
      </c>
      <c r="J26" s="65"/>
      <c r="K26" s="89"/>
      <c r="L26" s="89"/>
      <c r="M26" s="54">
        <f t="shared" si="0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>618</v>
      </c>
      <c r="B27" s="27">
        <f t="shared" si="1"/>
        <v>23</v>
      </c>
      <c r="C27" s="27">
        <f ca="1">IF($A27="","",OFFSET(統合マスタ!$B$4,MATCH($A27,統合マスタ!$AC$5:$AC$1500,0),0))</f>
        <v>618</v>
      </c>
      <c r="D27" s="27" t="str">
        <f ca="1">IF($A27="","",OFFSET(統合マスタ!$C$4,MATCH($A27,統合マスタ!$AC$5:$AC$1500,0),0))</f>
        <v>ポビドンヨードガーグル７％「ケンエー」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３０ｍｌｘ５０</v>
      </c>
      <c r="I27" s="54" t="str">
        <f ca="1">IF(F27="","",OFFSET(分類!$B$29,MATCH(F27,分類!$A$30:$A$46,0),0))</f>
        <v>外用.臨時.散薬ヒート</v>
      </c>
      <c r="J27" s="65"/>
      <c r="K27" s="89"/>
      <c r="L27" s="89"/>
      <c r="M27" s="54">
        <f t="shared" si="0"/>
        <v>0</v>
      </c>
      <c r="N27" s="27" t="str">
        <f ca="1">IF($A27="","",OFFSET(統合マスタ!$K$4,MATCH($A27,統合マスタ!$AC$5:$AC$1500,0),0))</f>
        <v>ｍｌ</v>
      </c>
    </row>
    <row r="28" spans="1:14">
      <c r="A28" s="66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>621</v>
      </c>
      <c r="B28" s="27">
        <f t="shared" si="1"/>
        <v>24</v>
      </c>
      <c r="C28" s="27">
        <f ca="1">IF($A28="","",OFFSET(統合マスタ!$B$4,MATCH($A28,統合マスタ!$AC$5:$AC$1500,0),0))</f>
        <v>621</v>
      </c>
      <c r="D28" s="27" t="str">
        <f ca="1">IF($A28="","",OFFSET(統合マスタ!$C$4,MATCH($A28,統合マスタ!$AC$5:$AC$1500,0),0))</f>
        <v>ポリスチレンスルホン酸Ｃａ経口ゼリー２０％分包２５ｇ「三和」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5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１０５個</v>
      </c>
      <c r="I28" s="54" t="str">
        <f ca="1">IF(F28="","",OFFSET(分類!$B$29,MATCH(F28,分類!$A$30:$A$46,0),0))</f>
        <v>普通薬バラ</v>
      </c>
      <c r="J28" s="65"/>
      <c r="K28" s="89"/>
      <c r="L28" s="89"/>
      <c r="M28" s="54">
        <f t="shared" si="0"/>
        <v>0</v>
      </c>
      <c r="N28" s="27" t="str">
        <f ca="1">IF($A28="","",OFFSET(統合マスタ!$K$4,MATCH($A28,統合マスタ!$AC$5:$AC$1500,0),0))</f>
        <v>個</v>
      </c>
    </row>
    <row r="29" spans="1:14">
      <c r="A29" s="66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>666</v>
      </c>
      <c r="B29" s="27">
        <f t="shared" si="1"/>
        <v>25</v>
      </c>
      <c r="C29" s="27">
        <f ca="1">IF($A29="","",OFFSET(統合マスタ!$B$4,MATCH($A29,統合マスタ!$AC$5:$AC$1500,0),0))</f>
        <v>666</v>
      </c>
      <c r="D29" s="27" t="str">
        <f ca="1">IF($A29="","",OFFSET(統合マスタ!$C$4,MATCH($A29,統合マスタ!$AC$5:$AC$1500,0),0))</f>
        <v>ユベラＮソフトカプセル２００ｍｇ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２１０Ｐ</v>
      </c>
      <c r="I29" s="54" t="str">
        <f ca="1">IF(F29="","",OFFSET(分類!$B$29,MATCH(F29,分類!$A$30:$A$46,0),0))</f>
        <v>普通薬バラ</v>
      </c>
      <c r="J29" s="65"/>
      <c r="K29" s="89"/>
      <c r="L29" s="89"/>
      <c r="M29" s="54">
        <f t="shared" si="0"/>
        <v>0</v>
      </c>
      <c r="N29" s="27" t="str">
        <f ca="1">IF($A29="","",OFFSET(統合マスタ!$K$4,MATCH($A29,統合マスタ!$AC$5:$AC$1500,0),0))</f>
        <v>cap</v>
      </c>
    </row>
    <row r="30" spans="1:14">
      <c r="A30" s="66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>670</v>
      </c>
      <c r="B30" s="27">
        <f t="shared" si="1"/>
        <v>26</v>
      </c>
      <c r="C30" s="27">
        <f ca="1">IF($A30="","",OFFSET(統合マスタ!$B$4,MATCH($A30,統合マスタ!$AC$5:$AC$1500,0),0))</f>
        <v>670</v>
      </c>
      <c r="D30" s="27" t="str">
        <f ca="1">IF($A30="","",OFFSET(統合マスタ!$C$4,MATCH($A30,統合マスタ!$AC$5:$AC$1500,0),0))</f>
        <v>ラクツロースシロップ６５％「タカタ」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</v>
      </c>
      <c r="I30" s="54" t="str">
        <f ca="1">IF(F30="","",OFFSET(分類!$B$29,MATCH(F30,分類!$A$30:$A$46,0),0))</f>
        <v>液剤瓶</v>
      </c>
      <c r="J30" s="65"/>
      <c r="K30" s="89"/>
      <c r="L30" s="89"/>
      <c r="M30" s="54">
        <f t="shared" si="0"/>
        <v>0</v>
      </c>
      <c r="N30" s="27" t="str">
        <f ca="1">IF($A30="","",OFFSET(統合マスタ!$K$4,MATCH($A30,統合マスタ!$AC$5:$AC$1500,0),0))</f>
        <v>ｍｌ</v>
      </c>
    </row>
    <row r="31" spans="1:14">
      <c r="A31" s="66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>672</v>
      </c>
      <c r="B31" s="27">
        <f t="shared" si="1"/>
        <v>27</v>
      </c>
      <c r="C31" s="27">
        <f ca="1">IF($A31="","",OFFSET(統合マスタ!$B$4,MATCH($A31,統合マスタ!$AC$5:$AC$1500,0),0))</f>
        <v>672</v>
      </c>
      <c r="D31" s="27" t="str">
        <f ca="1">IF($A31="","",OFFSET(統合マスタ!$C$4,MATCH($A31,統合マスタ!$AC$5:$AC$1500,0),0))</f>
        <v>ラコールＮＦ配合経腸液（コーヒー）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7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２００ｍｌｘ２８</v>
      </c>
      <c r="I31" s="54" t="str">
        <f ca="1">IF(F31="","",OFFSET(分類!$B$29,MATCH(F31,分類!$A$30:$A$46,0),0))</f>
        <v>軟膏</v>
      </c>
      <c r="J31" s="65"/>
      <c r="K31" s="89"/>
      <c r="L31" s="89"/>
      <c r="M31" s="54">
        <f t="shared" si="0"/>
        <v>0</v>
      </c>
      <c r="N31" s="27" t="str">
        <f ca="1">IF($A31="","",OFFSET(統合マスタ!$K$4,MATCH($A31,統合マスタ!$AC$5:$AC$1500,0),0))</f>
        <v>10ml</v>
      </c>
    </row>
    <row r="32" spans="1:14">
      <c r="A32" s="66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>673</v>
      </c>
      <c r="B32" s="27">
        <f t="shared" si="1"/>
        <v>28</v>
      </c>
      <c r="C32" s="27">
        <f ca="1">IF($A32="","",OFFSET(統合マスタ!$B$4,MATCH($A32,統合マスタ!$AC$5:$AC$1500,0),0))</f>
        <v>673</v>
      </c>
      <c r="D32" s="27" t="str">
        <f ca="1">IF($A32="","",OFFSET(統合マスタ!$C$4,MATCH($A32,統合マスタ!$AC$5:$AC$1500,0),0))</f>
        <v>ラコールＮＦ配合経腸液（ミルク）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7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２００ｍｌｘ２８</v>
      </c>
      <c r="I32" s="54" t="str">
        <f ca="1">IF(F32="","",OFFSET(分類!$B$29,MATCH(F32,分類!$A$30:$A$46,0),0))</f>
        <v>軟膏</v>
      </c>
      <c r="J32" s="65"/>
      <c r="K32" s="89"/>
      <c r="L32" s="89"/>
      <c r="M32" s="54">
        <f t="shared" si="0"/>
        <v>0</v>
      </c>
      <c r="N32" s="27" t="str">
        <f ca="1">IF($A32="","",OFFSET(統合マスタ!$K$4,MATCH($A32,統合マスタ!$AC$5:$AC$1500,0),0))</f>
        <v>10ml</v>
      </c>
    </row>
    <row r="33" spans="1:14">
      <c r="A33" s="66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>794</v>
      </c>
      <c r="B33" s="27">
        <f t="shared" si="1"/>
        <v>29</v>
      </c>
      <c r="C33" s="27">
        <f ca="1">IF($A33="","",OFFSET(統合マスタ!$B$4,MATCH($A33,統合マスタ!$AC$5:$AC$1500,0),0))</f>
        <v>794</v>
      </c>
      <c r="D33" s="27" t="str">
        <f ca="1">IF($A33="","",OFFSET(統合マスタ!$C$4,MATCH($A33,統合マスタ!$AC$5:$AC$1500,0),0))</f>
        <v>ロペミンカプセル１ｍｇ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１００Ｐ</v>
      </c>
      <c r="I33" s="54" t="str">
        <f ca="1">IF(F33="","",OFFSET(分類!$B$29,MATCH(F33,分類!$A$30:$A$46,0),0))</f>
        <v>調剤棚</v>
      </c>
      <c r="J33" s="65"/>
      <c r="K33" s="89"/>
      <c r="L33" s="89"/>
      <c r="M33" s="54">
        <f t="shared" si="0"/>
        <v>0</v>
      </c>
      <c r="N33" s="27" t="str">
        <f ca="1">IF($A33="","",OFFSET(統合マスタ!$K$4,MATCH($A33,統合マスタ!$AC$5:$AC$1500,0),0))</f>
        <v>cap</v>
      </c>
    </row>
    <row r="34" spans="1:14">
      <c r="A34" s="66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>810</v>
      </c>
      <c r="B34" s="27">
        <f t="shared" si="1"/>
        <v>30</v>
      </c>
      <c r="C34" s="27">
        <f ca="1">IF($A34="","",OFFSET(統合マスタ!$B$4,MATCH($A34,統合マスタ!$AC$5:$AC$1500,0),0))</f>
        <v>810</v>
      </c>
      <c r="D34" s="27" t="str">
        <f ca="1">IF($A34="","",OFFSET(統合マスタ!$C$4,MATCH($A34,統合マスタ!$AC$5:$AC$1500,0),0))</f>
        <v>硝酸イソソルビド徐放カプセル２０ｍｇ「Ｓｔ」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5</v>
      </c>
      <c r="G34" s="27" t="str">
        <f ca="1">IF($A34="","",OFFSET(統合マスタ!$E$4,MATCH($A34,統合マスタ!$AC$5:$AC$1500,0),0))</f>
        <v>バラ</v>
      </c>
      <c r="H34" s="27" t="str">
        <f ca="1">IF($A34="","",OFFSET(統合マスタ!$F$4,MATCH($A34,統合マスタ!$AC$5:$AC$1500,0),0))</f>
        <v>１０００Ｐ</v>
      </c>
      <c r="I34" s="54" t="str">
        <f ca="1">IF(F34="","",OFFSET(分類!$B$29,MATCH(F34,分類!$A$30:$A$46,0),0))</f>
        <v>普通薬バラ</v>
      </c>
      <c r="J34" s="65"/>
      <c r="K34" s="89"/>
      <c r="L34" s="89"/>
      <c r="M34" s="54">
        <f t="shared" si="0"/>
        <v>0</v>
      </c>
      <c r="N34" s="27" t="str">
        <f ca="1">IF($A34="","",OFFSET(統合マスタ!$K$4,MATCH($A34,統合マスタ!$AC$5:$AC$1500,0),0))</f>
        <v>cap</v>
      </c>
    </row>
    <row r="35" spans="1:14">
      <c r="A35" s="66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>811</v>
      </c>
      <c r="B35" s="27">
        <f t="shared" si="1"/>
        <v>31</v>
      </c>
      <c r="C35" s="27">
        <f ca="1">IF($A35="","",OFFSET(統合マスタ!$B$4,MATCH($A35,統合マスタ!$AC$5:$AC$1500,0),0))</f>
        <v>811</v>
      </c>
      <c r="D35" s="27" t="str">
        <f ca="1">IF($A35="","",OFFSET(統合マスタ!$C$4,MATCH($A35,統合マスタ!$AC$5:$AC$1500,0),0))</f>
        <v>新レシカルボン坐剤　　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11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１２Ｓｘ５</v>
      </c>
      <c r="I35" s="54" t="str">
        <f ca="1">IF(F35="","",OFFSET(分類!$B$29,MATCH(F35,分類!$A$30:$A$46,0),0))</f>
        <v>冷蔵庫</v>
      </c>
      <c r="J35" s="65"/>
      <c r="K35" s="89"/>
      <c r="L35" s="89"/>
      <c r="M35" s="54">
        <f t="shared" si="0"/>
        <v>0</v>
      </c>
      <c r="N35" s="27" t="str">
        <f ca="1">IF($A35="","",OFFSET(統合マスタ!$K$4,MATCH($A35,統合マスタ!$AC$5:$AC$1500,0),0))</f>
        <v>個</v>
      </c>
    </row>
    <row r="36" spans="1:14">
      <c r="A36" s="66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>200064</v>
      </c>
      <c r="B36" s="27">
        <f t="shared" si="1"/>
        <v>32</v>
      </c>
      <c r="C36" s="27">
        <f ca="1">IF($A36="","",OFFSET(統合マスタ!$B$4,MATCH($A36,統合マスタ!$AC$5:$AC$1500,0),0))</f>
        <v>64</v>
      </c>
      <c r="D36" s="27" t="str">
        <f ca="1">IF($A36="","",OFFSET(統合マスタ!$C$4,MATCH($A36,統合マスタ!$AC$5:$AC$1500,0),0))</f>
        <v>アトモキセチンカプセル１０ｍｇ　「サワイ」</v>
      </c>
      <c r="E36" s="27">
        <f ca="1">IF($A36="","",OFFSET(統合マスタ!$X$4,MATCH($A36,統合マスタ!$AC$5:$AC$1500,0),0))</f>
        <v>2</v>
      </c>
      <c r="F36" s="27">
        <f ca="1">IF($A36="","",OFFSET(統合マスタ!$Z$4,MATCH($A36,統合マスタ!$AC$5:$AC$1500,0),0))</f>
        <v>6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１４０Ｐ</v>
      </c>
      <c r="I36" s="54" t="str">
        <f ca="1">IF(F36="","",OFFSET(分類!$B$29,MATCH(F36,分類!$A$30:$A$46,0),0))</f>
        <v>劇薬バラ</v>
      </c>
      <c r="J36" s="65"/>
      <c r="K36" s="89"/>
      <c r="L36" s="89"/>
      <c r="M36" s="54">
        <f t="shared" si="0"/>
        <v>0</v>
      </c>
      <c r="N36" s="27" t="str">
        <f ca="1">IF($A36="","",OFFSET(統合マスタ!$K$4,MATCH($A36,統合マスタ!$AC$5:$AC$1500,0),0))</f>
        <v>cap</v>
      </c>
    </row>
    <row r="37" spans="1:14">
      <c r="A37" s="66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>200065</v>
      </c>
      <c r="B37" s="27">
        <f t="shared" si="1"/>
        <v>33</v>
      </c>
      <c r="C37" s="27">
        <f ca="1">IF($A37="","",OFFSET(統合マスタ!$B$4,MATCH($A37,統合マスタ!$AC$5:$AC$1500,0),0))</f>
        <v>65</v>
      </c>
      <c r="D37" s="27" t="str">
        <f ca="1">IF($A37="","",OFFSET(統合マスタ!$C$4,MATCH($A37,統合マスタ!$AC$5:$AC$1500,0),0))</f>
        <v>アトモキセチンカプセル４０ｍｇ　「ＶＴＲＳ」</v>
      </c>
      <c r="E37" s="27">
        <f ca="1">IF($A37="","",OFFSET(統合マスタ!$X$4,MATCH($A37,統合マスタ!$AC$5:$AC$1500,0),0))</f>
        <v>2</v>
      </c>
      <c r="F37" s="27">
        <f ca="1">IF($A37="","",OFFSET(統合マスタ!$Z$4,MATCH($A37,統合マスタ!$AC$5:$AC$1500,0),0))</f>
        <v>6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１４０Ｐ</v>
      </c>
      <c r="I37" s="54" t="str">
        <f ca="1">IF(F37="","",OFFSET(分類!$B$29,MATCH(F37,分類!$A$30:$A$46,0),0))</f>
        <v>劇薬バラ</v>
      </c>
      <c r="J37" s="65"/>
      <c r="K37" s="89"/>
      <c r="L37" s="89"/>
      <c r="M37" s="54">
        <f t="shared" si="0"/>
        <v>0</v>
      </c>
      <c r="N37" s="27" t="str">
        <f ca="1">IF($A37="","",OFFSET(統合マスタ!$K$4,MATCH($A37,統合マスタ!$AC$5:$AC$1500,0),0))</f>
        <v>cap</v>
      </c>
    </row>
    <row r="38" spans="1:14">
      <c r="A38" s="66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>200091</v>
      </c>
      <c r="B38" s="27">
        <f t="shared" si="1"/>
        <v>34</v>
      </c>
      <c r="C38" s="27">
        <f ca="1">IF($A38="","",OFFSET(統合マスタ!$B$4,MATCH($A38,統合マスタ!$AC$5:$AC$1500,0),0))</f>
        <v>91</v>
      </c>
      <c r="D38" s="27" t="str">
        <f ca="1">IF($A38="","",OFFSET(統合マスタ!$C$4,MATCH($A38,統合マスタ!$AC$5:$AC$1500,0),0))</f>
        <v>アルファカルシドールカプセル０．５μｇ「フソー」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５００Ｐ</v>
      </c>
      <c r="I38" s="54" t="str">
        <f ca="1">IF(F38="","",OFFSET(分類!$B$29,MATCH(F38,分類!$A$30:$A$46,0),0))</f>
        <v>散薬調剤台</v>
      </c>
      <c r="J38" s="65"/>
      <c r="K38" s="89"/>
      <c r="L38" s="89"/>
      <c r="M38" s="54">
        <f t="shared" si="0"/>
        <v>0</v>
      </c>
      <c r="N38" s="27" t="str">
        <f ca="1">IF($A38="","",OFFSET(統合マスタ!$K$4,MATCH($A38,統合マスタ!$AC$5:$AC$1500,0),0))</f>
        <v>cap</v>
      </c>
    </row>
    <row r="39" spans="1:14">
      <c r="A39" s="66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>200107</v>
      </c>
      <c r="B39" s="27">
        <f t="shared" si="1"/>
        <v>35</v>
      </c>
      <c r="C39" s="27">
        <f ca="1">IF($A39="","",OFFSET(統合マスタ!$B$4,MATCH($A39,統合マスタ!$AC$5:$AC$1500,0),0))</f>
        <v>107</v>
      </c>
      <c r="D39" s="27" t="str">
        <f ca="1">IF($A39="","",OFFSET(統合マスタ!$C$4,MATCH($A39,統合マスタ!$AC$5:$AC$1500,0),0))</f>
        <v>イフェクサーＳＲカプセル３７．５ｍｇ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6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１００Ｔ</v>
      </c>
      <c r="I39" s="54" t="str">
        <f ca="1">IF(F39="","",OFFSET(分類!$B$29,MATCH(F39,分類!$A$30:$A$46,0),0))</f>
        <v>劇薬バラ</v>
      </c>
      <c r="J39" s="65"/>
      <c r="K39" s="89"/>
      <c r="L39" s="89"/>
      <c r="M39" s="54">
        <f t="shared" si="0"/>
        <v>0</v>
      </c>
      <c r="N39" s="27" t="str">
        <f ca="1">IF($A39="","",OFFSET(統合マスタ!$K$4,MATCH($A39,統合マスタ!$AC$5:$AC$1500,0),0))</f>
        <v>錠</v>
      </c>
    </row>
    <row r="40" spans="1:14">
      <c r="A40" s="66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>200108</v>
      </c>
      <c r="B40" s="27">
        <f t="shared" si="1"/>
        <v>36</v>
      </c>
      <c r="C40" s="27">
        <f ca="1">IF($A40="","",OFFSET(統合マスタ!$B$4,MATCH($A40,統合マスタ!$AC$5:$AC$1500,0),0))</f>
        <v>108</v>
      </c>
      <c r="D40" s="27" t="str">
        <f ca="1">IF($A40="","",OFFSET(統合マスタ!$C$4,MATCH($A40,統合マスタ!$AC$5:$AC$1500,0),0))</f>
        <v>イフェクサーＳＲカプセル７５ｍｇ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劇薬バラ</v>
      </c>
      <c r="J40" s="65"/>
      <c r="K40" s="89"/>
      <c r="L40" s="89"/>
      <c r="M40" s="54">
        <f t="shared" si="0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>200141</v>
      </c>
      <c r="B41" s="27">
        <f t="shared" si="1"/>
        <v>37</v>
      </c>
      <c r="C41" s="27">
        <f ca="1">IF($A41="","",OFFSET(統合マスタ!$B$4,MATCH($A41,統合マスタ!$AC$5:$AC$1500,0),0))</f>
        <v>141</v>
      </c>
      <c r="D41" s="27" t="str">
        <f ca="1">IF($A41="","",OFFSET(統合マスタ!$C$4,MATCH($A41,統合マスタ!$AC$5:$AC$1500,0),0))</f>
        <v>エビリファイ内用液０．１％（３ｍｌ）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３ｍｌｘ２８</v>
      </c>
      <c r="I41" s="54" t="str">
        <f ca="1">IF(F41="","",OFFSET(分類!$B$29,MATCH(F41,分類!$A$30:$A$46,0),0))</f>
        <v>調剤棚</v>
      </c>
      <c r="J41" s="65"/>
      <c r="K41" s="89"/>
      <c r="L41" s="89"/>
      <c r="M41" s="54">
        <f t="shared" si="0"/>
        <v>0</v>
      </c>
      <c r="N41" s="27" t="str">
        <f ca="1">IF($A41="","",OFFSET(統合マスタ!$K$4,MATCH($A41,統合マスタ!$AC$5:$AC$1500,0),0))</f>
        <v>ｍｌ</v>
      </c>
    </row>
    <row r="42" spans="1:14">
      <c r="A42" s="66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>200142</v>
      </c>
      <c r="B42" s="27">
        <f t="shared" si="1"/>
        <v>38</v>
      </c>
      <c r="C42" s="27">
        <f ca="1">IF($A42="","",OFFSET(統合マスタ!$B$4,MATCH($A42,統合マスタ!$AC$5:$AC$1500,0),0))</f>
        <v>142</v>
      </c>
      <c r="D42" s="27" t="str">
        <f ca="1">IF($A42="","",OFFSET(統合マスタ!$C$4,MATCH($A42,統合マスタ!$AC$5:$AC$1500,0),0))</f>
        <v>エビリファイ内用液０．１％（６ｍｌ）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1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６ｍｌｘ２８</v>
      </c>
      <c r="I42" s="54" t="str">
        <f ca="1">IF(F42="","",OFFSET(分類!$B$29,MATCH(F42,分類!$A$30:$A$46,0),0))</f>
        <v>調剤棚</v>
      </c>
      <c r="J42" s="65"/>
      <c r="K42" s="89"/>
      <c r="L42" s="89"/>
      <c r="M42" s="54">
        <f t="shared" si="0"/>
        <v>0</v>
      </c>
      <c r="N42" s="27" t="str">
        <f ca="1">IF($A42="","",OFFSET(統合マスタ!$K$4,MATCH($A42,統合マスタ!$AC$5:$AC$1500,0),0))</f>
        <v>ｍｌ</v>
      </c>
    </row>
    <row r="43" spans="1:14">
      <c r="A43" s="66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>200161</v>
      </c>
      <c r="B43" s="27">
        <f t="shared" si="1"/>
        <v>39</v>
      </c>
      <c r="C43" s="27">
        <f ca="1">IF($A43="","",OFFSET(統合マスタ!$B$4,MATCH($A43,統合マスタ!$AC$5:$AC$1500,0),0))</f>
        <v>161</v>
      </c>
      <c r="D43" s="27" t="str">
        <f ca="1">IF($A43="","",OFFSET(統合マスタ!$C$4,MATCH($A43,統合マスタ!$AC$5:$AC$1500,0),0))</f>
        <v>オランザピン細粒１％「ニプロ」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89"/>
      <c r="L43" s="89"/>
      <c r="M43" s="54">
        <f t="shared" si="0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>200247</v>
      </c>
      <c r="B44" s="27">
        <f t="shared" si="1"/>
        <v>40</v>
      </c>
      <c r="C44" s="27">
        <f ca="1">IF($A44="","",OFFSET(統合マスタ!$B$4,MATCH($A44,統合マスタ!$AC$5:$AC$1500,0),0))</f>
        <v>247</v>
      </c>
      <c r="D44" s="27" t="str">
        <f ca="1">IF($A44="","",OFFSET(統合マスタ!$C$4,MATCH($A44,統合マスタ!$AC$5:$AC$1500,0),0))</f>
        <v>シアナマイド内用液１％「タナベ」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11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１００ｍｌ</v>
      </c>
      <c r="I44" s="54" t="str">
        <f ca="1">IF(F44="","",OFFSET(分類!$B$29,MATCH(F44,分類!$A$30:$A$46,0),0))</f>
        <v>冷蔵庫</v>
      </c>
      <c r="J44" s="65"/>
      <c r="K44" s="89"/>
      <c r="L44" s="89"/>
      <c r="M44" s="54">
        <f t="shared" si="0"/>
        <v>0</v>
      </c>
      <c r="N44" s="27" t="str">
        <f ca="1">IF($A44="","",OFFSET(統合マスタ!$K$4,MATCH($A44,統合マスタ!$AC$5:$AC$1500,0),0))</f>
        <v>ｍｌ</v>
      </c>
    </row>
    <row r="45" spans="1:14">
      <c r="A45" s="66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>200256</v>
      </c>
      <c r="B45" s="27">
        <f t="shared" si="1"/>
        <v>41</v>
      </c>
      <c r="C45" s="27">
        <f ca="1">IF($A45="","",OFFSET(統合マスタ!$B$4,MATCH($A45,統合マスタ!$AC$5:$AC$1500,0),0))</f>
        <v>256</v>
      </c>
      <c r="D45" s="27" t="str">
        <f ca="1">IF($A45="","",OFFSET(統合マスタ!$C$4,MATCH($A45,統合マスタ!$AC$5:$AC$1500,0),0))</f>
        <v>ジクロフェナクナトリウム坐剤２５ｍｇ「ＪＧ」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11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５０個</v>
      </c>
      <c r="I45" s="54" t="str">
        <f ca="1">IF(F45="","",OFFSET(分類!$B$29,MATCH(F45,分類!$A$30:$A$46,0),0))</f>
        <v>冷蔵庫</v>
      </c>
      <c r="J45" s="65"/>
      <c r="K45" s="89"/>
      <c r="L45" s="89"/>
      <c r="M45" s="54">
        <f t="shared" si="0"/>
        <v>0</v>
      </c>
      <c r="N45" s="27" t="str">
        <f ca="1">IF($A45="","",OFFSET(統合マスタ!$K$4,MATCH($A45,統合マスタ!$AC$5:$AC$1500,0),0))</f>
        <v>個</v>
      </c>
    </row>
    <row r="46" spans="1:14">
      <c r="A46" s="66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>200305</v>
      </c>
      <c r="B46" s="27">
        <f t="shared" si="1"/>
        <v>42</v>
      </c>
      <c r="C46" s="27">
        <f ca="1">IF($A46="","",OFFSET(統合マスタ!$B$4,MATCH($A46,統合マスタ!$AC$5:$AC$1500,0),0))</f>
        <v>305</v>
      </c>
      <c r="D46" s="27" t="str">
        <f ca="1">IF($A46="","",OFFSET(統合マスタ!$C$4,MATCH($A46,統合マスタ!$AC$5:$AC$1500,0),0))</f>
        <v>セレネース内服液０．２％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13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５００ｍＬ</v>
      </c>
      <c r="I46" s="54" t="str">
        <f ca="1">IF(F46="","",OFFSET(分類!$B$29,MATCH(F46,分類!$A$30:$A$46,0),0))</f>
        <v>液剤瓶</v>
      </c>
      <c r="J46" s="65"/>
      <c r="K46" s="89"/>
      <c r="L46" s="89"/>
      <c r="M46" s="54">
        <f t="shared" si="0"/>
        <v>0</v>
      </c>
      <c r="N46" s="27" t="str">
        <f ca="1">IF($A46="","",OFFSET(統合マスタ!$K$4,MATCH($A46,統合マスタ!$AC$5:$AC$1500,0),0))</f>
        <v>ｍｌ</v>
      </c>
    </row>
    <row r="47" spans="1:14">
      <c r="A47" s="66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>200379</v>
      </c>
      <c r="B47" s="27">
        <f t="shared" si="1"/>
        <v>43</v>
      </c>
      <c r="C47" s="27">
        <f ca="1">IF($A47="","",OFFSET(統合マスタ!$B$4,MATCH($A47,統合マスタ!$AC$5:$AC$1500,0),0))</f>
        <v>379</v>
      </c>
      <c r="D47" s="27" t="str">
        <f ca="1">IF($A47="","",OFFSET(統合マスタ!$C$4,MATCH($A47,統合マスタ!$AC$5:$AC$1500,0),0))</f>
        <v>デュロキセチンカプセル２０ｍｇ「ＤＳＥＰ」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6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１００Ｐ</v>
      </c>
      <c r="I47" s="54" t="str">
        <f ca="1">IF(F47="","",OFFSET(分類!$B$29,MATCH(F47,分類!$A$30:$A$46,0),0))</f>
        <v>劇薬バラ</v>
      </c>
      <c r="J47" s="65"/>
      <c r="K47" s="89"/>
      <c r="L47" s="89"/>
      <c r="M47" s="54">
        <f t="shared" si="0"/>
        <v>0</v>
      </c>
      <c r="N47" s="27" t="str">
        <f ca="1">IF($A47="","",OFFSET(統合マスタ!$K$4,MATCH($A47,統合マスタ!$AC$5:$AC$1500,0),0))</f>
        <v>cap</v>
      </c>
    </row>
    <row r="48" spans="1:14">
      <c r="A48" s="66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>200380</v>
      </c>
      <c r="B48" s="27">
        <f t="shared" si="1"/>
        <v>44</v>
      </c>
      <c r="C48" s="27">
        <f ca="1">IF($A48="","",OFFSET(統合マスタ!$B$4,MATCH($A48,統合マスタ!$AC$5:$AC$1500,0),0))</f>
        <v>380</v>
      </c>
      <c r="D48" s="27" t="str">
        <f ca="1">IF($A48="","",OFFSET(統合マスタ!$C$4,MATCH($A48,統合マスタ!$AC$5:$AC$1500,0),0))</f>
        <v>デュロキセチンカプセル２０ｍｇ「ＤＳＥＰ」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6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５００Ｐ</v>
      </c>
      <c r="I48" s="54" t="str">
        <f ca="1">IF(F48="","",OFFSET(分類!$B$29,MATCH(F48,分類!$A$30:$A$46,0),0))</f>
        <v>劇薬バラ</v>
      </c>
      <c r="J48" s="65"/>
      <c r="K48" s="89"/>
      <c r="L48" s="89"/>
      <c r="M48" s="54">
        <f t="shared" si="0"/>
        <v>0</v>
      </c>
      <c r="N48" s="27" t="str">
        <f ca="1">IF($A48="","",OFFSET(統合マスタ!$K$4,MATCH($A48,統合マスタ!$AC$5:$AC$1500,0),0))</f>
        <v>cap</v>
      </c>
    </row>
    <row r="49" spans="1:14">
      <c r="A49" s="66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>200433</v>
      </c>
      <c r="B49" s="27">
        <f t="shared" si="1"/>
        <v>45</v>
      </c>
      <c r="C49" s="27">
        <f ca="1">IF($A49="","",OFFSET(統合マスタ!$B$4,MATCH($A49,統合マスタ!$AC$5:$AC$1500,0),0))</f>
        <v>433</v>
      </c>
      <c r="D49" s="27" t="str">
        <f ca="1">IF($A49="","",OFFSET(統合マスタ!$C$4,MATCH($A49,統合マスタ!$AC$5:$AC$1500,0),0))</f>
        <v>ニフェジピンカプセル１０ｍｇ「サワイ」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1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１００ｃａｐ</v>
      </c>
      <c r="I49" s="54" t="str">
        <f ca="1">IF(F49="","",OFFSET(分類!$B$29,MATCH(F49,分類!$A$30:$A$46,0),0))</f>
        <v>調剤棚</v>
      </c>
      <c r="J49" s="65"/>
      <c r="K49" s="89"/>
      <c r="L49" s="89"/>
      <c r="M49" s="54">
        <f t="shared" si="0"/>
        <v>0</v>
      </c>
      <c r="N49" s="27" t="str">
        <f ca="1">IF($A49="","",OFFSET(統合マスタ!$K$4,MATCH($A49,統合マスタ!$AC$5:$AC$1500,0),0))</f>
        <v>cap</v>
      </c>
    </row>
    <row r="50" spans="1:14">
      <c r="A50" s="66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>200517</v>
      </c>
      <c r="B50" s="27">
        <f t="shared" si="1"/>
        <v>46</v>
      </c>
      <c r="C50" s="27">
        <f ca="1">IF($A50="","",OFFSET(統合マスタ!$B$4,MATCH($A50,統合マスタ!$AC$5:$AC$1500,0),0))</f>
        <v>517</v>
      </c>
      <c r="D50" s="27" t="str">
        <f ca="1">IF($A50="","",OFFSET(統合マスタ!$C$4,MATCH($A50,統合マスタ!$AC$5:$AC$1500,0),0))</f>
        <v>ヒルナミン細粒１０％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89"/>
      <c r="L50" s="89"/>
      <c r="M50" s="54">
        <f t="shared" si="0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>200647</v>
      </c>
      <c r="B51" s="27">
        <f t="shared" si="1"/>
        <v>47</v>
      </c>
      <c r="C51" s="27">
        <f ca="1">IF($A51="","",OFFSET(統合マスタ!$B$4,MATCH($A51,統合マスタ!$AC$5:$AC$1500,0),0))</f>
        <v>647</v>
      </c>
      <c r="D51" s="27" t="str">
        <f ca="1">IF($A51="","",OFFSET(統合マスタ!$C$4,MATCH($A51,統合マスタ!$AC$5:$AC$1500,0),0))</f>
        <v>メキシチールカプセル５０ｍｇ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6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１００Ｐ</v>
      </c>
      <c r="I51" s="54" t="str">
        <f ca="1">IF(F51="","",OFFSET(分類!$B$29,MATCH(F51,分類!$A$30:$A$46,0),0))</f>
        <v>劇薬バラ</v>
      </c>
      <c r="J51" s="65"/>
      <c r="K51" s="89"/>
      <c r="L51" s="89"/>
      <c r="M51" s="54">
        <f t="shared" si="0"/>
        <v>0</v>
      </c>
      <c r="N51" s="27" t="str">
        <f ca="1">IF($A51="","",OFFSET(統合マスタ!$K$4,MATCH($A51,統合マスタ!$AC$5:$AC$1500,0),0))</f>
        <v>cap</v>
      </c>
    </row>
    <row r="52" spans="1:14">
      <c r="A52" s="66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>200671</v>
      </c>
      <c r="B52" s="27">
        <f t="shared" si="1"/>
        <v>48</v>
      </c>
      <c r="C52" s="27">
        <f ca="1">IF($A52="","",OFFSET(統合マスタ!$B$4,MATCH($A52,統合マスタ!$AC$5:$AC$1500,0),0))</f>
        <v>671</v>
      </c>
      <c r="D52" s="27" t="str">
        <f ca="1">IF($A52="","",OFFSET(統合マスタ!$C$4,MATCH($A52,統合マスタ!$AC$5:$AC$1500,0),0))</f>
        <v>ラゲブリオカプセル２００ｍｇ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6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４０ｃａｐ</v>
      </c>
      <c r="I52" s="54" t="str">
        <f ca="1">IF(F52="","",OFFSET(分類!$B$29,MATCH(F52,分類!$A$30:$A$46,0),0))</f>
        <v>劇薬バラ</v>
      </c>
      <c r="J52" s="65"/>
      <c r="K52" s="89"/>
      <c r="L52" s="89"/>
      <c r="M52" s="54">
        <f t="shared" si="0"/>
        <v>0</v>
      </c>
      <c r="N52" s="27" t="str">
        <f ca="1">IF($A52="","",OFFSET(統合マスタ!$K$4,MATCH($A52,統合マスタ!$AC$5:$AC$1500,0),0))</f>
        <v>cap</v>
      </c>
    </row>
    <row r="53" spans="1:14">
      <c r="A53" s="66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>200707</v>
      </c>
      <c r="B53" s="27">
        <f t="shared" si="1"/>
        <v>49</v>
      </c>
      <c r="C53" s="27">
        <f ca="1">IF($A53="","",OFFSET(統合マスタ!$B$4,MATCH($A53,統合マスタ!$AC$5:$AC$1500,0),0))</f>
        <v>707</v>
      </c>
      <c r="D53" s="27" t="str">
        <f ca="1">IF($A53="","",OFFSET(統合マスタ!$C$4,MATCH($A53,統合マスタ!$AC$5:$AC$1500,0),0))</f>
        <v>リスパダール内用液　１ｍｇ／ｍｌ（３０ｍｌ瓶）　　　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13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３０ｍＬ</v>
      </c>
      <c r="I53" s="54" t="str">
        <f ca="1">IF(F53="","",OFFSET(分類!$B$29,MATCH(F53,分類!$A$30:$A$46,0),0))</f>
        <v>液剤瓶</v>
      </c>
      <c r="J53" s="65"/>
      <c r="K53" s="89"/>
      <c r="L53" s="89"/>
      <c r="M53" s="54">
        <f t="shared" si="0"/>
        <v>0</v>
      </c>
      <c r="N53" s="27" t="str">
        <f ca="1">IF($A53="","",OFFSET(統合マスタ!$K$4,MATCH($A53,統合マスタ!$AC$5:$AC$1500,0),0))</f>
        <v>ｍｌ</v>
      </c>
    </row>
    <row r="54" spans="1:14">
      <c r="A54" s="66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>200708</v>
      </c>
      <c r="B54" s="27">
        <f t="shared" si="1"/>
        <v>50</v>
      </c>
      <c r="C54" s="27">
        <f ca="1">IF($A54="","",OFFSET(統合マスタ!$B$4,MATCH($A54,統合マスタ!$AC$5:$AC$1500,0),0))</f>
        <v>708</v>
      </c>
      <c r="D54" s="27" t="str">
        <f ca="1">IF($A54="","",OFFSET(統合マスタ!$C$4,MATCH($A54,統合マスタ!$AC$5:$AC$1500,0),0))</f>
        <v>リスパダール内用液（１ｍｇ／ｍｌ）０．５ｍｌ</v>
      </c>
      <c r="E54" s="27">
        <f ca="1">IF($A54="","",OFFSET(統合マスタ!$X$4,MATCH($A54,統合マスタ!$AC$5:$AC$1500,0),0))</f>
        <v>2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０．５ｍｌ×５０包</v>
      </c>
      <c r="I54" s="54" t="str">
        <f ca="1">IF(F54="","",OFFSET(分類!$B$29,MATCH(F54,分類!$A$30:$A$46,0),0))</f>
        <v>調剤棚</v>
      </c>
      <c r="J54" s="65"/>
      <c r="K54" s="89"/>
      <c r="L54" s="89"/>
      <c r="M54" s="54">
        <f t="shared" si="0"/>
        <v>0</v>
      </c>
      <c r="N54" s="27" t="str">
        <f ca="1">IF($A54="","",OFFSET(統合マスタ!$K$4,MATCH($A54,統合マスタ!$AC$5:$AC$1500,0),0))</f>
        <v>ｍｌ</v>
      </c>
    </row>
    <row r="55" spans="1:14">
      <c r="A55" s="66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>200709</v>
      </c>
      <c r="B55" s="27">
        <f t="shared" si="1"/>
        <v>51</v>
      </c>
      <c r="C55" s="27">
        <f ca="1">IF($A55="","",OFFSET(統合マスタ!$B$4,MATCH($A55,統合マスタ!$AC$5:$AC$1500,0),0))</f>
        <v>709</v>
      </c>
      <c r="D55" s="27" t="str">
        <f ca="1">IF($A55="","",OFFSET(統合マスタ!$C$4,MATCH($A55,統合マスタ!$AC$5:$AC$1500,0),0))</f>
        <v>リスパダール内用液１ｍｇ／ｍｌ　　（１ｍｌ）　　　　</v>
      </c>
      <c r="E55" s="27">
        <f ca="1">IF($A55="","",OFFSET(統合マスタ!$X$4,MATCH($A55,統合マスタ!$AC$5:$AC$1500,0),0))</f>
        <v>2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１ｍｌｘ５０包</v>
      </c>
      <c r="I55" s="54" t="str">
        <f ca="1">IF(F55="","",OFFSET(分類!$B$29,MATCH(F55,分類!$A$30:$A$46,0),0))</f>
        <v>調剤棚</v>
      </c>
      <c r="J55" s="65"/>
      <c r="K55" s="89"/>
      <c r="L55" s="89"/>
      <c r="M55" s="54">
        <f t="shared" si="0"/>
        <v>0</v>
      </c>
      <c r="N55" s="27" t="str">
        <f ca="1">IF($A55="","",OFFSET(統合マスタ!$K$4,MATCH($A55,統合マスタ!$AC$5:$AC$1500,0),0))</f>
        <v>ｍｌ</v>
      </c>
    </row>
    <row r="56" spans="1:14">
      <c r="A56" s="66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>200721</v>
      </c>
      <c r="B56" s="27">
        <f t="shared" si="1"/>
        <v>52</v>
      </c>
      <c r="C56" s="27">
        <f ca="1">IF($A56="","",OFFSET(統合マスタ!$B$4,MATCH($A56,統合マスタ!$AC$5:$AC$1500,0),0))</f>
        <v>721</v>
      </c>
      <c r="D56" s="27" t="str">
        <f ca="1">IF($A56="","",OFFSET(統合マスタ!$C$4,MATCH($A56,統合マスタ!$AC$5:$AC$1500,0),0))</f>
        <v>リスペリドン内用液分包０．５ｍｇ「アメル」０．５ｍｌ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1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０．５ｍｌｘ５０</v>
      </c>
      <c r="I56" s="54" t="str">
        <f ca="1">IF(F56="","",OFFSET(分類!$B$29,MATCH(F56,分類!$A$30:$A$46,0),0))</f>
        <v>調剤棚</v>
      </c>
      <c r="J56" s="65"/>
      <c r="K56" s="89"/>
      <c r="L56" s="89"/>
      <c r="M56" s="54">
        <f t="shared" si="0"/>
        <v>0</v>
      </c>
      <c r="N56" s="27" t="str">
        <f ca="1">IF($A56="","",OFFSET(統合マスタ!$K$4,MATCH($A56,統合マスタ!$AC$5:$AC$1500,0),0))</f>
        <v>包</v>
      </c>
    </row>
    <row r="57" spans="1:14">
      <c r="A57" s="66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>200722</v>
      </c>
      <c r="B57" s="27">
        <f t="shared" si="1"/>
        <v>53</v>
      </c>
      <c r="C57" s="27">
        <f ca="1">IF($A57="","",OFFSET(統合マスタ!$B$4,MATCH($A57,統合マスタ!$AC$5:$AC$1500,0),0))</f>
        <v>722</v>
      </c>
      <c r="D57" s="27" t="str">
        <f ca="1">IF($A57="","",OFFSET(統合マスタ!$C$4,MATCH($A57,統合マスタ!$AC$5:$AC$1500,0),0))</f>
        <v>リスペリドン内用液分包１ｍｇ「アメル」　１ｍｌ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1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１ｍｌｘ５０</v>
      </c>
      <c r="I57" s="54" t="str">
        <f ca="1">IF(F57="","",OFFSET(分類!$B$29,MATCH(F57,分類!$A$30:$A$46,0),0))</f>
        <v>調剤棚</v>
      </c>
      <c r="J57" s="65"/>
      <c r="K57" s="89"/>
      <c r="L57" s="89"/>
      <c r="M57" s="54">
        <f t="shared" si="0"/>
        <v>0</v>
      </c>
      <c r="N57" s="27" t="str">
        <f ca="1">IF($A57="","",OFFSET(統合マスタ!$K$4,MATCH($A57,統合マスタ!$AC$5:$AC$1500,0),0))</f>
        <v>包</v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89"/>
      <c r="L58" s="89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89"/>
      <c r="L59" s="89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89"/>
      <c r="L60" s="89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89"/>
      <c r="L61" s="89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89"/>
      <c r="L62" s="89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89"/>
      <c r="L63" s="89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89"/>
      <c r="L64" s="89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89"/>
      <c r="L65" s="89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89"/>
      <c r="L66" s="89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89"/>
      <c r="L67" s="89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89"/>
      <c r="L68" s="89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89"/>
      <c r="L69" s="89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89"/>
      <c r="L70" s="89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89"/>
      <c r="L71" s="89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89"/>
      <c r="L72" s="89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89"/>
      <c r="L73" s="89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89"/>
      <c r="L74" s="89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89"/>
      <c r="L75" s="89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89"/>
      <c r="L76" s="89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89"/>
      <c r="L77" s="89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89"/>
      <c r="L78" s="89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89"/>
      <c r="L79" s="89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89"/>
      <c r="L80" s="89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89"/>
      <c r="L81" s="89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89"/>
      <c r="L82" s="89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89"/>
      <c r="L83" s="89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89"/>
      <c r="L84" s="89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89"/>
      <c r="L85" s="89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89"/>
      <c r="L86" s="89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89"/>
      <c r="L87" s="89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89"/>
      <c r="L88" s="89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89"/>
      <c r="L89" s="89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89"/>
      <c r="L90" s="89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89"/>
      <c r="L91" s="89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89"/>
      <c r="L92" s="89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89"/>
      <c r="L93" s="89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89"/>
      <c r="L94" s="89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89"/>
      <c r="L95" s="89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89"/>
      <c r="L96" s="89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89"/>
      <c r="L97" s="89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89"/>
      <c r="L98" s="89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89"/>
      <c r="L99" s="89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89"/>
      <c r="L100" s="89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89"/>
      <c r="L101" s="89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89"/>
      <c r="L102" s="89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89"/>
      <c r="L103" s="89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89"/>
      <c r="L104" s="89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89"/>
      <c r="L105" s="89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89"/>
      <c r="L106" s="89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89"/>
      <c r="L107" s="89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89"/>
      <c r="L108" s="89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89"/>
      <c r="L109" s="89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89"/>
      <c r="L110" s="89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89"/>
      <c r="L111" s="89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89"/>
      <c r="L112" s="89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89"/>
      <c r="L113" s="89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89"/>
      <c r="L114" s="89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89"/>
      <c r="L115" s="89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89"/>
      <c r="L116" s="89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89"/>
      <c r="L117" s="89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89"/>
      <c r="L118" s="89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89"/>
      <c r="L119" s="89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89"/>
      <c r="L120" s="89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89"/>
      <c r="L121" s="89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89"/>
      <c r="L122" s="89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89"/>
      <c r="L123" s="89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89"/>
      <c r="L124" s="89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89"/>
      <c r="L125" s="89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89"/>
      <c r="L126" s="89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89"/>
      <c r="L127" s="89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89"/>
      <c r="L128" s="89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89"/>
      <c r="L129" s="89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89"/>
      <c r="L130" s="89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89"/>
      <c r="L131" s="89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89"/>
      <c r="L132" s="89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89"/>
      <c r="L133" s="89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89"/>
      <c r="L134" s="89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89"/>
      <c r="L135" s="89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89"/>
      <c r="L136" s="89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89"/>
      <c r="L137" s="89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89"/>
      <c r="L138" s="89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89"/>
      <c r="L139" s="89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89"/>
      <c r="L140" s="89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89"/>
      <c r="L141" s="89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89"/>
      <c r="L142" s="89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89"/>
      <c r="L143" s="89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89"/>
      <c r="L144" s="89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89"/>
      <c r="L145" s="89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89"/>
      <c r="L146" s="89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89"/>
      <c r="L147" s="89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89"/>
      <c r="L148" s="89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89"/>
      <c r="L149" s="89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89"/>
      <c r="L150" s="89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89"/>
      <c r="L151" s="89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89"/>
      <c r="L152" s="89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89"/>
      <c r="L153" s="89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89"/>
      <c r="L154" s="89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89"/>
      <c r="L155" s="89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89"/>
      <c r="L156" s="89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89"/>
      <c r="L157" s="89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89"/>
      <c r="L158" s="89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89"/>
      <c r="L159" s="89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89"/>
      <c r="L160" s="89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89"/>
      <c r="L161" s="89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89"/>
      <c r="L162" s="89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89"/>
      <c r="L163" s="89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89"/>
      <c r="L164" s="89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89"/>
      <c r="L165" s="89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89"/>
      <c r="L166" s="89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89"/>
      <c r="L167" s="89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89"/>
      <c r="L168" s="89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89"/>
      <c r="L169" s="89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89"/>
      <c r="L170" s="89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89"/>
      <c r="L171" s="89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89"/>
      <c r="L172" s="89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89"/>
      <c r="L173" s="89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89"/>
      <c r="L174" s="89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89"/>
      <c r="L175" s="89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89"/>
      <c r="L176" s="89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89"/>
      <c r="L177" s="89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89"/>
      <c r="L178" s="89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89"/>
      <c r="L179" s="89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89"/>
      <c r="L180" s="89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89"/>
      <c r="L181" s="89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89"/>
      <c r="L182" s="89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89"/>
      <c r="L183" s="89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89"/>
      <c r="L184" s="89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89"/>
      <c r="L185" s="89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89"/>
      <c r="L186" s="89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89"/>
      <c r="L187" s="89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89"/>
      <c r="L188" s="89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89"/>
      <c r="L189" s="89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89"/>
      <c r="L190" s="89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89"/>
      <c r="L191" s="89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89"/>
      <c r="L192" s="89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89"/>
      <c r="L193" s="89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89"/>
      <c r="L194" s="89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89"/>
      <c r="L195" s="89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89"/>
      <c r="L196" s="89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89"/>
      <c r="L197" s="89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89"/>
      <c r="L198" s="89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89"/>
      <c r="L199" s="89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89"/>
      <c r="L200" s="89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89"/>
      <c r="L201" s="89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89"/>
      <c r="L202" s="89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89"/>
      <c r="L203" s="89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89"/>
      <c r="L204" s="89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89"/>
      <c r="L205" s="89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89"/>
      <c r="L206" s="89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89"/>
      <c r="L207" s="89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89"/>
      <c r="L208" s="89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89"/>
      <c r="L209" s="89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89"/>
      <c r="L210" s="89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89"/>
      <c r="L211" s="89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89"/>
      <c r="L212" s="89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89"/>
      <c r="L213" s="89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89"/>
      <c r="L214" s="89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89"/>
      <c r="L215" s="89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89"/>
      <c r="L216" s="89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89"/>
      <c r="L217" s="89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89"/>
      <c r="L218" s="89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89"/>
      <c r="L219" s="89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89"/>
      <c r="L220" s="89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89"/>
      <c r="L221" s="89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89"/>
      <c r="L222" s="89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89"/>
      <c r="L223" s="89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89"/>
      <c r="L224" s="89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89"/>
      <c r="L225" s="89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89"/>
      <c r="L226" s="89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89"/>
      <c r="L227" s="89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89"/>
      <c r="L228" s="89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89"/>
      <c r="L229" s="89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89"/>
      <c r="L230" s="89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89"/>
      <c r="L231" s="89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89"/>
      <c r="L232" s="89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89"/>
      <c r="L233" s="89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89"/>
      <c r="L234" s="89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89"/>
      <c r="L235" s="89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89"/>
      <c r="L236" s="89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89"/>
      <c r="L237" s="89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89"/>
      <c r="L238" s="89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89"/>
      <c r="L239" s="89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89"/>
      <c r="L240" s="89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89"/>
      <c r="L241" s="89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89"/>
      <c r="L242" s="89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89"/>
      <c r="L243" s="89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89"/>
      <c r="L244" s="89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89"/>
      <c r="L245" s="89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89"/>
      <c r="L246" s="89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89"/>
      <c r="L247" s="89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89"/>
      <c r="L248" s="89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89"/>
      <c r="L249" s="89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89"/>
      <c r="L250" s="89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89"/>
      <c r="L251" s="89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89"/>
      <c r="L252" s="89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89"/>
      <c r="L253" s="89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89"/>
      <c r="L254" s="89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89"/>
      <c r="L255" s="89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89"/>
      <c r="L256" s="89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89"/>
      <c r="L257" s="89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89"/>
      <c r="L258" s="89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89"/>
      <c r="L259" s="89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89"/>
      <c r="L260" s="89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89"/>
      <c r="L261" s="89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89"/>
      <c r="L262" s="89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89"/>
      <c r="L263" s="89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89"/>
      <c r="L264" s="89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89"/>
      <c r="L265" s="89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89"/>
      <c r="L266" s="89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89"/>
      <c r="L267" s="89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89"/>
      <c r="L268" s="89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89"/>
      <c r="L269" s="89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89"/>
      <c r="L270" s="89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89"/>
      <c r="L271" s="89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89"/>
      <c r="L272" s="89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89"/>
      <c r="L273" s="89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89"/>
      <c r="L274" s="89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89"/>
      <c r="L275" s="89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89"/>
      <c r="L276" s="89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89"/>
      <c r="L277" s="89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89"/>
      <c r="L278" s="89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89"/>
      <c r="L279" s="89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89"/>
      <c r="L280" s="89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89"/>
      <c r="L281" s="89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89"/>
      <c r="L282" s="89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89"/>
      <c r="L283" s="89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89"/>
      <c r="L284" s="89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89"/>
      <c r="L285" s="89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89"/>
      <c r="L286" s="89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89"/>
      <c r="L287" s="89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89"/>
      <c r="L288" s="89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89"/>
      <c r="L289" s="89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89"/>
      <c r="L290" s="89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89"/>
      <c r="L291" s="89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89"/>
      <c r="L292" s="89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89"/>
      <c r="L293" s="89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89"/>
      <c r="L294" s="89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89"/>
      <c r="L295" s="89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89"/>
      <c r="L296" s="89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89"/>
      <c r="L297" s="89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89"/>
      <c r="L298" s="89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89"/>
      <c r="L299" s="89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89"/>
      <c r="L300" s="89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89"/>
      <c r="L301" s="89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89"/>
      <c r="L302" s="89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89"/>
      <c r="L303" s="89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89"/>
      <c r="L304" s="89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CE77EFDE-B1DA-4287-928D-1503B6A46A7E}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FB8-47F9-4AAA-91EC-96C8F4239AF7}">
  <sheetPr>
    <tabColor rgb="FFFFFF00"/>
  </sheetPr>
  <dimension ref="A2:L3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sheetPr>
    <tabColor rgb="FF9966FF"/>
  </sheetPr>
  <dimension ref="A1:X46"/>
  <sheetViews>
    <sheetView topLeftCell="C1" workbookViewId="0">
      <selection activeCell="T19" sqref="T19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4214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5428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835</v>
      </c>
      <c r="T8">
        <v>2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S9" s="27" t="s">
        <v>2200</v>
      </c>
      <c r="T9">
        <v>4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S10" s="27" t="s">
        <v>2582</v>
      </c>
      <c r="T10">
        <v>5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3013</v>
      </c>
      <c r="T11">
        <v>6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2143</v>
      </c>
      <c r="T12">
        <v>7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 t="s">
        <v>3376</v>
      </c>
      <c r="T13">
        <v>9</v>
      </c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 t="s">
        <v>2352</v>
      </c>
      <c r="T14">
        <v>11</v>
      </c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 t="s">
        <v>2248</v>
      </c>
      <c r="T15">
        <v>12</v>
      </c>
      <c r="X15" s="35"/>
    </row>
    <row r="16" spans="1:24">
      <c r="A16">
        <v>14</v>
      </c>
      <c r="B16" t="s">
        <v>1899</v>
      </c>
      <c r="E16" s="34"/>
      <c r="G16" s="90" t="s">
        <v>5432</v>
      </c>
      <c r="H16">
        <v>13</v>
      </c>
      <c r="S16" s="27" t="s">
        <v>3385</v>
      </c>
      <c r="T16">
        <v>16</v>
      </c>
      <c r="X16" s="35"/>
    </row>
    <row r="17" spans="1:24">
      <c r="A17">
        <v>15</v>
      </c>
      <c r="B17" t="s">
        <v>1907</v>
      </c>
      <c r="E17" s="34"/>
      <c r="S17" s="27" t="s">
        <v>2255</v>
      </c>
      <c r="T17">
        <v>18</v>
      </c>
      <c r="X17" s="35"/>
    </row>
    <row r="18" spans="1:24">
      <c r="A18">
        <v>16</v>
      </c>
      <c r="B18" t="s">
        <v>3385</v>
      </c>
      <c r="E18" s="34"/>
      <c r="S18" s="27" t="s">
        <v>2663</v>
      </c>
      <c r="T18">
        <v>22</v>
      </c>
      <c r="X18" s="35"/>
    </row>
    <row r="19" spans="1:24">
      <c r="A19">
        <v>17</v>
      </c>
      <c r="B19" t="s">
        <v>2091</v>
      </c>
      <c r="E19" s="34"/>
      <c r="S19" s="27" t="s">
        <v>2057</v>
      </c>
      <c r="T19">
        <v>24</v>
      </c>
      <c r="X19" s="35"/>
    </row>
    <row r="20" spans="1:24">
      <c r="A20">
        <v>18</v>
      </c>
      <c r="B20" t="s">
        <v>2255</v>
      </c>
      <c r="E20" s="34"/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5C94-143D-4862-B048-F42AF6E8702E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4205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4219</v>
      </c>
      <c r="B57" t="s">
        <v>4219</v>
      </c>
      <c r="C57" t="s">
        <v>668</v>
      </c>
      <c r="D57" t="s">
        <v>4220</v>
      </c>
      <c r="E57">
        <v>2</v>
      </c>
      <c r="F57">
        <v>0</v>
      </c>
      <c r="G57">
        <v>11.3</v>
      </c>
      <c r="H57" t="s">
        <v>4221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4797</v>
      </c>
      <c r="B60" t="s">
        <v>4797</v>
      </c>
      <c r="C60" t="s">
        <v>4127</v>
      </c>
      <c r="D60" t="s">
        <v>4798</v>
      </c>
      <c r="E60">
        <v>0</v>
      </c>
      <c r="F60">
        <v>0</v>
      </c>
      <c r="G60">
        <v>100</v>
      </c>
      <c r="H60" t="s">
        <v>4799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4742</v>
      </c>
      <c r="B61" t="s">
        <v>4742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4743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92" xr:uid="{D816E2D6-D25E-4978-9BBD-3340758407CB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09AA-9AA3-42B6-825D-D125F22FEE85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2026-03-23T07:16:48Z</dcterms:modified>
</cp:coreProperties>
</file>