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leo\プロジェクト\Nikon\数理研開発支援(数理研2課)\AIプラットフォーム開発支援\Work\画風変換・画像生成に関する論文調査\"/>
    </mc:Choice>
  </mc:AlternateContent>
  <xr:revisionPtr revIDLastSave="0" documentId="13_ncr:1_{859CB215-A8F1-4527-8D8F-A21F071F58E3}" xr6:coauthVersionLast="47" xr6:coauthVersionMax="47" xr10:uidLastSave="{00000000-0000-0000-0000-000000000000}"/>
  <bookViews>
    <workbookView xWindow="-120" yWindow="-120" windowWidth="29040" windowHeight="15840" xr2:uid="{E9EC9475-CAB1-4BC6-B2C4-F5CB711C9663}"/>
  </bookViews>
  <sheets>
    <sheet name="一覧表" sheetId="1" r:id="rId1"/>
    <sheet name="選定論文" sheetId="4" r:id="rId2"/>
    <sheet name="調査状況" sheetId="2" r:id="rId3"/>
    <sheet name="検索結果" sheetId="3" r:id="rId4"/>
  </sheets>
  <definedNames>
    <definedName name="_xlnm._FilterDatabase" localSheetId="0" hidden="1">一覧表!$B$2:$N$112</definedName>
    <definedName name="_xlnm._FilterDatabase" localSheetId="1" hidden="1">選定論文!$B$2:$O$2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3" l="1"/>
  <c r="E14" i="3"/>
  <c r="D15" i="3"/>
  <c r="D14" i="3"/>
  <c r="C15" i="3"/>
  <c r="C14" i="3"/>
  <c r="E13" i="3"/>
  <c r="D13" i="3"/>
  <c r="C13" i="3"/>
  <c r="A2" i="1" l="1"/>
  <c r="D9" i="3" l="1"/>
  <c r="E9" i="3"/>
  <c r="D8" i="3"/>
  <c r="E8" i="3"/>
  <c r="C8" i="3"/>
  <c r="C9" i="3"/>
  <c r="D7" i="3"/>
  <c r="E7" i="3"/>
  <c r="C7" i="3"/>
  <c r="B4" i="1"/>
  <c r="B5" i="1" s="1"/>
  <c r="B6" i="1" s="1"/>
  <c r="B7" i="1" s="1"/>
  <c r="B8" i="1" s="1"/>
  <c r="B9" i="1" l="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N2" authorId="0" shapeId="0" xr:uid="{5663D4E5-BC5A-4946-A9BA-2A4C4BD9DC43}">
      <text>
        <r>
          <rPr>
            <sz val="9"/>
            <color indexed="81"/>
            <rFont val="MS P ゴシック"/>
            <family val="3"/>
            <charset val="128"/>
          </rPr>
          <t>例えば、オーグメンテーションを行うのにCycleGANやDiffusionモデルを使用している場合は、〇を付ける。
画像処理で行っている場合は、無記入。</t>
        </r>
      </text>
    </comment>
    <comment ref="H47" authorId="0" shapeId="0" xr:uid="{8F7C04D0-D81D-4DA6-B0F1-C35837FDCCEB}">
      <text>
        <r>
          <rPr>
            <sz val="9"/>
            <color indexed="81"/>
            <rFont val="MS P ゴシック"/>
            <family val="3"/>
            <charset val="128"/>
          </rPr>
          <t>MITライセンスと同等
書面による許可なしに広告または宣伝目的で著作権所有者の名前の使用を禁止する追加の文が追加されている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author>
  </authors>
  <commentList>
    <comment ref="N2" authorId="0" shapeId="0" xr:uid="{DF684FD4-EC79-4E73-8C1B-A366B023E37D}">
      <text>
        <r>
          <rPr>
            <sz val="9"/>
            <color indexed="81"/>
            <rFont val="MS P ゴシック"/>
            <family val="3"/>
            <charset val="128"/>
          </rPr>
          <t>例えば、オーグメンテーションを行うのにCycleGANやDiffusionモデルを使用している場合は、〇を付ける。
画像処理で行っている場合は、無記入。</t>
        </r>
      </text>
    </comment>
  </commentList>
</comments>
</file>

<file path=xl/sharedStrings.xml><?xml version="1.0" encoding="utf-8"?>
<sst xmlns="http://schemas.openxmlformats.org/spreadsheetml/2006/main" count="1126" uniqueCount="423">
  <si>
    <t>No</t>
    <phoneticPr fontId="1"/>
  </si>
  <si>
    <t>論文名</t>
    <rPh sb="0" eb="2">
      <t>ロンブン</t>
    </rPh>
    <rPh sb="2" eb="3">
      <t>メイ</t>
    </rPh>
    <phoneticPr fontId="1"/>
  </si>
  <si>
    <t>被引用数</t>
    <rPh sb="0" eb="4">
      <t>ヒインヨウスウ</t>
    </rPh>
    <phoneticPr fontId="1"/>
  </si>
  <si>
    <t>出版年</t>
    <rPh sb="0" eb="3">
      <t>シュッパンネン</t>
    </rPh>
    <phoneticPr fontId="1"/>
  </si>
  <si>
    <t>Github(URL)</t>
    <phoneticPr fontId="1"/>
  </si>
  <si>
    <t>ライセンス</t>
    <phoneticPr fontId="1"/>
  </si>
  <si>
    <t>生成 or 変換</t>
    <rPh sb="0" eb="2">
      <t>セイセイ</t>
    </rPh>
    <rPh sb="6" eb="8">
      <t>ヘンカン</t>
    </rPh>
    <phoneticPr fontId="1"/>
  </si>
  <si>
    <t>論文ソース(URL)</t>
    <rPh sb="0" eb="2">
      <t>ロンブン</t>
    </rPh>
    <phoneticPr fontId="1"/>
  </si>
  <si>
    <t>メモ</t>
    <phoneticPr fontId="1"/>
  </si>
  <si>
    <t>A Data Augmentation Technique Using CycleGAN for Object Detection on Far-Infrared Images Robust to Ambient Temperature</t>
    <phoneticPr fontId="1"/>
  </si>
  <si>
    <t>なし</t>
    <phoneticPr fontId="1"/>
  </si>
  <si>
    <t>-</t>
    <phoneticPr fontId="1"/>
  </si>
  <si>
    <t>変換</t>
    <rPh sb="0" eb="2">
      <t>ヘンカン</t>
    </rPh>
    <phoneticPr fontId="1"/>
  </si>
  <si>
    <t>物体検出</t>
    <rPh sb="0" eb="4">
      <t>ブッタイケンシュツ</t>
    </rPh>
    <phoneticPr fontId="1"/>
  </si>
  <si>
    <t>https://www.jstage.jst.go.jp/article/pjsai/JSAI2022/0/JSAI2022_1O1GS704/_article/-char/en</t>
    <phoneticPr fontId="1"/>
  </si>
  <si>
    <t>Data augmentation using CycleGAN for overcoming the imbalance problem in petrophysical facies classification</t>
    <phoneticPr fontId="1"/>
  </si>
  <si>
    <t>分類</t>
    <rPh sb="0" eb="2">
      <t>ブンルイ</t>
    </rPh>
    <phoneticPr fontId="1"/>
  </si>
  <si>
    <t>https://library.seg.org/doi/abs/10.1190/segam2020-3427510.1</t>
    <phoneticPr fontId="1"/>
  </si>
  <si>
    <t>https://arxiv.org/pdf/2108.01073.pdf</t>
    <phoneticPr fontId="1"/>
  </si>
  <si>
    <t>生成</t>
    <rPh sb="0" eb="2">
      <t>セイセイ</t>
    </rPh>
    <phoneticPr fontId="1"/>
  </si>
  <si>
    <t>Blended Diffusion for Text-driven Editing of Natural Images</t>
    <phoneticPr fontId="1"/>
  </si>
  <si>
    <t>MIT License</t>
  </si>
  <si>
    <t>https://www.sciencedirect.com/science/article/abs/pii/S0169260721001887</t>
    <phoneticPr fontId="1"/>
  </si>
  <si>
    <t>Gan augmentation: Augmenting training data using generative adversarial networks</t>
  </si>
  <si>
    <t>セグメンテーション</t>
    <phoneticPr fontId="1"/>
  </si>
  <si>
    <t>https://arxiv.org/pdf/1810.10863.pdf</t>
    <phoneticPr fontId="1"/>
  </si>
  <si>
    <t>Learning data augmentation strategies for object detection</t>
  </si>
  <si>
    <t>★</t>
    <phoneticPr fontId="1"/>
  </si>
  <si>
    <t>Random Erasing Data Augmentation</t>
  </si>
  <si>
    <t>On feature normalization and data augmentation</t>
  </si>
  <si>
    <t>BSD 3-Clause "New" or "Revised" License</t>
  </si>
  <si>
    <t>Autoaugment: Learning augmentation strategies from data</t>
  </si>
  <si>
    <t>Stargan: Unified generative adversarial networks for multi-domain image-to-image translation</t>
  </si>
  <si>
    <t>Augmentation for small object detection</t>
  </si>
  <si>
    <t>https://arxiv.org/pdf/1902.07296.pdf</t>
    <phoneticPr fontId="1"/>
  </si>
  <si>
    <t>https://github.com/tensorflow/tpu/blob/master/models/official/detection/utils/autoaugment_utils.py#L15</t>
    <phoneticPr fontId="1"/>
  </si>
  <si>
    <t>GAN-based Image Translation Model with Self-attention for Nighttime Dashcam Data Augmentation</t>
    <phoneticPr fontId="1"/>
  </si>
  <si>
    <t>https://github.com/subecky/Image-Translation-With-Self-Attention</t>
    <phoneticPr fontId="1"/>
  </si>
  <si>
    <t>Thermal Infrared Image Colorization for Nighttime Driving Scenes With Top-Down Guided Attention</t>
  </si>
  <si>
    <t>https://arxiv.org/abs/2104.14374</t>
    <phoneticPr fontId="1"/>
  </si>
  <si>
    <t>https://github.com/FuyaLuo/PearlGAN/</t>
    <phoneticPr fontId="1"/>
  </si>
  <si>
    <t>BSD 2-Clause License</t>
  </si>
  <si>
    <t>https://openaccess.thecvf.com/content/ICCV2023/papers/Peng_Diffusion-based_Image_Translation_with_Label_Guidance_for_Domain_Adaptive_Semantic_ICCV_2023_paper.pdf</t>
    <phoneticPr fontId="1"/>
  </si>
  <si>
    <t>https://github.com/ChenWu98/cycle-diffusion</t>
    <phoneticPr fontId="1"/>
  </si>
  <si>
    <t>The X11 License</t>
  </si>
  <si>
    <t>https://arxiv.org/pdf/2210.05559.pdf</t>
    <phoneticPr fontId="1"/>
  </si>
  <si>
    <t>https://arxiv.org/pdf/2310.13165.pdf</t>
    <phoneticPr fontId="1"/>
  </si>
  <si>
    <t>https://github.com/sled-group/CycleNet</t>
    <phoneticPr fontId="1"/>
  </si>
  <si>
    <t>https://arxiv.org/pdf/2308.09279.pdf</t>
    <phoneticPr fontId="1"/>
  </si>
  <si>
    <t>https://ieeexplore.ieee.org/stamp/stamp.jsp?arnumber=9120029</t>
    <phoneticPr fontId="1"/>
  </si>
  <si>
    <t>https://arxiv.org/pdf/2304.05469.pdf</t>
    <phoneticPr fontId="1"/>
  </si>
  <si>
    <t>https://arxiv.org/pdf/2309.07909.pdf</t>
    <phoneticPr fontId="1"/>
  </si>
  <si>
    <t>https://github.com/ermongroup/SDEdit</t>
    <phoneticPr fontId="1"/>
  </si>
  <si>
    <t>https://github.com/omriav/blended-diffusion</t>
    <phoneticPr fontId="1"/>
  </si>
  <si>
    <t>https://openaccess.thecvf.com/content/CVPR2022/papers/Avrahami_Blended_Diffusion_for_Text-Driven_Editing_of_Natural_Images_CVPR_2022_paper.pdf</t>
    <phoneticPr fontId="1"/>
  </si>
  <si>
    <t>https://www.researchgate.net/profile/Elizaveta-Dubrovinskaya/publication/370637593_This_fish_does_not_exist_fish_species_image_augmentation_using_Stable_Diffusion/links/645b6c8f39c408339b3a5256/This-fish-does-not-exist-fish-species-image-augmentation-using-Stable-Diffusion.pdf</t>
    <phoneticPr fontId="1"/>
  </si>
  <si>
    <t>https://www.biorxiv.org/content/10.1101/2023.07.12.548636v1.full.pdf</t>
    <phoneticPr fontId="1"/>
  </si>
  <si>
    <t>https://github.com/yuanmengzhixing/AugGAN-Cross-Domain-Adaptation-with-GAN-based-DataAugmentation</t>
    <phoneticPr fontId="1"/>
  </si>
  <si>
    <t>https://arxiv.org/pdf/1906.11172.pdf</t>
    <phoneticPr fontId="1"/>
  </si>
  <si>
    <t>https://ojs.aaai.org/index.php/AAAI/article/view/7000</t>
    <phoneticPr fontId="1"/>
  </si>
  <si>
    <t>VA-StarGAN: Continuous Affect Generation</t>
    <phoneticPr fontId="1"/>
  </si>
  <si>
    <t>https://www.sciencedirect.com/science/article/pii/S2153353923000093</t>
    <phoneticPr fontId="1"/>
  </si>
  <si>
    <t>https://github.com/yunjey/stargan</t>
    <phoneticPr fontId="1"/>
  </si>
  <si>
    <t>https://github.com/gmayday1997/SmallObjectAugmentation</t>
    <phoneticPr fontId="1"/>
  </si>
  <si>
    <t>https://www.jstage.jst.go.jp/article/transfun/advpub/0/advpub_2022IMP0004/_pdf</t>
    <phoneticPr fontId="1"/>
  </si>
  <si>
    <t>CA-GAN: Class-Condition Attention GAN for Underwater Image Enhancement</t>
    <phoneticPr fontId="1"/>
  </si>
  <si>
    <t>https://arxiv.org/pdf/2209.15264.pdf</t>
    <phoneticPr fontId="1"/>
  </si>
  <si>
    <t>https://github.com/Kid-Liet/Reg-GAN</t>
    <phoneticPr fontId="1"/>
  </si>
  <si>
    <t>Breaking the Dilemma of Medical Image-to-image Translation</t>
    <phoneticPr fontId="1"/>
  </si>
  <si>
    <t>https://proceedings.neurips.cc/paper_files/paper/2021/file/0f2818101a7ac4b96ceeba38de4b934c-Paper.pdf</t>
    <phoneticPr fontId="1"/>
  </si>
  <si>
    <t>様々なシーンに対応させるためにCycleGANを使用してデータオーグメンテーションすることで、物体検出タスクの、学習フェーズを改善し、検出精度を向上する。</t>
    <rPh sb="0" eb="2">
      <t>サマザマ</t>
    </rPh>
    <rPh sb="7" eb="9">
      <t>タイオウ</t>
    </rPh>
    <rPh sb="24" eb="26">
      <t>シヨウ</t>
    </rPh>
    <rPh sb="47" eb="49">
      <t>ブッタイ</t>
    </rPh>
    <rPh sb="49" eb="51">
      <t>ケンシュツ</t>
    </rPh>
    <rPh sb="56" eb="58">
      <t>ガクシュウ</t>
    </rPh>
    <rPh sb="63" eb="65">
      <t>カイゼン</t>
    </rPh>
    <rPh sb="67" eb="69">
      <t>ケンシュツ</t>
    </rPh>
    <rPh sb="69" eb="71">
      <t>セイド</t>
    </rPh>
    <rPh sb="72" eb="74">
      <t>コウジョウ</t>
    </rPh>
    <phoneticPr fontId="1"/>
  </si>
  <si>
    <t>https://github.com/drlxj/CamDiff</t>
    <phoneticPr fontId="1"/>
  </si>
  <si>
    <t>https://github.com/Luchixiang/EMDiffuse</t>
    <phoneticPr fontId="1"/>
  </si>
  <si>
    <t>https://github.com/jordan-bird/synthetic-fruit-image-generator</t>
    <phoneticPr fontId="1"/>
  </si>
  <si>
    <t>https://github.com/imics-lab/tts-cgan</t>
    <phoneticPr fontId="1"/>
  </si>
  <si>
    <t>https://github.com/fistyee/MixPro</t>
    <phoneticPr fontId="1"/>
  </si>
  <si>
    <t>https://github.com/zhunzhong07/Random-Erasing</t>
    <phoneticPr fontId="1"/>
  </si>
  <si>
    <t>https://github.com/GT-RIPL/FeatMatch</t>
    <phoneticPr fontId="1"/>
  </si>
  <si>
    <t>https://github.com/DeepVoltaire/AutoAugment</t>
    <phoneticPr fontId="1"/>
  </si>
  <si>
    <t>https://github.com/kakaobrain/fast-autoaugment</t>
    <phoneticPr fontId="1"/>
  </si>
  <si>
    <t>https://github.com/Awesome-AutoAug-Algorithms/AWS-OHL-AutoAug</t>
    <phoneticPr fontId="1"/>
  </si>
  <si>
    <t>https://github.com/wkentaro/StarGAN</t>
    <phoneticPr fontId="1"/>
  </si>
  <si>
    <t>https://github.com/WilhelmT/ClassMix</t>
    <phoneticPr fontId="1"/>
  </si>
  <si>
    <t>Unsupervised many-to-many stain translation for histological image augmentation to improve classification accuracy</t>
    <phoneticPr fontId="1"/>
  </si>
  <si>
    <t>ClassMix: Segmentation-Based Data Augmentation for Semi-Supervised Learning</t>
    <phoneticPr fontId="1"/>
  </si>
  <si>
    <t>UNIFYING DIFFUSION MODELS’ LATENT SPACE, WITH APPLICATIONS TO CYCLEDIFFUSION AND GUIDANCE</t>
    <phoneticPr fontId="1"/>
  </si>
  <si>
    <t>Diffusion-based Image Translation with Label Guidance for Domain Adaptive Semantic Segmentation</t>
    <phoneticPr fontId="1"/>
  </si>
  <si>
    <t>CycleNet: Rethinking Cycle Consistency in Text-Guided Diffusion for Image Manipulation</t>
    <phoneticPr fontId="1"/>
  </si>
  <si>
    <t>DiffLLE: Diffusion-guided Domain Calibration for Unsupervised Low-light Image Enhancement</t>
    <phoneticPr fontId="1"/>
  </si>
  <si>
    <t>Online Hyper-parameter Learning for Auto-Augmentation Strategy</t>
    <phoneticPr fontId="1"/>
  </si>
  <si>
    <t>FeatMatch: Feature-Based Augmentation for Semi-Supervised Learning</t>
    <phoneticPr fontId="1"/>
  </si>
  <si>
    <t>EID-GAN: Generative Adversarial Nets for Extremely Imbalanced Data Augmentation</t>
    <phoneticPr fontId="1"/>
  </si>
  <si>
    <t>AugGAN: Cross Domain Adaptation with GAN-based Data Augmentation</t>
    <phoneticPr fontId="1"/>
  </si>
  <si>
    <t>Data Augmentation using Generative Adversarial Neural Networks of Brain Structural Connectivity in Multiple Sclerosis</t>
    <phoneticPr fontId="1"/>
  </si>
  <si>
    <t>UNIT-DDPM: UNpaired Image Translation with Denoising Diffusion Probabilistic Models</t>
    <phoneticPr fontId="1"/>
  </si>
  <si>
    <t>CamDiff: Camouflage Image Augmentation via Diffusion Model</t>
    <phoneticPr fontId="1"/>
  </si>
  <si>
    <t>No License</t>
  </si>
  <si>
    <t>Apache-2.0 license</t>
    <phoneticPr fontId="1"/>
  </si>
  <si>
    <t>〇</t>
    <phoneticPr fontId="1"/>
  </si>
  <si>
    <t>https://www.nature.com/articles/s41598-019-52737-x</t>
    <phoneticPr fontId="1"/>
  </si>
  <si>
    <t>https://arxiv.org/pdf/2104.05358.pdf</t>
    <phoneticPr fontId="1"/>
  </si>
  <si>
    <t>https://openaccess.thecvf.com/content_ECCV_2018/papers/Sheng-Wei_Huang_AugGAN_Cross_Domain_ECCV_2018_paper.pdf</t>
    <phoneticPr fontId="1"/>
  </si>
  <si>
    <t>https://www.researchgate.net/profile/Chao-Ma-83/publication/361319861_EID_-GAN_Generative_Adversarial_Nets_for_Extremely_Imbalanced_Data_Augmentation/links/62cedb7e0c0767331a88d897/EID-GAN-Generative-Adversarial-Nets-for-Extremely-Imbalanced-Data-Augmentation.pdf</t>
    <phoneticPr fontId="1"/>
  </si>
  <si>
    <t>https://openaccess.thecvf.com/content/WACV2021/papers/Olsson_ClassMix_Segmentation-Based_Data_Augmentation_for_Semi-Supervised_Learning_WACV_2021_paper.pdf</t>
    <phoneticPr fontId="1"/>
  </si>
  <si>
    <t>https://arxiv.org/pdf/2104.05647.pdf</t>
    <phoneticPr fontId="1"/>
  </si>
  <si>
    <t>https://arxiv.org/pdf/2206.13676.pdf</t>
    <phoneticPr fontId="1"/>
  </si>
  <si>
    <t>https://openaccess.thecvf.com/content_ICCV_2019/papers/Choi_Self-Ensembling_With_GAN-Based_Data_Augmentation_for_Domain_Adaptation_in_Semantic_ICCV_2019_paper.pdf</t>
    <phoneticPr fontId="1"/>
  </si>
  <si>
    <t>https://arxiv.org/pdf/2304.12043v2.pdf</t>
    <phoneticPr fontId="1"/>
  </si>
  <si>
    <t>https://arxiv.org/pdf/2007.08505.pdf</t>
    <phoneticPr fontId="1"/>
  </si>
  <si>
    <t>https://openaccess.thecvf.com/content_CVPR_2019/papers/Cubuk_AutoAugment_Learning_Augmentation_Strategies_From_Data_CVPR_2019_paper.pdf</t>
    <phoneticPr fontId="1"/>
  </si>
  <si>
    <t>https://proceedings.neurips.cc/paper_files/paper/2019/file/6add07cf50424b14fdf649da87843d01-Paper.pdf</t>
    <phoneticPr fontId="1"/>
  </si>
  <si>
    <t>https://openaccess.thecvf.com/content_ICCV_2019/papers/Lin_Online_Hyper-Parameter_Learning_for_Auto-Augmentation_Strategy_ICCV_2019_paper.pdf</t>
    <phoneticPr fontId="1"/>
  </si>
  <si>
    <t>https://openaccess.thecvf.com/content_cvpr_2018/papers/Choi_StarGAN_Unified_Generative_CVPR_2018_paper.pdf</t>
    <phoneticPr fontId="1"/>
  </si>
  <si>
    <t>https://www.researchgate.net/profile/Dimitrios-Kollias/publication/339064543_VA-StarGAN_Continuous_Affect_Generation/links/5f6a9c56a6fdcc0086346483/VA-StarGAN-Continuous-Affect-Generation.pdf</t>
    <phoneticPr fontId="1"/>
  </si>
  <si>
    <t>その他</t>
    <rPh sb="2" eb="3">
      <t>タ</t>
    </rPh>
    <phoneticPr fontId="1"/>
  </si>
  <si>
    <t>学習タスクとは別のモデルの使用有無</t>
    <rPh sb="0" eb="2">
      <t>ガクシュウ</t>
    </rPh>
    <rPh sb="7" eb="8">
      <t>ベツ</t>
    </rPh>
    <rPh sb="13" eb="17">
      <t>シヨウウム</t>
    </rPh>
    <phoneticPr fontId="1"/>
  </si>
  <si>
    <t>https://github.com/EleutherAI/vqgan-clip</t>
    <phoneticPr fontId="1"/>
  </si>
  <si>
    <t>https://arxiv.org/pdf/2204.08583.pdf</t>
    <phoneticPr fontId="1"/>
  </si>
  <si>
    <t>https://arxiv.org/pdf/2203.00386.pdf</t>
    <phoneticPr fontId="1"/>
  </si>
  <si>
    <t>https://github.com/HFAiLab/clip-gen</t>
    <phoneticPr fontId="1"/>
  </si>
  <si>
    <t>https://arxiv.org/pdf/2203.13333.pdf</t>
    <phoneticPr fontId="1"/>
  </si>
  <si>
    <t>https://github.com/tobran/GALIP</t>
    <phoneticPr fontId="1"/>
  </si>
  <si>
    <t>https://openaccess.thecvf.com/content/CVPR2023/papers/Tao_GALIP_Generative_Adversarial_CLIPs_for_Text-to-Image_Synthesis_CVPR_2023_paper.pdf</t>
    <phoneticPr fontId="1"/>
  </si>
  <si>
    <t>https://github.com/ChenWu98/Generative-Visual-Prompt</t>
    <phoneticPr fontId="1"/>
  </si>
  <si>
    <t>The X11 License</t>
    <phoneticPr fontId="1"/>
  </si>
  <si>
    <t>https://proceedings.neurips.cc/paper_files/paper/2022/file/8cb1c53863b290ee09b94d17f16ef355-Paper-Conference.pdf</t>
    <phoneticPr fontId="1"/>
  </si>
  <si>
    <t>入力画像に対して、ターゲット画像やプロンプトを入力することで、入力画像をターゲット画像やプロンプトで指定した画風に変換することができる。様々な画像認識タスクにおいて学習時に適用し、精度向上が期待できる。</t>
    <rPh sb="0" eb="2">
      <t>ニュウリョク</t>
    </rPh>
    <rPh sb="2" eb="4">
      <t>ガゾウ</t>
    </rPh>
    <rPh sb="5" eb="6">
      <t>タイ</t>
    </rPh>
    <rPh sb="14" eb="16">
      <t>ガゾウ</t>
    </rPh>
    <rPh sb="23" eb="25">
      <t>ニュウリョク</t>
    </rPh>
    <rPh sb="31" eb="35">
      <t>ニュウリョクガゾウ</t>
    </rPh>
    <rPh sb="41" eb="43">
      <t>ガゾウ</t>
    </rPh>
    <rPh sb="50" eb="52">
      <t>シテイ</t>
    </rPh>
    <rPh sb="54" eb="55">
      <t>ガ</t>
    </rPh>
    <rPh sb="55" eb="56">
      <t>フウ</t>
    </rPh>
    <rPh sb="57" eb="59">
      <t>ヘンカン</t>
    </rPh>
    <rPh sb="68" eb="70">
      <t>サマザマ</t>
    </rPh>
    <rPh sb="71" eb="73">
      <t>ガゾウ</t>
    </rPh>
    <rPh sb="73" eb="75">
      <t>ニンシキ</t>
    </rPh>
    <rPh sb="82" eb="84">
      <t>ガクシュウ</t>
    </rPh>
    <rPh sb="84" eb="85">
      <t>ジ</t>
    </rPh>
    <rPh sb="86" eb="88">
      <t>テキヨウ</t>
    </rPh>
    <rPh sb="90" eb="92">
      <t>セイド</t>
    </rPh>
    <rPh sb="92" eb="94">
      <t>コウジョウ</t>
    </rPh>
    <rPh sb="95" eb="97">
      <t>キタイ</t>
    </rPh>
    <phoneticPr fontId="1"/>
  </si>
  <si>
    <t>時間によって条件づけられたTransformerベースのGANで医療用の画像をオーグメンテーションして、セグメンテーションの精度を向上させる。</t>
    <rPh sb="0" eb="2">
      <t>ジカン</t>
    </rPh>
    <rPh sb="6" eb="8">
      <t>ジョウケン</t>
    </rPh>
    <rPh sb="32" eb="35">
      <t>イリョウヨウ</t>
    </rPh>
    <rPh sb="36" eb="38">
      <t>ガゾウ</t>
    </rPh>
    <rPh sb="62" eb="64">
      <t>セイド</t>
    </rPh>
    <rPh sb="65" eb="67">
      <t>コウジョウ</t>
    </rPh>
    <phoneticPr fontId="1"/>
  </si>
  <si>
    <t>Diffusionモデルを使用したデータオーグメンテーション手法
オリジナルの画像とオーグメンテーションした画像が特徴量空間で類似するようなDiffusion Stepを取り入れることで高精度なオーグメンテーション画像の生成が出来る。</t>
    <rPh sb="13" eb="15">
      <t>シヨウ</t>
    </rPh>
    <rPh sb="30" eb="32">
      <t>シュホウ</t>
    </rPh>
    <rPh sb="39" eb="41">
      <t>ガゾウ</t>
    </rPh>
    <rPh sb="54" eb="56">
      <t>ガゾウ</t>
    </rPh>
    <rPh sb="57" eb="60">
      <t>トクチョウリョウ</t>
    </rPh>
    <rPh sb="60" eb="62">
      <t>クウカン</t>
    </rPh>
    <rPh sb="63" eb="65">
      <t>ルイジ</t>
    </rPh>
    <rPh sb="85" eb="86">
      <t>ト</t>
    </rPh>
    <rPh sb="87" eb="88">
      <t>イ</t>
    </rPh>
    <rPh sb="93" eb="96">
      <t>コウセイド</t>
    </rPh>
    <rPh sb="107" eb="109">
      <t>ガゾウ</t>
    </rPh>
    <rPh sb="110" eb="112">
      <t>セイセイ</t>
    </rPh>
    <rPh sb="113" eb="115">
      <t>デキ</t>
    </rPh>
    <phoneticPr fontId="1"/>
  </si>
  <si>
    <t>入力画像の指定した範囲を、指定した言語プロンプトで編集することができる。指定範囲だったり、プロンプトをランダムにすれば、オーグメンテーションに使用できる可能性を秘めている。
編集するターゲット次第で様々な画像認識タスクの精度向上に効果がありそう。</t>
    <rPh sb="0" eb="2">
      <t>ニュウリョク</t>
    </rPh>
    <rPh sb="2" eb="4">
      <t>ガゾウ</t>
    </rPh>
    <rPh sb="5" eb="7">
      <t>シテイ</t>
    </rPh>
    <rPh sb="9" eb="11">
      <t>ハンイ</t>
    </rPh>
    <rPh sb="13" eb="15">
      <t>シテイ</t>
    </rPh>
    <rPh sb="17" eb="19">
      <t>ゲンゴ</t>
    </rPh>
    <rPh sb="25" eb="27">
      <t>ヘンシュウ</t>
    </rPh>
    <rPh sb="36" eb="38">
      <t>シテイ</t>
    </rPh>
    <rPh sb="38" eb="40">
      <t>ハンイ</t>
    </rPh>
    <rPh sb="71" eb="73">
      <t>シヨウ</t>
    </rPh>
    <rPh sb="76" eb="79">
      <t>カノウセイ</t>
    </rPh>
    <rPh sb="80" eb="81">
      <t>ヒ</t>
    </rPh>
    <rPh sb="87" eb="89">
      <t>ヘンシュウ</t>
    </rPh>
    <rPh sb="96" eb="98">
      <t>シダイ</t>
    </rPh>
    <rPh sb="99" eb="101">
      <t>サマザマ</t>
    </rPh>
    <rPh sb="102" eb="106">
      <t>ガゾウニンシキ</t>
    </rPh>
    <rPh sb="110" eb="112">
      <t>セイド</t>
    </rPh>
    <rPh sb="112" eb="114">
      <t>コウジョウ</t>
    </rPh>
    <rPh sb="115" eb="117">
      <t>コウカ</t>
    </rPh>
    <phoneticPr fontId="1"/>
  </si>
  <si>
    <t>MIT license</t>
    <phoneticPr fontId="1"/>
  </si>
  <si>
    <t>◆キーワード検索状況</t>
    <rPh sb="6" eb="8">
      <t>ケンサク</t>
    </rPh>
    <rPh sb="8" eb="10">
      <t>ジョウキョウ</t>
    </rPh>
    <phoneticPr fontId="1"/>
  </si>
  <si>
    <t>Style conversion</t>
    <phoneticPr fontId="1"/>
  </si>
  <si>
    <t>image-to-image translation</t>
    <phoneticPr fontId="1"/>
  </si>
  <si>
    <t>image generation</t>
    <phoneticPr fontId="1"/>
  </si>
  <si>
    <t>Generative AI</t>
    <phoneticPr fontId="1"/>
  </si>
  <si>
    <t>data augmentation</t>
  </si>
  <si>
    <t>segmentation</t>
    <phoneticPr fontId="1"/>
  </si>
  <si>
    <t>detection</t>
    <phoneticPr fontId="1"/>
  </si>
  <si>
    <t>recognition</t>
    <phoneticPr fontId="1"/>
  </si>
  <si>
    <t xml:space="preserve">Style conversion </t>
    <phoneticPr fontId="1"/>
  </si>
  <si>
    <t>①	データ拡張に関連するような事例</t>
    <phoneticPr fontId="1"/>
  </si>
  <si>
    <t>検索状況</t>
    <rPh sb="0" eb="2">
      <t>ケンサク</t>
    </rPh>
    <rPh sb="2" eb="4">
      <t>ジョウキョウ</t>
    </rPh>
    <phoneticPr fontId="1"/>
  </si>
  <si>
    <t>※完了していたら〇を付ける</t>
    <rPh sb="1" eb="3">
      <t>カンリョウ</t>
    </rPh>
    <rPh sb="10" eb="11">
      <t>ツ</t>
    </rPh>
    <phoneticPr fontId="1"/>
  </si>
  <si>
    <t>②	画風変換・画像生成ネットワークと画像解析ネットワークを組み合わせて精度向上するような事例</t>
    <phoneticPr fontId="1"/>
  </si>
  <si>
    <t>No.</t>
    <phoneticPr fontId="1"/>
  </si>
  <si>
    <t>キーワード１</t>
    <phoneticPr fontId="1"/>
  </si>
  <si>
    <t>キーワード２</t>
    <phoneticPr fontId="1"/>
  </si>
  <si>
    <t>キーワード３</t>
    <phoneticPr fontId="1"/>
  </si>
  <si>
    <t>accurate</t>
    <phoneticPr fontId="1"/>
  </si>
  <si>
    <t>③	その他の独自キーワード</t>
    <rPh sb="4" eb="5">
      <t>ホカ</t>
    </rPh>
    <rPh sb="6" eb="8">
      <t>ドクジ</t>
    </rPh>
    <phoneticPr fontId="1"/>
  </si>
  <si>
    <t>それぞれの組み合わせごとに見つかった論文の本数を以下に示す。</t>
    <rPh sb="5" eb="6">
      <t>ク</t>
    </rPh>
    <rPh sb="7" eb="8">
      <t>ア</t>
    </rPh>
    <rPh sb="13" eb="14">
      <t>ミ</t>
    </rPh>
    <rPh sb="18" eb="20">
      <t>ロンブン</t>
    </rPh>
    <rPh sb="21" eb="23">
      <t>ホンスウ</t>
    </rPh>
    <rPh sb="24" eb="26">
      <t>イカ</t>
    </rPh>
    <rPh sb="27" eb="28">
      <t>シメ</t>
    </rPh>
    <phoneticPr fontId="1"/>
  </si>
  <si>
    <t>https://arxiv.org/pdf/2203.09301.pdf</t>
    <phoneticPr fontId="1"/>
  </si>
  <si>
    <t>〇</t>
  </si>
  <si>
    <t>変換元のソースの画像に対して、その教師となるペアのターゲット画像が存在しているが、ピクセルレベルの一致性がない場合に有効。画風変換において、敵対的な損失関数だけでなく、ターゲット画像を変換した画像とソース画像をジェネレーターで一致させた画像の変換画像の一致性のロスを加えることで、よりターゲット画像の近い画像に変換することができる。角度に限らず汎用的に利用可能。
一例として、角度を変換したターゲット画像を出力して物体検出の推論の精度を上げることもできそう。</t>
    <rPh sb="0" eb="2">
      <t>ヘンカン</t>
    </rPh>
    <rPh sb="2" eb="3">
      <t>モト</t>
    </rPh>
    <rPh sb="8" eb="10">
      <t>ガゾウ</t>
    </rPh>
    <rPh sb="11" eb="12">
      <t>タイ</t>
    </rPh>
    <rPh sb="17" eb="19">
      <t>キョウシ</t>
    </rPh>
    <rPh sb="30" eb="32">
      <t>ガゾウ</t>
    </rPh>
    <rPh sb="33" eb="35">
      <t>ソンザイ</t>
    </rPh>
    <rPh sb="49" eb="51">
      <t>イッチ</t>
    </rPh>
    <rPh sb="51" eb="52">
      <t>セイ</t>
    </rPh>
    <rPh sb="55" eb="57">
      <t>バアイ</t>
    </rPh>
    <rPh sb="58" eb="60">
      <t>ユウコウ</t>
    </rPh>
    <rPh sb="61" eb="65">
      <t>ガフウヘンカン</t>
    </rPh>
    <rPh sb="70" eb="73">
      <t>テキタイテキ</t>
    </rPh>
    <rPh sb="74" eb="76">
      <t>ソンシツ</t>
    </rPh>
    <rPh sb="76" eb="78">
      <t>カンスウ</t>
    </rPh>
    <rPh sb="89" eb="91">
      <t>ガゾウ</t>
    </rPh>
    <rPh sb="92" eb="94">
      <t>ヘンカン</t>
    </rPh>
    <rPh sb="96" eb="98">
      <t>ガゾウ</t>
    </rPh>
    <rPh sb="102" eb="104">
      <t>ガゾウ</t>
    </rPh>
    <rPh sb="113" eb="115">
      <t>イッチ</t>
    </rPh>
    <rPh sb="118" eb="120">
      <t>ガゾウ</t>
    </rPh>
    <rPh sb="121" eb="123">
      <t>ヘンカン</t>
    </rPh>
    <rPh sb="123" eb="125">
      <t>ガゾウ</t>
    </rPh>
    <rPh sb="126" eb="129">
      <t>イッチセイ</t>
    </rPh>
    <rPh sb="133" eb="134">
      <t>クワ</t>
    </rPh>
    <rPh sb="147" eb="149">
      <t>ガゾウ</t>
    </rPh>
    <rPh sb="150" eb="151">
      <t>チカ</t>
    </rPh>
    <rPh sb="152" eb="154">
      <t>ガゾウ</t>
    </rPh>
    <rPh sb="155" eb="157">
      <t>ヘンカン</t>
    </rPh>
    <rPh sb="176" eb="180">
      <t>リヨウカノウ</t>
    </rPh>
    <phoneticPr fontId="1"/>
  </si>
  <si>
    <t>diffusion</t>
    <phoneticPr fontId="1"/>
  </si>
  <si>
    <t>augumentation</t>
    <phoneticPr fontId="1"/>
  </si>
  <si>
    <t>CLIP</t>
  </si>
  <si>
    <t>CLIP</t>
    <phoneticPr fontId="1"/>
  </si>
  <si>
    <t>GAN</t>
    <phoneticPr fontId="1"/>
  </si>
  <si>
    <t>ベースモデル</t>
    <phoneticPr fontId="1"/>
  </si>
  <si>
    <t>CNN</t>
    <phoneticPr fontId="1"/>
  </si>
  <si>
    <t>指定なし</t>
    <rPh sb="0" eb="2">
      <t>シテイ</t>
    </rPh>
    <phoneticPr fontId="1"/>
  </si>
  <si>
    <t>CNN・CLIP</t>
    <phoneticPr fontId="1"/>
  </si>
  <si>
    <t>https://openaccess.thecvf.com/content/CVPR2021/papers/Li_Semantic_Segmentation_With_Generative_Models_Semi-Supervised_Learning_and_Strong_Out-of-Domain_CVPR_2021_paper.pdf</t>
    <phoneticPr fontId="1"/>
  </si>
  <si>
    <t>https://github.com/cplusx/SIGN</t>
    <phoneticPr fontId="1"/>
  </si>
  <si>
    <t>https://openaccess.thecvf.com/content/ICCV2021/papers/Cheng_SIGN_Spatial-Information_Incorporated_Generative_Network_for_Generalized_Zero-Shot_Semantic_Segmentation_ICCV_2021_paper.pdf</t>
    <phoneticPr fontId="1"/>
  </si>
  <si>
    <t>https://openaccess.thecvf.com/content_WACV_2020/papers/Hsu_Progressive_Domain_Adaptation_for_Object_Detection_WACV_2020_paper.pdf</t>
    <phoneticPr fontId="1"/>
  </si>
  <si>
    <t>https://github.com/kevinhkhsu/DA_detection</t>
    <phoneticPr fontId="1"/>
  </si>
  <si>
    <t>https://openaccess.thecvf.com/content/CVPR2023W/VDU/papers/Marathe_WEDGE_A_Multi-Weather_Autonomous_Driving_Dataset_Built_From_Generative_Vision-Language_CVPRW_2023_paper.pdf</t>
    <phoneticPr fontId="1"/>
  </si>
  <si>
    <t>WEDGE: A multi-weather autonomous driving dataset built from generative vision-language models</t>
    <phoneticPr fontId="1"/>
  </si>
  <si>
    <t xml:space="preserve">DatasetDM: Synthesizing Data with Perception Annotations Using Diffusion Models
</t>
    <phoneticPr fontId="1"/>
  </si>
  <si>
    <t>https://arxiv.org/pdf/2308.06160.pdf</t>
    <phoneticPr fontId="1"/>
  </si>
  <si>
    <t>https://github.com/showlab/DatasetDM</t>
    <phoneticPr fontId="1"/>
  </si>
  <si>
    <t>https://openaccess.thecvf.com/content/CVPR2021/papers/Zhang_DatasetGAN_Efficient_Labeled_Data_Factory_With_Minimal_Human_Effort_CVPR_2021_paper.pdf</t>
    <phoneticPr fontId="1"/>
  </si>
  <si>
    <t>DatasetGAN: Efficient Labeled Data Factory with Minimal Human Effort</t>
    <phoneticPr fontId="1"/>
  </si>
  <si>
    <t>dataset</t>
    <phoneticPr fontId="1"/>
  </si>
  <si>
    <t>GPT-3</t>
    <phoneticPr fontId="1"/>
  </si>
  <si>
    <t>Kubric: A scalable dataset generator</t>
  </si>
  <si>
    <t>https://openaccess.thecvf.com/content/CVPR2022/papers/Greff_Kubric_A_Scalable_Dataset_Generator_CVPR_2022_paper.pdf</t>
    <phoneticPr fontId="1"/>
  </si>
  <si>
    <t>GENERATIVE MODELS AS A DATA SOURCE FOR MULTIVIEW REPRESENTATION LEARNING</t>
    <phoneticPr fontId="1"/>
  </si>
  <si>
    <t>3D-aware Conditional Image Synthesis</t>
  </si>
  <si>
    <t>https://openaccess.thecvf.com/content/CVPR2023/papers/Deng_3D-Aware_Conditional_Image_Synthesis_CVPR_2023_paper.pdf</t>
    <phoneticPr fontId="1"/>
  </si>
  <si>
    <t>https://github.com/dunbar12138/pix2pix3D</t>
    <phoneticPr fontId="1"/>
  </si>
  <si>
    <t>https://dl.acm.org/doi/pdf/10.1145/3588432.3591500</t>
    <phoneticPr fontId="1"/>
  </si>
  <si>
    <t>https://openaccess.thecvf.com/content/CVPR2022/papers/Li_BigDatasetGAN_Synthesizing_ImageNet_With_Pixel-Wise_Annotations_CVPR_2022_paper.pdf</t>
    <phoneticPr fontId="1"/>
  </si>
  <si>
    <t>https://github.com/brandontrabucco/da-fusion</t>
    <phoneticPr fontId="1"/>
  </si>
  <si>
    <t>https://arxiv.org/pdf/2302.07944.pdf</t>
    <phoneticPr fontId="1"/>
  </si>
  <si>
    <t>https://arxiv.org/pdf/2309.13042.pdf</t>
    <phoneticPr fontId="1"/>
  </si>
  <si>
    <t>Diversify Your Vision Datasets with Automatic Diffusion-Based Augmentation</t>
    <phoneticPr fontId="1"/>
  </si>
  <si>
    <t>https://github.com/lisadunlap/ALIA</t>
    <phoneticPr fontId="1"/>
  </si>
  <si>
    <t>https://arxiv.org/pdf/2305.16289.pdf</t>
    <phoneticPr fontId="1"/>
  </si>
  <si>
    <t>https://github.com/MartinPernus/MaskFaceGAN</t>
    <phoneticPr fontId="1"/>
  </si>
  <si>
    <t>https://ieeexplore.ieee.org/stamp/stamp.jsp?arnumber=10299582</t>
    <phoneticPr fontId="1"/>
  </si>
  <si>
    <t>https://github.com/Vanint/DatasetExpansion</t>
    <phoneticPr fontId="1"/>
  </si>
  <si>
    <t>https://arxiv.org/pdf/2211.13976.pdf</t>
    <phoneticPr fontId="1"/>
  </si>
  <si>
    <t>https://github.com/boschresearch/one-shot-synthesis</t>
    <phoneticPr fontId="1"/>
  </si>
  <si>
    <t>HandsOff: Labeled Dataset Generation With No Additional Human Annotations</t>
    <phoneticPr fontId="1"/>
  </si>
  <si>
    <t>https://openaccess.thecvf.com/content/CVPR2023/papers/Xu_HandsOff_Labeled_Dataset_Generation_With_No_Additional_Human_Annotations_CVPR_2023_paper.pdf</t>
    <phoneticPr fontId="1"/>
  </si>
  <si>
    <t>https://github.com/austinxu87/handsoff/</t>
    <phoneticPr fontId="1"/>
  </si>
  <si>
    <t>https://openaccess.thecvf.com/content/WACV2023/papers/Sushko_One-Shot_Synthesis_of_Images_and_Segmentation_Masks_WACV_2023_paper.pdf</t>
    <phoneticPr fontId="1"/>
  </si>
  <si>
    <t>https://github.com/nv-tlabs/semanticGAN_code</t>
    <phoneticPr fontId="1"/>
  </si>
  <si>
    <t>https://openaccess.thecvf.com/content/CVPR2023W/GCV/papers/Shivashankar_Semantic_Data_Augmentation_With_Generative_Models_CVPRW_2023_paper.pdf</t>
    <phoneticPr fontId="1"/>
  </si>
  <si>
    <t>https://arxiv.org/pdf/2309.14303.pdf</t>
    <phoneticPr fontId="1"/>
  </si>
  <si>
    <t>Dataset Diffusion: Diffusion-based Synthetic Dataset Generation for Pixel-Level Semantic Segmentation</t>
    <phoneticPr fontId="1"/>
  </si>
  <si>
    <t>https://github.com/VinAIResearch/Dataset-Diffusion</t>
    <phoneticPr fontId="1"/>
  </si>
  <si>
    <t>Dataset Condensation via Generative Model</t>
  </si>
  <si>
    <t>https://arxiv.org/pdf/2309.07698.pdf</t>
    <phoneticPr fontId="1"/>
  </si>
  <si>
    <t>Instance-Conditioned GAN Data Augmentation for Representation Learning</t>
    <phoneticPr fontId="1"/>
  </si>
  <si>
    <t>https://arxiv.org/pdf/2303.09677.pdf</t>
    <phoneticPr fontId="1"/>
  </si>
  <si>
    <t>https://arxiv.org/pdf/2310.10402.pdf</t>
    <phoneticPr fontId="1"/>
  </si>
  <si>
    <t>Enhancing Classification Accuracy on Limited Data via Unconditional GAN</t>
    <phoneticPr fontId="1"/>
  </si>
  <si>
    <t>https://openaccess.thecvf.com/content/ICCV2023W/LIMIT/papers/Hong_Enhancing_Classification_Accuracy_on_Limited_Data_via_Unconditional_GAN_ICCVW_2023_paper.pdf</t>
    <phoneticPr fontId="1"/>
  </si>
  <si>
    <t>https://github.com/google-research/ssl_detection</t>
    <phoneticPr fontId="1"/>
  </si>
  <si>
    <t>https://github.com/kowshikthopalli/InterAug</t>
    <phoneticPr fontId="1"/>
  </si>
  <si>
    <t>https://ieeexplore.ieee.org/stamp/stamp.jsp?arnumber=10266321</t>
    <phoneticPr fontId="1"/>
  </si>
  <si>
    <t>https://github.com/Hwang64/PSIS</t>
    <phoneticPr fontId="1"/>
  </si>
  <si>
    <t>https://arxiv.org/pdf/1906.00358.pdf</t>
    <phoneticPr fontId="1"/>
  </si>
  <si>
    <t>https://github.com/conradry/copy-paste-aug</t>
    <phoneticPr fontId="1"/>
  </si>
  <si>
    <t>https://openaccess.thecvf.com/content/CVPR2021/papers/Ghiasi_Simple_Copy-Paste_Is_a_Strong_Data_Augmentation_Method_for_Instance_CVPR_2021_paper.pdf</t>
    <phoneticPr fontId="1"/>
  </si>
  <si>
    <t>https://arxiv.org/pdf/2303.01503.pdf</t>
    <phoneticPr fontId="1"/>
  </si>
  <si>
    <t>https://github.com/yhydhx/SAMAug</t>
    <phoneticPr fontId="1"/>
  </si>
  <si>
    <t>https://arxiv.org/pdf/2307.01187.pdf</t>
    <phoneticPr fontId="1"/>
  </si>
  <si>
    <t xml:space="preserve"> Segment Anything Model (SAM)</t>
    <phoneticPr fontId="1"/>
  </si>
  <si>
    <t>https://bmvc2022.mpi-inf.mpg.de/workshops/0001.pdf</t>
    <phoneticPr fontId="1"/>
  </si>
  <si>
    <t>DETR</t>
    <phoneticPr fontId="1"/>
  </si>
  <si>
    <t>https://github.com/ZJLAB-AMMI/DeMix</t>
    <phoneticPr fontId="1"/>
  </si>
  <si>
    <t>https://arxiv.org/pdf/2304.04554.pdf</t>
    <phoneticPr fontId="1"/>
  </si>
  <si>
    <t>https://github.com/Fw9wef/DetectorGAN</t>
    <phoneticPr fontId="1"/>
  </si>
  <si>
    <t>https://openaccess.thecvf.com/content_ICCV_2019/papers/Liu_Generative_Modeling_for_Small-Data_Object_Detection_ICCV_2019_paper.pdf</t>
    <phoneticPr fontId="1"/>
  </si>
  <si>
    <t>Synthetic</t>
  </si>
  <si>
    <t>objct detection</t>
    <phoneticPr fontId="1"/>
  </si>
  <si>
    <t>https://ieeexplore.ieee.org/stamp/stamp.jsp?arnumber=8943416</t>
    <phoneticPr fontId="1"/>
  </si>
  <si>
    <t>https://github.com/NasirKhalid24/CLIP-Mesh</t>
    <phoneticPr fontId="1"/>
  </si>
  <si>
    <t>https://github.com/lucidrains/muse-maskgit-pytorch</t>
    <phoneticPr fontId="1"/>
  </si>
  <si>
    <t>https://github.com/cyclomon/OneshotCLIP</t>
    <phoneticPr fontId="1"/>
  </si>
  <si>
    <t xml:space="preserve">dataset </t>
    <phoneticPr fontId="1"/>
  </si>
  <si>
    <t>generation</t>
    <phoneticPr fontId="1"/>
  </si>
  <si>
    <t>https://github.com/timothybrooks/instruct-pix2pix</t>
    <phoneticPr fontId="1"/>
  </si>
  <si>
    <t>InstructPix2Pix: Learning to Follow Image Editing Instructions</t>
    <phoneticPr fontId="1"/>
  </si>
  <si>
    <t>EditGAN: High-Precision Semantic Image Editing</t>
  </si>
  <si>
    <t>https://github.com/nv-tlabs/editGAN_release</t>
    <phoneticPr fontId="1"/>
  </si>
  <si>
    <t>https://arxiv.org/pdf/2303.11681.pdf</t>
    <phoneticPr fontId="1"/>
  </si>
  <si>
    <t>https://arxiv.org/pdf/2309.01369.pdf</t>
    <phoneticPr fontId="1"/>
  </si>
  <si>
    <t xml:space="preserve">Simple Copy-Paste is a Strong Data Augmentation Method for Instance Segmentation
</t>
    <phoneticPr fontId="1"/>
  </si>
  <si>
    <t xml:space="preserve">FeatAug-DETR: Enriching One-to-Many Matching for DETRs with Feature Augmentation
</t>
    <phoneticPr fontId="1"/>
  </si>
  <si>
    <t xml:space="preserve">SAMAUG: POINT PROMPT AUGMENTATION FOR SEGMENT ANYTHING MODEL
</t>
    <phoneticPr fontId="1"/>
  </si>
  <si>
    <t xml:space="preserve">Augmenting Object Detection Supervised Training with Pixel-level Contrastive Learning
</t>
    <phoneticPr fontId="1"/>
  </si>
  <si>
    <t xml:space="preserve">Use the Detection Transformer as a Data Augmenter
</t>
    <phoneticPr fontId="1"/>
  </si>
  <si>
    <t xml:space="preserve">Semantic Data Augmentation with Generative Models
</t>
    <phoneticPr fontId="1"/>
  </si>
  <si>
    <t xml:space="preserve">One-Shot Synthesis of Images and Segmentation Masks
</t>
    <phoneticPr fontId="1"/>
  </si>
  <si>
    <t xml:space="preserve">Expanding Small-Scale Datasets with Guided Imagination
</t>
    <phoneticPr fontId="1"/>
  </si>
  <si>
    <t xml:space="preserve">BigDatasetGAN: Synthesizing ImageNet with Pixel-wise Annotations
</t>
    <phoneticPr fontId="1"/>
  </si>
  <si>
    <t xml:space="preserve">Drag Your GAN: Interactive Point-based Manipulation on the Generative Image Manifold
</t>
    <phoneticPr fontId="1"/>
  </si>
  <si>
    <t xml:space="preserve">Progressive Domain Adaptation for Object Detection
</t>
    <phoneticPr fontId="1"/>
  </si>
  <si>
    <t xml:space="preserve">MIXPRO: DATA AUGMENTATION WITH MASKMIX AND PROGRESSIVE ATTENTION LABELING FOR VISION TRANSFORMER
</t>
    <phoneticPr fontId="1"/>
  </si>
  <si>
    <t>Generative Visual Prompt: Unifying Distributional Control of Pre-Trained Generative Models</t>
    <phoneticPr fontId="1"/>
  </si>
  <si>
    <t>Semantic Segmentation With Generative Models: Semi-Supervised Learning and Strong Out-of-Domain Generalization (thecvf.com)</t>
    <phoneticPr fontId="1"/>
  </si>
  <si>
    <t>MaskFaceGAN: High-Resolution Face Editing With Masked GAN Latent Code Optimization</t>
    <phoneticPr fontId="1"/>
  </si>
  <si>
    <t>SDEDIT: GUIDED IMAGE SYNTHESIS AND EDITING WITH STOCHASTIC DIFFERENTIAL EQUATIONS</t>
    <phoneticPr fontId="1"/>
  </si>
  <si>
    <t>BOOSTING UNSUPERVISED CONTRASTIVE LEARNING USING DIFFUSION-BASED DATA AUGMENTATION FROM SCRATCH</t>
    <phoneticPr fontId="1"/>
  </si>
  <si>
    <t>FRUIT QUALITY AND DEFECT IMAGE CLASSIFICATION WITH CONDITIONAL GAN DATA AUGMENTATION</t>
    <phoneticPr fontId="1"/>
  </si>
  <si>
    <t>TTS-CGAN: A Transformer Time-Series Conditional GAN for Biosignal Data Augmentation</t>
    <phoneticPr fontId="1"/>
  </si>
  <si>
    <t>Self-Ensembling with GAN-based Data Augmentation for Domain Adaptation in Semantic Segmentation</t>
    <phoneticPr fontId="1"/>
  </si>
  <si>
    <t>Apache-2.0 License</t>
    <phoneticPr fontId="1"/>
  </si>
  <si>
    <t>https://github.com/Boyiliee/MoExhttps://github.com/Boyiliee/MoEx</t>
    <phoneticPr fontId="1"/>
  </si>
  <si>
    <t>https://github.com/cyclomon/DiffuseIT</t>
    <phoneticPr fontId="1"/>
  </si>
  <si>
    <t>CLIP-GEN: Language-Free Training of a Text-to-Image Generator with CLIP</t>
    <phoneticPr fontId="1"/>
  </si>
  <si>
    <t>CLIP-Mesh: Generating textured meshes from text using pretrained image-text models</t>
    <phoneticPr fontId="1"/>
  </si>
  <si>
    <t>Muse: Text-To-Image Generation via Masked Generative Transformers</t>
    <phoneticPr fontId="1"/>
  </si>
  <si>
    <t>GALIP: Generative Adversarial CLIPs for Text-to-Image Synthesis</t>
    <phoneticPr fontId="1"/>
  </si>
  <si>
    <t>One-Shot Adaptation of GAN in Just One CLIP</t>
    <phoneticPr fontId="1"/>
  </si>
  <si>
    <t>SIGN: Spatial-information Incorporated Generative Network for Generalized Zero-shot Semantic Segmentation</t>
    <phoneticPr fontId="1"/>
  </si>
  <si>
    <t>https://github.com/Infernolia/WEDGE</t>
    <phoneticPr fontId="1"/>
  </si>
  <si>
    <t>GPL-3.0 license</t>
  </si>
  <si>
    <t>https://arxiv.org/pdf/2301.00704.pdf</t>
  </si>
  <si>
    <t>https://github.com/ali-design/GenRep</t>
    <phoneticPr fontId="1"/>
  </si>
  <si>
    <t>https://openreview.net/pdf?id=qhAeZjs7dCL</t>
    <phoneticPr fontId="1"/>
  </si>
  <si>
    <t>StyleGAN3：Nvidia Source Code License
DragGAN：CC-BY-NC</t>
    <phoneticPr fontId="1"/>
  </si>
  <si>
    <t>CC BY-NC 4.0</t>
  </si>
  <si>
    <t xml:space="preserve">Effective Data Augmentation With Diffusion Models
</t>
    <phoneticPr fontId="1"/>
  </si>
  <si>
    <t>MosaicFusion: Diffusion Models as Data Augmenters for Large Vocabulary Instance Segmentation</t>
    <phoneticPr fontId="1"/>
  </si>
  <si>
    <t>AGPL-3.0 license</t>
  </si>
  <si>
    <t>GANを使用して入力画像と正解ラベル（マスク画像）から複数の画像と正解ラベルをone-shotで生成出来る。</t>
    <phoneticPr fontId="1"/>
  </si>
  <si>
    <t xml:space="preserve">A Simple Semi-Supervised Learning Framework for Object Detection
</t>
    <phoneticPr fontId="1"/>
  </si>
  <si>
    <t>https://arxiv.org/pdf/2005.04757.pdf</t>
    <phoneticPr fontId="1"/>
  </si>
  <si>
    <t xml:space="preserve">Improving Object Detectors by Exploiting Bounding Boxes for Augmentation Design
</t>
    <phoneticPr fontId="1"/>
  </si>
  <si>
    <t>https://openaccess.thecvf.com/content/CVPR2023/papers/Brooks_InstructPix2Pix_Learning_To_Follow_Image_Editing_Instructions_CVPR_2023_paper.pdf</t>
    <phoneticPr fontId="1"/>
  </si>
  <si>
    <t>ソースコード：MIT License
Stabele diffusion：MIT License</t>
    <phoneticPr fontId="1"/>
  </si>
  <si>
    <t>Vision Transformerの分類タスクの精度を高めるオーグメンテーション手法。
二つの異なるラベルの画像をそれぞれパッチに分解し、そのパッチを組み合わせて新しい画像を生成するオーグメンテーションを施す。
Mixup的な手法をViT向けに改良した感じの印象。画風変換や画像生成というよりも、オーグメンテーションの工夫や改良といった感じ。今回の調査目的からすると若干違うところにある手法っぽくも見える。</t>
    <rPh sb="19" eb="21">
      <t>ブンルイ</t>
    </rPh>
    <rPh sb="25" eb="27">
      <t>セイド</t>
    </rPh>
    <rPh sb="28" eb="29">
      <t>タカ</t>
    </rPh>
    <rPh sb="41" eb="43">
      <t>シュホウ</t>
    </rPh>
    <rPh sb="45" eb="46">
      <t>フタ</t>
    </rPh>
    <rPh sb="48" eb="49">
      <t>コト</t>
    </rPh>
    <rPh sb="55" eb="57">
      <t>ガゾウ</t>
    </rPh>
    <rPh sb="66" eb="68">
      <t>ブンカイ</t>
    </rPh>
    <rPh sb="76" eb="77">
      <t>ク</t>
    </rPh>
    <rPh sb="78" eb="79">
      <t>ア</t>
    </rPh>
    <rPh sb="82" eb="83">
      <t>アタラ</t>
    </rPh>
    <rPh sb="85" eb="87">
      <t>ガゾウ</t>
    </rPh>
    <rPh sb="88" eb="90">
      <t>セイセイ</t>
    </rPh>
    <rPh sb="103" eb="104">
      <t>ホドコ</t>
    </rPh>
    <rPh sb="130" eb="132">
      <t>インショウ</t>
    </rPh>
    <phoneticPr fontId="1"/>
  </si>
  <si>
    <t>メインは、「Nvidia Source Code License-NC」
依存関係
・StyleGAN2：Nvidia Source Code License-NC
・DatasetGAN ：MIT
・DatasetGAN（データセット）：CC BY-NC 4.0
・フロントエンド ツール (HTML、CSS、JavaScript を含む)：Nvidia Source Code License-NC</t>
    <phoneticPr fontId="1"/>
  </si>
  <si>
    <t>https://proceedings.neurips.cc/paper_files/paper/2021/file/880610aa9f9de9ea7c545169c716f477-Paper.pdf</t>
    <phoneticPr fontId="1"/>
  </si>
  <si>
    <t>https://github.com/weijiawu/DiffuMask</t>
  </si>
  <si>
    <t xml:space="preserve">https://github.com/nv-tlabs/datasetGAN_release
</t>
    <phoneticPr fontId="1"/>
  </si>
  <si>
    <t xml:space="preserve">https://github.com/google-research/kubric
</t>
    <phoneticPr fontId="1"/>
  </si>
  <si>
    <t>https://github.com/XingangPan/DragGAN</t>
    <phoneticPr fontId="1"/>
  </si>
  <si>
    <t>https://github.com/nv-tlabs/bigdatasetgan_code</t>
    <phoneticPr fontId="1"/>
  </si>
  <si>
    <t>Data Augmentation for Object Detection via Progressive and Selective Instance-Switching</t>
    <phoneticPr fontId="1"/>
  </si>
  <si>
    <t xml:space="preserve">Generative Modeling for Small-Data Object Detection
</t>
    <phoneticPr fontId="1"/>
  </si>
  <si>
    <t>Perspective Transformation Data Augmentation
for Object Detection</t>
    <phoneticPr fontId="1"/>
  </si>
  <si>
    <t>https://openaccess.thecvf.com/content/CVPR2021/papers/Li_On_Feature_Normalization_and_Data_Augmentation_CVPR_2021_paper.pdf</t>
    <phoneticPr fontId="1"/>
  </si>
  <si>
    <t>DIFFUSION-BASED IMAGE TRANSLATION USING DISENTANGLED STYLE AND CONTENT REPRESENTATION</t>
    <phoneticPr fontId="1"/>
  </si>
  <si>
    <t>MIT License
LPIPS:BSD-2-Clause
StyleGAN2:Nvidia Source Code License-NC</t>
    <phoneticPr fontId="1"/>
  </si>
  <si>
    <t>No License</t>
    <phoneticPr fontId="1"/>
  </si>
  <si>
    <t>画像全体(Image)やバウンディングボックス(BBox)内のみでのオーグメンテーションでは適切なオーグメンテーションポリシーが適用出来ていない。
そこで、複数のバウンディングボックスから二つを選択し、両方の領域を含んだ外接矩形（Union(A, B)）から一方のバウンディング(BBox B)を引いた領域に対してオーグメンテーションを行う。（Union(A, B) - B）
これにより、一部のバウンディングボックス内のオブジェクトと一部の背景領域の両方に対してオーグメンテーションが行われることで、従来手法よりも効果的なオーグメンテーションポリシーが適用出来る。
従来のオーグメンテーション手法よりも物体検出モデルの精度が向上した。</t>
    <rPh sb="0" eb="2">
      <t>ガゾウ</t>
    </rPh>
    <rPh sb="2" eb="4">
      <t>ゼンタイ</t>
    </rPh>
    <rPh sb="29" eb="30">
      <t>ナイ</t>
    </rPh>
    <rPh sb="46" eb="48">
      <t>テキセツ</t>
    </rPh>
    <rPh sb="64" eb="66">
      <t>テキヨウ</t>
    </rPh>
    <rPh sb="66" eb="68">
      <t>デキ</t>
    </rPh>
    <rPh sb="78" eb="80">
      <t>フクスウ</t>
    </rPh>
    <rPh sb="94" eb="95">
      <t>フタ</t>
    </rPh>
    <rPh sb="97" eb="99">
      <t>センタク</t>
    </rPh>
    <rPh sb="101" eb="103">
      <t>リョウホウ</t>
    </rPh>
    <rPh sb="104" eb="106">
      <t>リョウイキ</t>
    </rPh>
    <rPh sb="107" eb="108">
      <t>フク</t>
    </rPh>
    <rPh sb="110" eb="114">
      <t>ガイセツクケイ</t>
    </rPh>
    <rPh sb="129" eb="131">
      <t>イッポウ</t>
    </rPh>
    <rPh sb="148" eb="149">
      <t>ヒ</t>
    </rPh>
    <rPh sb="151" eb="153">
      <t>リョウイキ</t>
    </rPh>
    <rPh sb="154" eb="155">
      <t>タイ</t>
    </rPh>
    <rPh sb="168" eb="169">
      <t>オコナ</t>
    </rPh>
    <rPh sb="209" eb="210">
      <t>ナイ</t>
    </rPh>
    <rPh sb="218" eb="220">
      <t>イチブ</t>
    </rPh>
    <rPh sb="221" eb="225">
      <t>ハイケイリョウイキ</t>
    </rPh>
    <rPh sb="226" eb="228">
      <t>リョウホウ</t>
    </rPh>
    <rPh sb="229" eb="230">
      <t>タイ</t>
    </rPh>
    <rPh sb="243" eb="244">
      <t>オコナ</t>
    </rPh>
    <rPh sb="251" eb="255">
      <t>ジュウライシュホウ</t>
    </rPh>
    <rPh sb="258" eb="261">
      <t>コウカテキ</t>
    </rPh>
    <rPh sb="277" eb="279">
      <t>テキヨウ</t>
    </rPh>
    <rPh sb="279" eb="281">
      <t>デキ</t>
    </rPh>
    <rPh sb="284" eb="286">
      <t>ジュウライ</t>
    </rPh>
    <rPh sb="297" eb="299">
      <t>シュホウ</t>
    </rPh>
    <rPh sb="302" eb="306">
      <t>ブッタイケンシュツ</t>
    </rPh>
    <rPh sb="310" eb="312">
      <t>セイド</t>
    </rPh>
    <rPh sb="313" eb="315">
      <t>コウジョウ</t>
    </rPh>
    <phoneticPr fontId="1"/>
  </si>
  <si>
    <t>画像をユーザーの指示（テキストプロンプト）に従って編集するInstructPix2Pixモデルと学習データの生成方法についての提案。
学習データの生成方法は、GPT-3とStable Diffusionの学習済みモデルを用いて、大規模な画像編集サンプルのデータセットを生成する。
生成したデータセットを用いてInstructPix2Pixの学習を行うことで、テキストプロンプトに従った画風変換が行える。</t>
    <rPh sb="0" eb="2">
      <t>ガゾウ</t>
    </rPh>
    <rPh sb="8" eb="10">
      <t>シジ</t>
    </rPh>
    <rPh sb="22" eb="23">
      <t>シタガ</t>
    </rPh>
    <rPh sb="25" eb="27">
      <t>ヘンシュウ</t>
    </rPh>
    <rPh sb="48" eb="50">
      <t>ガクシュウ</t>
    </rPh>
    <rPh sb="54" eb="56">
      <t>セイセイ</t>
    </rPh>
    <rPh sb="56" eb="58">
      <t>ホウホウ</t>
    </rPh>
    <rPh sb="63" eb="65">
      <t>テイアン</t>
    </rPh>
    <rPh sb="67" eb="69">
      <t>ガクシュウ</t>
    </rPh>
    <rPh sb="73" eb="75">
      <t>セイセイ</t>
    </rPh>
    <rPh sb="75" eb="77">
      <t>ホウホウ</t>
    </rPh>
    <rPh sb="102" eb="105">
      <t>ガクシュウズ</t>
    </rPh>
    <rPh sb="110" eb="111">
      <t>モチ</t>
    </rPh>
    <rPh sb="114" eb="117">
      <t>ダイキボ</t>
    </rPh>
    <rPh sb="118" eb="122">
      <t>ガゾウヘンシュウ</t>
    </rPh>
    <rPh sb="134" eb="136">
      <t>セイセイ</t>
    </rPh>
    <rPh sb="140" eb="142">
      <t>セイセイ</t>
    </rPh>
    <rPh sb="151" eb="152">
      <t>モチ</t>
    </rPh>
    <rPh sb="170" eb="172">
      <t>ガクシュウ</t>
    </rPh>
    <rPh sb="173" eb="174">
      <t>オコナ</t>
    </rPh>
    <rPh sb="189" eb="190">
      <t>シタガ</t>
    </rPh>
    <rPh sb="192" eb="196">
      <t>ガフウヘンカン</t>
    </rPh>
    <rPh sb="197" eb="198">
      <t>オコナ</t>
    </rPh>
    <phoneticPr fontId="1"/>
  </si>
  <si>
    <t>Data augmentation using generative adversarial networks (CycleGAN) to improve generalizability in CT segmentation tasks</t>
    <phoneticPr fontId="1"/>
  </si>
  <si>
    <t>EMDiffuse: a diffusion-based deep learning method augmenting ultrastructural imaging and volume electron microscopy</t>
    <phoneticPr fontId="1"/>
  </si>
  <si>
    <t>MIT License
Stylegan：CC BY-NC 4.0</t>
    <phoneticPr fontId="1"/>
  </si>
  <si>
    <t>MIT License
Stylegan2：Nvidia Source Code License-NC</t>
    <phoneticPr fontId="1"/>
  </si>
  <si>
    <t xml:space="preserve">REAL-FAKE: EFFECTIVE TRAINING DATA SYNTHESIS THROUGH DISTRIBUTION MATCHING
</t>
    <phoneticPr fontId="1"/>
  </si>
  <si>
    <t>https://github.com/BAAI-DCAI/Training-Data-Synthesis</t>
    <phoneticPr fontId="1"/>
  </si>
  <si>
    <t>DiffuMask: Synthesizing Images with Pixel-level Annotations for Semantic Segmentation Using Diffusion Models</t>
    <phoneticPr fontId="1"/>
  </si>
  <si>
    <t>Attention as Annotation: Generating Images and Pseudo-masks for Weakly Supervised Semantic Segmentation with Diffusion</t>
    <phoneticPr fontId="1"/>
  </si>
  <si>
    <t>CLIPを使用してテキストプロンプトだけから、3Dモデルを生成することが可能なモデル。</t>
    <rPh sb="5" eb="7">
      <t>シヨウ</t>
    </rPh>
    <rPh sb="29" eb="31">
      <t>セイセイ</t>
    </rPh>
    <rPh sb="36" eb="38">
      <t>カノウ</t>
    </rPh>
    <phoneticPr fontId="1"/>
  </si>
  <si>
    <t>2Dマップとセマンティック情報を使って3Dマップを作製するモデルを利用したオーグメンテーション手法。モデルが作成した3Dマップを元に別視点から見た2Dマップの画像を生成することで、データオーグメンテーションを行う。
セマンティック情報を元に3D再構成することで、別視点から見た画像というオーグメンテーションを施すことができるため、画像分類、セグメンテーションタスクの精度向上につながる。</t>
    <rPh sb="122" eb="125">
      <t>サイコウセイ</t>
    </rPh>
    <phoneticPr fontId="1"/>
  </si>
  <si>
    <t>ImageNetなどの数百万枚ある大規模なデータセットでDatasetGANをトレーニングすることで、多種多様なデータ生成を可能にしたもの。
プロジェクトページ
https://research.nvidia.com/labs/toronto-ai/big-datasetgan/</t>
    <rPh sb="11" eb="13">
      <t>マンマイ</t>
    </rPh>
    <rPh sb="17" eb="20">
      <t>ダイキボ</t>
    </rPh>
    <rPh sb="49" eb="53">
      <t>タシュタヨウ</t>
    </rPh>
    <rPh sb="57" eb="59">
      <t>セイセイ</t>
    </rPh>
    <rPh sb="60" eb="62">
      <t>カノウ</t>
    </rPh>
    <phoneticPr fontId="1"/>
  </si>
  <si>
    <t>Apache-2.0 license</t>
  </si>
  <si>
    <t>This fish does not exist: fish species image augmentation using stable diffusion</t>
    <phoneticPr fontId="1"/>
  </si>
  <si>
    <t>VQGAN-CLIP: Open Domain Image Generation and Editing with Natural Language Guidance</t>
    <phoneticPr fontId="1"/>
  </si>
  <si>
    <t>Diffusion</t>
  </si>
  <si>
    <t>Diffusion・CLIP</t>
  </si>
  <si>
    <t>Diffusion・CLIP・DALL-E2</t>
  </si>
  <si>
    <t>Transformer</t>
  </si>
  <si>
    <t>Transformer・CLIP</t>
  </si>
  <si>
    <t>位置エンコーディングを使用して空間情報を予測に組み込む新しいゼロショット セマンティック セグメンテーション フレームワークの提案。
特徴レベルで空間情報を統合し、任意の画像サイズを処理できる相対位置エンコーディングの概念を導入することで、標準の位置エンコーディングを改善した。
加えて、疑似ラベルの利用方法を改善した自己教師あり学習手法も提案した。具体的には、転移学習の蒸留にヒントを得て、信頼スコアに応じて異なる損失重みを割り当てるアニーリング自己教師あり学習（AST）という方法。</t>
    <rPh sb="63" eb="65">
      <t>テイアン</t>
    </rPh>
    <rPh sb="140" eb="141">
      <t>クワ</t>
    </rPh>
    <rPh sb="144" eb="146">
      <t>ギジ</t>
    </rPh>
    <rPh sb="150" eb="154">
      <t>リヨウホウホウ</t>
    </rPh>
    <rPh sb="155" eb="157">
      <t>カイゼン</t>
    </rPh>
    <rPh sb="167" eb="169">
      <t>シュホウ</t>
    </rPh>
    <rPh sb="170" eb="172">
      <t>テイアン</t>
    </rPh>
    <rPh sb="175" eb="178">
      <t>グタイテキ</t>
    </rPh>
    <rPh sb="181" eb="185">
      <t>テンイガクシュウ</t>
    </rPh>
    <rPh sb="186" eb="188">
      <t>ジョウリュウ</t>
    </rPh>
    <rPh sb="193" eb="194">
      <t>エ</t>
    </rPh>
    <rPh sb="224" eb="228">
      <t>ジコキョウシ</t>
    </rPh>
    <rPh sb="230" eb="232">
      <t>ガクシュウ</t>
    </rPh>
    <rPh sb="240" eb="242">
      <t>ホウホウ</t>
    </rPh>
    <phoneticPr fontId="1"/>
  </si>
  <si>
    <t>合成画像とそのインスタンスマスクをDiffusionモデルで作成し、4枚の合成画像を上下左右に組み合わせて一枚の画像にする。この4枚組み合わせた画像を、セグメンテーションタスクに応用することで、セグメンテーションの精度向上が見込める。</t>
    <rPh sb="0" eb="2">
      <t>ゴウセイ</t>
    </rPh>
    <rPh sb="2" eb="4">
      <t>ガゾウ</t>
    </rPh>
    <rPh sb="30" eb="32">
      <t>サクセイ</t>
    </rPh>
    <rPh sb="35" eb="36">
      <t>マイ</t>
    </rPh>
    <rPh sb="37" eb="39">
      <t>ゴウセイ</t>
    </rPh>
    <rPh sb="39" eb="41">
      <t>ガゾウ</t>
    </rPh>
    <rPh sb="42" eb="46">
      <t>ジョウゲサユウ</t>
    </rPh>
    <rPh sb="47" eb="48">
      <t>ク</t>
    </rPh>
    <rPh sb="49" eb="50">
      <t>ア</t>
    </rPh>
    <rPh sb="53" eb="55">
      <t>イチマイ</t>
    </rPh>
    <rPh sb="56" eb="58">
      <t>ガゾウ</t>
    </rPh>
    <rPh sb="107" eb="109">
      <t>セイド</t>
    </rPh>
    <rPh sb="109" eb="111">
      <t>コウジョウ</t>
    </rPh>
    <rPh sb="112" eb="114">
      <t>ミコ</t>
    </rPh>
    <phoneticPr fontId="1"/>
  </si>
  <si>
    <t>特徴量マップに対してオーグメンテーションを施し、それによって、Transformerを使用した物体検出モデルであるDETRの精度を向上させたモデル。
DETRの部分をDinoに変えればさらに精度が向上するのはないかと思う。</t>
    <rPh sb="0" eb="3">
      <t>トクチョウリョウ</t>
    </rPh>
    <rPh sb="7" eb="8">
      <t>タイ</t>
    </rPh>
    <rPh sb="21" eb="22">
      <t>ホドコ</t>
    </rPh>
    <rPh sb="43" eb="45">
      <t>シヨウ</t>
    </rPh>
    <rPh sb="47" eb="51">
      <t>ブッタイケンシュツ</t>
    </rPh>
    <rPh sb="62" eb="64">
      <t>セイド</t>
    </rPh>
    <rPh sb="65" eb="67">
      <t>コウジョウ</t>
    </rPh>
    <rPh sb="80" eb="82">
      <t>ブブン</t>
    </rPh>
    <rPh sb="88" eb="89">
      <t>カ</t>
    </rPh>
    <rPh sb="95" eb="97">
      <t>セイド</t>
    </rPh>
    <rPh sb="98" eb="100">
      <t>コウジョウ</t>
    </rPh>
    <rPh sb="108" eb="109">
      <t>オモ</t>
    </rPh>
    <phoneticPr fontId="1"/>
  </si>
  <si>
    <t>変換対象の画像に、他の画像のオブジェクトをコピー＆ペーストするだけで効果的なオーグメンテーションとなり、セグメンテーションタスクの精度が向上した。
また、インスタンスのマスクがあれば、物体検出にも応用できる可能性がある。</t>
    <rPh sb="92" eb="96">
      <t>ブッタイケンシュツ</t>
    </rPh>
    <rPh sb="98" eb="100">
      <t>オウヨウ</t>
    </rPh>
    <rPh sb="103" eb="106">
      <t>カノウセイ</t>
    </rPh>
    <phoneticPr fontId="1"/>
  </si>
  <si>
    <t>2Dマップとセマンティック情報を使って3Dマップを作製するモデルを利用したオーグメンテーション手法。モデルが作成した3Dマップを元に別視点から見た2Dマップの画像を生成することで、データオーグメンテーションを行う。
セマンティック情報を元に3D再構成することで、別視点から見た画像というオーグメンテーションを施すことができるため、画像分類、セグメンテーションタスクの精度向上につながる。</t>
  </si>
  <si>
    <t>Gradioという機械学習モデルのデモを行うことが出来るWebアプリケーションを用いてインタラクティブに編集を行いながらオーグメンテーションを行う手法。
画像に対して始点と終点をインプットすることで、画像の始点を終点まで引っ張るような編集を施すことができ、これをオーグメンテーションとして活用することで、画像分類の精度向上が見込める。</t>
    <rPh sb="9" eb="13">
      <t>キカイガクシュウ</t>
    </rPh>
    <rPh sb="20" eb="21">
      <t>オコナ</t>
    </rPh>
    <rPh sb="25" eb="27">
      <t>デキ</t>
    </rPh>
    <rPh sb="40" eb="41">
      <t>モチ</t>
    </rPh>
    <rPh sb="52" eb="54">
      <t>ヘンシュウ</t>
    </rPh>
    <rPh sb="55" eb="56">
      <t>オコナ</t>
    </rPh>
    <rPh sb="71" eb="72">
      <t>オコナ</t>
    </rPh>
    <rPh sb="73" eb="75">
      <t>シュホウ</t>
    </rPh>
    <rPh sb="77" eb="79">
      <t>ガゾウ</t>
    </rPh>
    <rPh sb="80" eb="81">
      <t>タイ</t>
    </rPh>
    <rPh sb="83" eb="85">
      <t>シテン</t>
    </rPh>
    <rPh sb="86" eb="88">
      <t>シュウテン</t>
    </rPh>
    <rPh sb="100" eb="102">
      <t>ガゾウ</t>
    </rPh>
    <rPh sb="103" eb="105">
      <t>シテン</t>
    </rPh>
    <rPh sb="106" eb="108">
      <t>シュウテン</t>
    </rPh>
    <rPh sb="110" eb="111">
      <t>ヒ</t>
    </rPh>
    <rPh sb="112" eb="113">
      <t>パ</t>
    </rPh>
    <rPh sb="117" eb="119">
      <t>ヘンシュウ</t>
    </rPh>
    <rPh sb="120" eb="121">
      <t>ホドコ</t>
    </rPh>
    <rPh sb="144" eb="146">
      <t>カツヨウ</t>
    </rPh>
    <rPh sb="152" eb="156">
      <t>ガゾウブンルイ</t>
    </rPh>
    <rPh sb="157" eb="159">
      <t>セイド</t>
    </rPh>
    <rPh sb="159" eb="161">
      <t>コウジョウ</t>
    </rPh>
    <rPh sb="162" eb="164">
      <t>ミコ</t>
    </rPh>
    <phoneticPr fontId="1"/>
  </si>
  <si>
    <t>GANを使用して、人の顔をテキストプロンプトに従って変換することができるため、顔認証の精度向上につながる。</t>
    <rPh sb="4" eb="6">
      <t>シヨウ</t>
    </rPh>
    <rPh sb="9" eb="10">
      <t>ヒト</t>
    </rPh>
    <rPh sb="11" eb="12">
      <t>カオ</t>
    </rPh>
    <rPh sb="23" eb="24">
      <t>シタガ</t>
    </rPh>
    <rPh sb="26" eb="28">
      <t>ヘンカン</t>
    </rPh>
    <rPh sb="39" eb="42">
      <t>カオニンショウ</t>
    </rPh>
    <rPh sb="43" eb="45">
      <t>セイド</t>
    </rPh>
    <rPh sb="45" eb="47">
      <t>コウジョウ</t>
    </rPh>
    <phoneticPr fontId="1"/>
  </si>
  <si>
    <t>CLIP、DALL-E2を利用して、既存のデータセットの背景を変換する、また姿勢やポーズを変更するなどで、すくないデータセットから多くのデータを生成することができ、画像分類タスクの精度を向上させる。</t>
    <rPh sb="13" eb="15">
      <t>リヨウ</t>
    </rPh>
    <rPh sb="18" eb="20">
      <t>キゾン</t>
    </rPh>
    <rPh sb="28" eb="30">
      <t>ハイケイ</t>
    </rPh>
    <rPh sb="31" eb="33">
      <t>ヘンカン</t>
    </rPh>
    <rPh sb="38" eb="40">
      <t>シセイ</t>
    </rPh>
    <rPh sb="45" eb="47">
      <t>ヘンコウ</t>
    </rPh>
    <rPh sb="65" eb="66">
      <t>オオ</t>
    </rPh>
    <rPh sb="72" eb="74">
      <t>セイセイ</t>
    </rPh>
    <rPh sb="82" eb="86">
      <t>ガゾウブンルイ</t>
    </rPh>
    <rPh sb="90" eb="92">
      <t>セイド</t>
    </rPh>
    <rPh sb="93" eb="95">
      <t>コウジョウ</t>
    </rPh>
    <phoneticPr fontId="1"/>
  </si>
  <si>
    <t>様々な気候のドライビングシーンを、バウンディングボックス付きで生成することができ、これによって自動運転の物体検知の精度が向上する。</t>
    <rPh sb="0" eb="2">
      <t>サマザマ</t>
    </rPh>
    <rPh sb="3" eb="5">
      <t>キコウ</t>
    </rPh>
    <rPh sb="28" eb="29">
      <t>ツ</t>
    </rPh>
    <rPh sb="31" eb="33">
      <t>セイセイ</t>
    </rPh>
    <rPh sb="47" eb="51">
      <t>ジドウウンテン</t>
    </rPh>
    <rPh sb="52" eb="56">
      <t>ブッタイケンチ</t>
    </rPh>
    <rPh sb="57" eb="59">
      <t>セイド</t>
    </rPh>
    <rPh sb="60" eb="62">
      <t>コウジョウ</t>
    </rPh>
    <phoneticPr fontId="1"/>
  </si>
  <si>
    <t>少ないデータとセマンティックラベルを用いてそれに似たデータをGANが生成できる。セマンティック情報も一緒に生成するため、画像分類、セグメンテーションタスクの精度向上につながる。</t>
    <rPh sb="0" eb="1">
      <t>スク</t>
    </rPh>
    <rPh sb="18" eb="19">
      <t>モチ</t>
    </rPh>
    <rPh sb="24" eb="25">
      <t>ニ</t>
    </rPh>
    <rPh sb="34" eb="36">
      <t>セイセイ</t>
    </rPh>
    <rPh sb="47" eb="49">
      <t>ジョウホウ</t>
    </rPh>
    <rPh sb="50" eb="52">
      <t>イッショ</t>
    </rPh>
    <rPh sb="53" eb="55">
      <t>セイセイ</t>
    </rPh>
    <rPh sb="60" eb="64">
      <t>ガゾウブンルイ</t>
    </rPh>
    <rPh sb="78" eb="80">
      <t>セイド</t>
    </rPh>
    <rPh sb="80" eb="82">
      <t>コウジョウ</t>
    </rPh>
    <phoneticPr fontId="1"/>
  </si>
  <si>
    <t>PyBulletとBlenderというCG作成ツールを使用して、ソース画像に近い3D画像を生成する。作成した3D画像を元に様々な視点からの2D画像を出力し、かつ、併せてセグメンテーション、デプス推定が可能なラベルも一緒に生成することで人工の学習データを生成することが出来る。
これらの人工データを学習データに加えることで、セグメンテーションタスクの精度を向上させる。</t>
    <rPh sb="21" eb="23">
      <t>サクセイ</t>
    </rPh>
    <rPh sb="27" eb="29">
      <t>シヨウ</t>
    </rPh>
    <rPh sb="35" eb="37">
      <t>ガゾウ</t>
    </rPh>
    <rPh sb="38" eb="39">
      <t>チカ</t>
    </rPh>
    <rPh sb="42" eb="44">
      <t>ガゾウ</t>
    </rPh>
    <rPh sb="45" eb="47">
      <t>セイセイ</t>
    </rPh>
    <rPh sb="50" eb="52">
      <t>サクセイ</t>
    </rPh>
    <rPh sb="56" eb="58">
      <t>ガゾウ</t>
    </rPh>
    <rPh sb="59" eb="60">
      <t>モト</t>
    </rPh>
    <rPh sb="61" eb="63">
      <t>サマザマ</t>
    </rPh>
    <rPh sb="64" eb="66">
      <t>シテン</t>
    </rPh>
    <rPh sb="71" eb="73">
      <t>ガゾウ</t>
    </rPh>
    <rPh sb="74" eb="76">
      <t>シュツリョク</t>
    </rPh>
    <rPh sb="81" eb="82">
      <t>アワ</t>
    </rPh>
    <rPh sb="97" eb="99">
      <t>スイテイ</t>
    </rPh>
    <rPh sb="100" eb="102">
      <t>カノウ</t>
    </rPh>
    <rPh sb="107" eb="109">
      <t>イッショ</t>
    </rPh>
    <rPh sb="110" eb="112">
      <t>セイセイ</t>
    </rPh>
    <rPh sb="117" eb="119">
      <t>ジンコウ</t>
    </rPh>
    <rPh sb="120" eb="122">
      <t>ガクシュウ</t>
    </rPh>
    <rPh sb="126" eb="128">
      <t>セイセイ</t>
    </rPh>
    <rPh sb="133" eb="135">
      <t>デキ</t>
    </rPh>
    <rPh sb="142" eb="144">
      <t>ジンコウ</t>
    </rPh>
    <rPh sb="148" eb="150">
      <t>ガクシュウ</t>
    </rPh>
    <rPh sb="154" eb="155">
      <t>クワ</t>
    </rPh>
    <rPh sb="174" eb="176">
      <t>セイド</t>
    </rPh>
    <rPh sb="177" eb="179">
      <t>コウジョウ</t>
    </rPh>
    <phoneticPr fontId="1"/>
  </si>
  <si>
    <t>ソースの画像をターゲットの画像風に変換し、正解ラベルのバウンディングボックスの情報が変わらないないようにしていくことで、物体検出の精度を向上させる。</t>
    <rPh sb="4" eb="6">
      <t>ガゾウ</t>
    </rPh>
    <rPh sb="13" eb="15">
      <t>ガゾウ</t>
    </rPh>
    <rPh sb="15" eb="16">
      <t>フウ</t>
    </rPh>
    <rPh sb="17" eb="19">
      <t>ヘンカン</t>
    </rPh>
    <rPh sb="21" eb="23">
      <t>セイカイ</t>
    </rPh>
    <rPh sb="39" eb="41">
      <t>ジョウホウ</t>
    </rPh>
    <rPh sb="42" eb="43">
      <t>カ</t>
    </rPh>
    <rPh sb="60" eb="64">
      <t>ブッタイケンシュツ</t>
    </rPh>
    <rPh sb="65" eb="67">
      <t>セイド</t>
    </rPh>
    <rPh sb="68" eb="70">
      <t>コウジョウ</t>
    </rPh>
    <phoneticPr fontId="1"/>
  </si>
  <si>
    <t>医療用のCT画像をセマンティック情報を含めて生成することでセグメンテーションタスクの精度を向上する。
コントラストCTの 画像を 非コントラスト CTの画像に変換できるようにCycleGANを訓練する。学習したモデルを用いて、非コントラストCTの画像を生成し、U-Netでセグメンテーションできるように訓練を行うことで精度向上することが出来た。</t>
    <rPh sb="0" eb="3">
      <t>イリョウヨウ</t>
    </rPh>
    <rPh sb="6" eb="8">
      <t>ガゾウ</t>
    </rPh>
    <rPh sb="16" eb="18">
      <t>ジョウホウ</t>
    </rPh>
    <rPh sb="19" eb="20">
      <t>フク</t>
    </rPh>
    <rPh sb="22" eb="24">
      <t>セイセイ</t>
    </rPh>
    <rPh sb="42" eb="44">
      <t>セイド</t>
    </rPh>
    <rPh sb="45" eb="47">
      <t>コウジョウ</t>
    </rPh>
    <rPh sb="61" eb="63">
      <t>ガゾウ</t>
    </rPh>
    <rPh sb="65" eb="66">
      <t>ヒ</t>
    </rPh>
    <rPh sb="76" eb="78">
      <t>ガゾウ</t>
    </rPh>
    <rPh sb="79" eb="81">
      <t>ヘンカン</t>
    </rPh>
    <rPh sb="96" eb="98">
      <t>クンレン</t>
    </rPh>
    <rPh sb="101" eb="103">
      <t>ガクシュウ</t>
    </rPh>
    <rPh sb="109" eb="110">
      <t>モチ</t>
    </rPh>
    <rPh sb="113" eb="114">
      <t>ヒ</t>
    </rPh>
    <rPh sb="126" eb="128">
      <t>セイセイ</t>
    </rPh>
    <rPh sb="151" eb="153">
      <t>クンレン</t>
    </rPh>
    <rPh sb="154" eb="155">
      <t>オコナ</t>
    </rPh>
    <rPh sb="159" eb="161">
      <t>セイド</t>
    </rPh>
    <rPh sb="161" eb="163">
      <t>コウジョウ</t>
    </rPh>
    <rPh sb="168" eb="170">
      <t>デキ</t>
    </rPh>
    <phoneticPr fontId="1"/>
  </si>
  <si>
    <t>不均衡データセットの解消にCycleGANを使用したオーグメンテーションを行った。
論文が有料（$29）</t>
    <rPh sb="0" eb="3">
      <t>フキンコウ</t>
    </rPh>
    <rPh sb="10" eb="12">
      <t>カイショウ</t>
    </rPh>
    <rPh sb="22" eb="24">
      <t>シヨウ</t>
    </rPh>
    <rPh sb="37" eb="38">
      <t>オコナ</t>
    </rPh>
    <rPh sb="42" eb="44">
      <t>ロンブン</t>
    </rPh>
    <rPh sb="45" eb="47">
      <t>ユウリョウ</t>
    </rPh>
    <phoneticPr fontId="1"/>
  </si>
  <si>
    <t>Stable Diffusionを応用した画像のオーグメンテーション手法。
魚の画像を別の種の魚の画像に変換するといった、魚に特化したオーグメンテーション手法。</t>
    <rPh sb="17" eb="19">
      <t>オウヨウ</t>
    </rPh>
    <rPh sb="21" eb="23">
      <t>ガゾウ</t>
    </rPh>
    <rPh sb="34" eb="36">
      <t>シュホウ</t>
    </rPh>
    <rPh sb="38" eb="39">
      <t>サカナ</t>
    </rPh>
    <rPh sb="40" eb="42">
      <t>ガゾウ</t>
    </rPh>
    <rPh sb="43" eb="44">
      <t>ベツ</t>
    </rPh>
    <rPh sb="45" eb="46">
      <t>シュ</t>
    </rPh>
    <rPh sb="47" eb="48">
      <t>サカナ</t>
    </rPh>
    <rPh sb="49" eb="51">
      <t>ガゾウ</t>
    </rPh>
    <rPh sb="52" eb="54">
      <t>ヘンカン</t>
    </rPh>
    <rPh sb="61" eb="62">
      <t>サカナ</t>
    </rPh>
    <rPh sb="63" eb="65">
      <t>トッカ</t>
    </rPh>
    <rPh sb="77" eb="79">
      <t>シュホウ</t>
    </rPh>
    <phoneticPr fontId="1"/>
  </si>
  <si>
    <t>Diffusionモデルを使用して、電子顕微鏡の細胞画像(EM)を3次元情報を持った電子顕微鏡の細胞画像(vEM)専門にオーグメンテーションする手法。</t>
    <rPh sb="13" eb="15">
      <t>シヨウ</t>
    </rPh>
    <rPh sb="18" eb="21">
      <t>ケンビキョウ</t>
    </rPh>
    <rPh sb="22" eb="24">
      <t>サイボウ</t>
    </rPh>
    <rPh sb="24" eb="26">
      <t>ガゾウ</t>
    </rPh>
    <rPh sb="34" eb="36">
      <t>ジョウホウ</t>
    </rPh>
    <rPh sb="37" eb="38">
      <t>モ</t>
    </rPh>
    <rPh sb="40" eb="45">
      <t>デンシケンビキョウ</t>
    </rPh>
    <rPh sb="46" eb="48">
      <t>サイボウ</t>
    </rPh>
    <rPh sb="50" eb="52">
      <t>センモン</t>
    </rPh>
    <rPh sb="70" eb="72">
      <t>シュホウ</t>
    </rPh>
    <phoneticPr fontId="1"/>
  </si>
  <si>
    <t>GANを使用して脳のMRI画像を生成することで、画像分類の精度を向上させる。</t>
    <rPh sb="4" eb="6">
      <t>シヨウ</t>
    </rPh>
    <rPh sb="8" eb="9">
      <t>ノウ</t>
    </rPh>
    <rPh sb="13" eb="15">
      <t>ガゾウ</t>
    </rPh>
    <rPh sb="16" eb="18">
      <t>セイセイ</t>
    </rPh>
    <rPh sb="24" eb="26">
      <t>ガゾウ</t>
    </rPh>
    <rPh sb="26" eb="28">
      <t>ブンルイ</t>
    </rPh>
    <rPh sb="29" eb="31">
      <t>セイド</t>
    </rPh>
    <rPh sb="32" eb="34">
      <t>コウジョウ</t>
    </rPh>
    <phoneticPr fontId="1"/>
  </si>
  <si>
    <t>Diffusionモデルを使用した画風変換手法。
昼の写真を夜の写真に変換することで、ドライブシーンなどでの画像認識の精度を向上させる。</t>
    <rPh sb="13" eb="15">
      <t>シヨウ</t>
    </rPh>
    <rPh sb="17" eb="21">
      <t>ガフウヘンカン</t>
    </rPh>
    <rPh sb="21" eb="23">
      <t>シュホウ</t>
    </rPh>
    <rPh sb="25" eb="26">
      <t>ヒル</t>
    </rPh>
    <rPh sb="27" eb="29">
      <t>シャシン</t>
    </rPh>
    <rPh sb="30" eb="31">
      <t>ヨル</t>
    </rPh>
    <rPh sb="32" eb="34">
      <t>シャシン</t>
    </rPh>
    <rPh sb="35" eb="37">
      <t>ヘンカン</t>
    </rPh>
    <rPh sb="54" eb="56">
      <t>ガゾウ</t>
    </rPh>
    <rPh sb="56" eb="58">
      <t>ニンシキ</t>
    </rPh>
    <rPh sb="59" eb="61">
      <t>セイド</t>
    </rPh>
    <rPh sb="62" eb="64">
      <t>コウジョウ</t>
    </rPh>
    <phoneticPr fontId="1"/>
  </si>
  <si>
    <t>GANを使用した画像生成手法、脳のCT画像やMRI画像を生成することで、セグメンテーションの精度を向上させる。</t>
    <rPh sb="4" eb="6">
      <t>シヨウ</t>
    </rPh>
    <rPh sb="8" eb="10">
      <t>ガゾウ</t>
    </rPh>
    <rPh sb="10" eb="12">
      <t>セイセイ</t>
    </rPh>
    <rPh sb="12" eb="14">
      <t>シュホウ</t>
    </rPh>
    <rPh sb="15" eb="16">
      <t>ノウ</t>
    </rPh>
    <rPh sb="19" eb="21">
      <t>ガゾウ</t>
    </rPh>
    <rPh sb="25" eb="27">
      <t>ガゾウ</t>
    </rPh>
    <rPh sb="28" eb="30">
      <t>セイセイ</t>
    </rPh>
    <rPh sb="46" eb="48">
      <t>セイド</t>
    </rPh>
    <rPh sb="49" eb="51">
      <t>コウジョウ</t>
    </rPh>
    <phoneticPr fontId="1"/>
  </si>
  <si>
    <t>GANを使用したオーグメンテーション手法。
二つのドメイン間での画像変換において、セグメンテーションの情報を保持しながら変換することで、セグメンテーションの精度向上を行う。</t>
    <rPh sb="4" eb="6">
      <t>シヨウ</t>
    </rPh>
    <rPh sb="18" eb="20">
      <t>シュホウ</t>
    </rPh>
    <rPh sb="22" eb="23">
      <t>フタ</t>
    </rPh>
    <rPh sb="29" eb="30">
      <t>カン</t>
    </rPh>
    <rPh sb="32" eb="34">
      <t>ガゾウ</t>
    </rPh>
    <rPh sb="34" eb="36">
      <t>ヘンカン</t>
    </rPh>
    <rPh sb="51" eb="53">
      <t>ジョウホウ</t>
    </rPh>
    <rPh sb="54" eb="56">
      <t>ホジ</t>
    </rPh>
    <rPh sb="60" eb="62">
      <t>ヘンカン</t>
    </rPh>
    <rPh sb="78" eb="80">
      <t>セイド</t>
    </rPh>
    <rPh sb="80" eb="82">
      <t>コウジョウ</t>
    </rPh>
    <rPh sb="83" eb="84">
      <t>オコナ</t>
    </rPh>
    <phoneticPr fontId="1"/>
  </si>
  <si>
    <t>GANを使用したオーグメンテーション手法。
異常検知などの、画像に対して、異常がとても小さい0.5％程度の物はGANで生成することが難しいが、損失関数を工夫することで、不均衡なデータの生成を行えるようにした。
異常画像の生成である為、本来は異常検知のテストで使用するのかもしれないが、正常と異常の2クラス分類の学習が行えるようにする為のデータ生成としても使えるかもしれない。
画風変換というよりは、画像の一部を加工するような処理。</t>
    <rPh sb="4" eb="6">
      <t>シヨウ</t>
    </rPh>
    <rPh sb="18" eb="20">
      <t>シュホウ</t>
    </rPh>
    <rPh sb="22" eb="26">
      <t>イジョウケンチ</t>
    </rPh>
    <rPh sb="30" eb="32">
      <t>ガゾウ</t>
    </rPh>
    <rPh sb="33" eb="34">
      <t>タイ</t>
    </rPh>
    <rPh sb="37" eb="39">
      <t>イジョウ</t>
    </rPh>
    <rPh sb="43" eb="44">
      <t>チイ</t>
    </rPh>
    <rPh sb="50" eb="52">
      <t>テイド</t>
    </rPh>
    <rPh sb="53" eb="54">
      <t>モノ</t>
    </rPh>
    <rPh sb="59" eb="61">
      <t>セイセイ</t>
    </rPh>
    <rPh sb="66" eb="67">
      <t>ムズカ</t>
    </rPh>
    <rPh sb="71" eb="73">
      <t>ソンシツ</t>
    </rPh>
    <rPh sb="73" eb="75">
      <t>カンスウ</t>
    </rPh>
    <rPh sb="76" eb="78">
      <t>クフウ</t>
    </rPh>
    <rPh sb="84" eb="87">
      <t>フキンコウ</t>
    </rPh>
    <rPh sb="92" eb="94">
      <t>セイセイ</t>
    </rPh>
    <rPh sb="95" eb="96">
      <t>オコナ</t>
    </rPh>
    <rPh sb="105" eb="107">
      <t>イジョウ</t>
    </rPh>
    <rPh sb="107" eb="109">
      <t>ガゾウ</t>
    </rPh>
    <rPh sb="110" eb="112">
      <t>セイセイ</t>
    </rPh>
    <rPh sb="115" eb="116">
      <t>タメ</t>
    </rPh>
    <rPh sb="117" eb="119">
      <t>ホンライ</t>
    </rPh>
    <rPh sb="120" eb="124">
      <t>イジョウケンチ</t>
    </rPh>
    <rPh sb="129" eb="131">
      <t>シヨウ</t>
    </rPh>
    <rPh sb="142" eb="144">
      <t>セイジョウ</t>
    </rPh>
    <rPh sb="145" eb="147">
      <t>イジョウ</t>
    </rPh>
    <rPh sb="152" eb="154">
      <t>ブンルイ</t>
    </rPh>
    <rPh sb="155" eb="157">
      <t>ガクシュウ</t>
    </rPh>
    <rPh sb="158" eb="159">
      <t>オコナ</t>
    </rPh>
    <rPh sb="166" eb="167">
      <t>タメ</t>
    </rPh>
    <rPh sb="171" eb="173">
      <t>セイセイ</t>
    </rPh>
    <rPh sb="177" eb="178">
      <t>ツカ</t>
    </rPh>
    <rPh sb="188" eb="192">
      <t>ガフウヘンカン</t>
    </rPh>
    <phoneticPr fontId="1"/>
  </si>
  <si>
    <t>Conditional GANを使用したオーグメンテーション手法。
フルーツの画像を異なるフルーツの画像にオーグメンテーションすることで、フルーツの画像の画像分類の精度を向上させる</t>
    <rPh sb="16" eb="18">
      <t>シヨウ</t>
    </rPh>
    <rPh sb="30" eb="32">
      <t>シュホウ</t>
    </rPh>
    <rPh sb="39" eb="41">
      <t>ガゾウ</t>
    </rPh>
    <rPh sb="42" eb="43">
      <t>コト</t>
    </rPh>
    <rPh sb="50" eb="52">
      <t>ガゾウ</t>
    </rPh>
    <rPh sb="74" eb="76">
      <t>ガゾウ</t>
    </rPh>
    <rPh sb="77" eb="81">
      <t>ガゾウブンルイ</t>
    </rPh>
    <rPh sb="82" eb="84">
      <t>セイド</t>
    </rPh>
    <rPh sb="85" eb="87">
      <t>コウジョウ</t>
    </rPh>
    <phoneticPr fontId="1"/>
  </si>
  <si>
    <t>GANで画風変換をしてセグメンテーションタスクのドメイン適応の精度を高める手法。</t>
    <rPh sb="4" eb="8">
      <t>ガフウヘンカン</t>
    </rPh>
    <rPh sb="28" eb="30">
      <t>テキオウ</t>
    </rPh>
    <rPh sb="31" eb="33">
      <t>セイド</t>
    </rPh>
    <rPh sb="34" eb="35">
      <t>タカ</t>
    </rPh>
    <rPh sb="37" eb="39">
      <t>シュホウ</t>
    </rPh>
    <phoneticPr fontId="1"/>
  </si>
  <si>
    <t>物体検出の精度を高めるために、正解ラベルのバウンディングボックス内に、ルールベースの画像処理ベースのオーグメンテーションを施すことで、物体検出の精度を向上させる。</t>
    <rPh sb="0" eb="2">
      <t>ブッタイ</t>
    </rPh>
    <rPh sb="2" eb="4">
      <t>ケンシュツ</t>
    </rPh>
    <rPh sb="5" eb="7">
      <t>セイド</t>
    </rPh>
    <rPh sb="8" eb="9">
      <t>タカ</t>
    </rPh>
    <rPh sb="15" eb="17">
      <t>セイカイ</t>
    </rPh>
    <rPh sb="32" eb="33">
      <t>ナイ</t>
    </rPh>
    <rPh sb="42" eb="46">
      <t>ガゾウショリ</t>
    </rPh>
    <rPh sb="61" eb="62">
      <t>ホドコ</t>
    </rPh>
    <rPh sb="67" eb="71">
      <t>ブッタイケンシュツ</t>
    </rPh>
    <rPh sb="72" eb="74">
      <t>セイド</t>
    </rPh>
    <rPh sb="75" eb="77">
      <t>コウジョウ</t>
    </rPh>
    <phoneticPr fontId="1"/>
  </si>
  <si>
    <t>ランダムにピクセルを一定の比率で消去する新しいHand-Craftのオーグメンテーション手法を施すことで、画像分類の精度が向上する。
画風変換というより画像加工という印象。オーグメンテーションの工夫と見えなくもない。</t>
    <rPh sb="10" eb="12">
      <t>イッテイ</t>
    </rPh>
    <rPh sb="13" eb="15">
      <t>ヒリツ</t>
    </rPh>
    <rPh sb="16" eb="18">
      <t>ショウキョ</t>
    </rPh>
    <rPh sb="20" eb="21">
      <t>アタラ</t>
    </rPh>
    <rPh sb="44" eb="46">
      <t>シュホウ</t>
    </rPh>
    <rPh sb="47" eb="48">
      <t>ホドコ</t>
    </rPh>
    <rPh sb="53" eb="57">
      <t>ガゾウブンルイ</t>
    </rPh>
    <rPh sb="58" eb="60">
      <t>セイド</t>
    </rPh>
    <rPh sb="61" eb="63">
      <t>コウジョウ</t>
    </rPh>
    <rPh sb="83" eb="85">
      <t>インショウ</t>
    </rPh>
    <phoneticPr fontId="1"/>
  </si>
  <si>
    <t>画像にオーグメンテーションを施すのではなく、エンコーダを通して抽出した特徴量に対して、ノイズを付与してオーグメンテーションを施す新しいオーグメンテーション手法。
精度向上したい対象のモデル自体の学習タスクにオーグメンテーションの手を加えているので、微妙に今回の目的とは異なりそうな印象。</t>
    <rPh sb="0" eb="2">
      <t>ガゾウ</t>
    </rPh>
    <rPh sb="14" eb="15">
      <t>ホドコ</t>
    </rPh>
    <rPh sb="28" eb="29">
      <t>トオ</t>
    </rPh>
    <rPh sb="31" eb="33">
      <t>チュウシュツ</t>
    </rPh>
    <rPh sb="35" eb="38">
      <t>トクチョウリョウ</t>
    </rPh>
    <rPh sb="39" eb="40">
      <t>タイ</t>
    </rPh>
    <rPh sb="47" eb="49">
      <t>フヨ</t>
    </rPh>
    <rPh sb="62" eb="63">
      <t>ホドコ</t>
    </rPh>
    <rPh sb="64" eb="65">
      <t>アタラ</t>
    </rPh>
    <rPh sb="77" eb="79">
      <t>シュホウ</t>
    </rPh>
    <rPh sb="140" eb="142">
      <t>インショウ</t>
    </rPh>
    <phoneticPr fontId="1"/>
  </si>
  <si>
    <t>画像のオーグメンテーションのミックスアップのように、二つの異なる画像をエンコーダに通してそれぞれ特徴量を抽出し、その二つの特徴量を組み合わせて新しい特徴量を生成するオーグメンテーション手法。画像分類の精度を改善する。
精度向上したい対象のモデル自体の学習タスクにオーグメンテーションの手を加えているので、今回の目的とは異なりそうな印象。</t>
    <rPh sb="0" eb="2">
      <t>ガゾウ</t>
    </rPh>
    <rPh sb="26" eb="27">
      <t>フタ</t>
    </rPh>
    <rPh sb="29" eb="30">
      <t>コト</t>
    </rPh>
    <rPh sb="32" eb="34">
      <t>ガゾウ</t>
    </rPh>
    <rPh sb="41" eb="42">
      <t>トオ</t>
    </rPh>
    <rPh sb="48" eb="51">
      <t>トクチョウリョウ</t>
    </rPh>
    <rPh sb="52" eb="54">
      <t>チュウシュツ</t>
    </rPh>
    <rPh sb="58" eb="59">
      <t>フタ</t>
    </rPh>
    <rPh sb="61" eb="64">
      <t>トクチョウリョウ</t>
    </rPh>
    <rPh sb="65" eb="66">
      <t>ク</t>
    </rPh>
    <rPh sb="67" eb="68">
      <t>ア</t>
    </rPh>
    <rPh sb="71" eb="72">
      <t>アタラ</t>
    </rPh>
    <rPh sb="74" eb="77">
      <t>トクチョウリョウ</t>
    </rPh>
    <rPh sb="78" eb="80">
      <t>セイセイ</t>
    </rPh>
    <rPh sb="92" eb="94">
      <t>シュホウ</t>
    </rPh>
    <rPh sb="165" eb="167">
      <t>インショウ</t>
    </rPh>
    <phoneticPr fontId="1"/>
  </si>
  <si>
    <t>効率的なオーグメンテーションをRNNを用いて自動的に探索する。モデルの指定は特にないが実験ではResNetモデルを使用</t>
    <rPh sb="0" eb="3">
      <t>コウリツテキ</t>
    </rPh>
    <rPh sb="19" eb="20">
      <t>モチ</t>
    </rPh>
    <rPh sb="22" eb="25">
      <t>ジドウテキ</t>
    </rPh>
    <rPh sb="26" eb="28">
      <t>タンサク</t>
    </rPh>
    <rPh sb="35" eb="37">
      <t>シテイ</t>
    </rPh>
    <rPh sb="38" eb="39">
      <t>トク</t>
    </rPh>
    <rPh sb="43" eb="45">
      <t>ジッケン</t>
    </rPh>
    <rPh sb="57" eb="59">
      <t>シヨウ</t>
    </rPh>
    <phoneticPr fontId="1"/>
  </si>
  <si>
    <t>Fast AutoAugment</t>
    <phoneticPr fontId="1"/>
  </si>
  <si>
    <t>AutoAugmentの自動的に探索する部分を高速化した。</t>
    <rPh sb="12" eb="15">
      <t>ジドウテキ</t>
    </rPh>
    <rPh sb="20" eb="22">
      <t>ブブン</t>
    </rPh>
    <rPh sb="23" eb="26">
      <t>コウソクカ</t>
    </rPh>
    <phoneticPr fontId="1"/>
  </si>
  <si>
    <t>AutoAugmentのハイパーパラメーターを最適化することで、従来よりもすくない計算コストで効率的なオーグメンテーションをRNNを用いて探索できる。モデルの制限は特になく、実験では様々なモデルで検証が行われている。</t>
    <rPh sb="23" eb="26">
      <t>サイテキカ</t>
    </rPh>
    <rPh sb="32" eb="34">
      <t>ジュウライ</t>
    </rPh>
    <rPh sb="41" eb="43">
      <t>ケイサン</t>
    </rPh>
    <rPh sb="47" eb="50">
      <t>コウリツテキ</t>
    </rPh>
    <rPh sb="66" eb="67">
      <t>モチ</t>
    </rPh>
    <rPh sb="69" eb="71">
      <t>タンサク</t>
    </rPh>
    <rPh sb="79" eb="81">
      <t>セイゲン</t>
    </rPh>
    <rPh sb="82" eb="83">
      <t>トク</t>
    </rPh>
    <rPh sb="87" eb="89">
      <t>ジッケン</t>
    </rPh>
    <rPh sb="91" eb="93">
      <t>サマザマ</t>
    </rPh>
    <rPh sb="98" eb="100">
      <t>ケンショウ</t>
    </rPh>
    <rPh sb="101" eb="102">
      <t>オコナ</t>
    </rPh>
    <phoneticPr fontId="1"/>
  </si>
  <si>
    <t>様々なドメイン間の画像変換をシングルネットワークで行うことで、画像分類の精度を向上する。CycleGANは二つのドメイン間だが、StarGANはマルチドメインに対応できる</t>
    <rPh sb="0" eb="2">
      <t>サマザマ</t>
    </rPh>
    <rPh sb="7" eb="8">
      <t>カン</t>
    </rPh>
    <rPh sb="9" eb="11">
      <t>ガゾウ</t>
    </rPh>
    <rPh sb="11" eb="13">
      <t>ヘンカン</t>
    </rPh>
    <rPh sb="25" eb="26">
      <t>オコナ</t>
    </rPh>
    <rPh sb="31" eb="35">
      <t>ガゾウブンルイ</t>
    </rPh>
    <rPh sb="36" eb="38">
      <t>セイド</t>
    </rPh>
    <rPh sb="39" eb="41">
      <t>コウジョウ</t>
    </rPh>
    <rPh sb="53" eb="54">
      <t>フタ</t>
    </rPh>
    <rPh sb="60" eb="61">
      <t>カン</t>
    </rPh>
    <rPh sb="80" eb="82">
      <t>タイオウ</t>
    </rPh>
    <phoneticPr fontId="1"/>
  </si>
  <si>
    <t>StarGANを用いて人物画像に対してその表情を「怒り→笑顔」に変えるなどのオーグメンテーションを行う手法。</t>
    <rPh sb="8" eb="9">
      <t>モチ</t>
    </rPh>
    <rPh sb="11" eb="13">
      <t>ジンブツ</t>
    </rPh>
    <rPh sb="13" eb="15">
      <t>ガゾウ</t>
    </rPh>
    <rPh sb="16" eb="17">
      <t>タイ</t>
    </rPh>
    <rPh sb="21" eb="23">
      <t>ヒョウジョウ</t>
    </rPh>
    <rPh sb="25" eb="26">
      <t>イカ</t>
    </rPh>
    <rPh sb="28" eb="30">
      <t>エガオ</t>
    </rPh>
    <rPh sb="32" eb="33">
      <t>カ</t>
    </rPh>
    <rPh sb="49" eb="50">
      <t>オコナ</t>
    </rPh>
    <rPh sb="51" eb="53">
      <t>シュホウ</t>
    </rPh>
    <phoneticPr fontId="1"/>
  </si>
  <si>
    <t>StarGAN-v2を使用したオーグメンテーション手法。
少量もしくは一つの画像を参考にして様々な画風に変換することで画像分類、セグメンテーションの精度を向上させる。また、これをシングルネットワークで行う。</t>
    <rPh sb="11" eb="13">
      <t>シヨウ</t>
    </rPh>
    <rPh sb="25" eb="27">
      <t>シュホウ</t>
    </rPh>
    <rPh sb="29" eb="31">
      <t>ショウリョウ</t>
    </rPh>
    <rPh sb="35" eb="36">
      <t>ヒト</t>
    </rPh>
    <rPh sb="38" eb="40">
      <t>ガゾウ</t>
    </rPh>
    <rPh sb="41" eb="43">
      <t>サンコウ</t>
    </rPh>
    <rPh sb="46" eb="48">
      <t>サマザマ</t>
    </rPh>
    <rPh sb="49" eb="51">
      <t>ガフウ</t>
    </rPh>
    <rPh sb="52" eb="54">
      <t>ヘンカン</t>
    </rPh>
    <rPh sb="59" eb="63">
      <t>ガゾウブンルイ</t>
    </rPh>
    <rPh sb="74" eb="76">
      <t>セイド</t>
    </rPh>
    <rPh sb="77" eb="79">
      <t>コウジョウ</t>
    </rPh>
    <rPh sb="100" eb="101">
      <t>オコナ</t>
    </rPh>
    <phoneticPr fontId="1"/>
  </si>
  <si>
    <t>二つの画像のセマンティック情報を保持したまま、画像を組み合わせて新しい画像を生成する新しいHand-Craftなオーグメンテーション手法。
セグメンテーションタスクの精度向上に使える。
画像処理でオーグメンテーションの手を加えているので、今回の目的とは異なりそうな印象。</t>
    <rPh sb="0" eb="1">
      <t>フタ</t>
    </rPh>
    <rPh sb="3" eb="5">
      <t>ガゾウ</t>
    </rPh>
    <rPh sb="13" eb="15">
      <t>ジョウホウ</t>
    </rPh>
    <rPh sb="16" eb="18">
      <t>ホジ</t>
    </rPh>
    <rPh sb="23" eb="25">
      <t>ガゾウ</t>
    </rPh>
    <rPh sb="26" eb="27">
      <t>ク</t>
    </rPh>
    <rPh sb="28" eb="29">
      <t>ア</t>
    </rPh>
    <rPh sb="32" eb="33">
      <t>アタラ</t>
    </rPh>
    <rPh sb="35" eb="37">
      <t>ガゾウ</t>
    </rPh>
    <rPh sb="38" eb="40">
      <t>セイセイ</t>
    </rPh>
    <rPh sb="42" eb="43">
      <t>アタラ</t>
    </rPh>
    <rPh sb="66" eb="68">
      <t>シュホウ</t>
    </rPh>
    <rPh sb="83" eb="85">
      <t>セイド</t>
    </rPh>
    <rPh sb="85" eb="87">
      <t>コウジョウ</t>
    </rPh>
    <rPh sb="88" eb="89">
      <t>ツカ</t>
    </rPh>
    <rPh sb="132" eb="134">
      <t>インショウ</t>
    </rPh>
    <phoneticPr fontId="1"/>
  </si>
  <si>
    <t>GANで小さな物体を複製することで、物体検出能力を向上させる。</t>
    <rPh sb="4" eb="5">
      <t>チイ</t>
    </rPh>
    <rPh sb="7" eb="9">
      <t>ブッタイ</t>
    </rPh>
    <rPh sb="10" eb="12">
      <t>フクセイ</t>
    </rPh>
    <rPh sb="18" eb="20">
      <t>ブッタイ</t>
    </rPh>
    <rPh sb="20" eb="22">
      <t>ケンシュツ</t>
    </rPh>
    <rPh sb="22" eb="24">
      <t>ノウリョク</t>
    </rPh>
    <rPh sb="25" eb="27">
      <t>コウジョウ</t>
    </rPh>
    <phoneticPr fontId="1"/>
  </si>
  <si>
    <t>CycleGANの機構にAttentionを使用して精度を高めたモデル。
特に昼の画像を夜の画像に変更することで、夜のシーン画像での精度向上につながる。</t>
    <rPh sb="9" eb="11">
      <t>キコウ</t>
    </rPh>
    <rPh sb="22" eb="24">
      <t>シヨウ</t>
    </rPh>
    <rPh sb="26" eb="28">
      <t>セイド</t>
    </rPh>
    <rPh sb="29" eb="30">
      <t>タカ</t>
    </rPh>
    <rPh sb="37" eb="38">
      <t>トク</t>
    </rPh>
    <rPh sb="39" eb="40">
      <t>ヒル</t>
    </rPh>
    <rPh sb="41" eb="43">
      <t>ガゾウ</t>
    </rPh>
    <rPh sb="44" eb="45">
      <t>ヨル</t>
    </rPh>
    <rPh sb="46" eb="48">
      <t>ガゾウ</t>
    </rPh>
    <rPh sb="49" eb="51">
      <t>ヘンコウ</t>
    </rPh>
    <rPh sb="57" eb="58">
      <t>ヨル</t>
    </rPh>
    <rPh sb="62" eb="64">
      <t>ガゾウ</t>
    </rPh>
    <rPh sb="66" eb="68">
      <t>セイド</t>
    </rPh>
    <rPh sb="68" eb="70">
      <t>コウジョウ</t>
    </rPh>
    <phoneticPr fontId="1"/>
  </si>
  <si>
    <t>Attention機構を利用した PearlGANを利用して、二つのドメイン間の画像を変換できるアーキテクチャ。
論文では温度がわかるサーマル画像をドライビングシーンの画像に変換していた。</t>
    <rPh sb="9" eb="11">
      <t>キコウ</t>
    </rPh>
    <rPh sb="12" eb="14">
      <t>リヨウ</t>
    </rPh>
    <rPh sb="26" eb="28">
      <t>リヨウ</t>
    </rPh>
    <rPh sb="31" eb="32">
      <t>フタ</t>
    </rPh>
    <rPh sb="38" eb="39">
      <t>カン</t>
    </rPh>
    <rPh sb="40" eb="42">
      <t>ガゾウ</t>
    </rPh>
    <rPh sb="43" eb="45">
      <t>ヘンカン</t>
    </rPh>
    <rPh sb="57" eb="58">
      <t>ブン</t>
    </rPh>
    <rPh sb="60" eb="62">
      <t>オンド</t>
    </rPh>
    <rPh sb="70" eb="72">
      <t>ガゾウ</t>
    </rPh>
    <rPh sb="83" eb="85">
      <t>ガゾウ</t>
    </rPh>
    <rPh sb="86" eb="88">
      <t>ヘンカン</t>
    </rPh>
    <phoneticPr fontId="1"/>
  </si>
  <si>
    <t>Diffusionモデルで画風変換を行う。また、入力画像に対してセマンティックな情報でガイドしながら、ターゲット風の画像に変換するので、セグメンテーションタスクの精度向上につながる。</t>
    <rPh sb="13" eb="15">
      <t>ガフウ</t>
    </rPh>
    <rPh sb="15" eb="17">
      <t>ヘンカン</t>
    </rPh>
    <rPh sb="18" eb="19">
      <t>オコナ</t>
    </rPh>
    <rPh sb="24" eb="26">
      <t>ニュウリョク</t>
    </rPh>
    <rPh sb="26" eb="28">
      <t>ガゾウ</t>
    </rPh>
    <rPh sb="29" eb="30">
      <t>タイ</t>
    </rPh>
    <rPh sb="40" eb="42">
      <t>ジョウホウ</t>
    </rPh>
    <rPh sb="56" eb="57">
      <t>フウ</t>
    </rPh>
    <rPh sb="58" eb="60">
      <t>ガゾウ</t>
    </rPh>
    <rPh sb="61" eb="63">
      <t>ヘンカン</t>
    </rPh>
    <rPh sb="81" eb="83">
      <t>セイド</t>
    </rPh>
    <rPh sb="83" eb="85">
      <t>コウジョウ</t>
    </rPh>
    <phoneticPr fontId="1"/>
  </si>
  <si>
    <t>Diffuisonモデルで画風変換を行う。CLIPを応用して、入力画像に対してテキストプロンプトで指定した画像に変換することで画像分類の精度向上を行う。</t>
    <rPh sb="13" eb="15">
      <t>ガフウ</t>
    </rPh>
    <rPh sb="15" eb="17">
      <t>ヘンカン</t>
    </rPh>
    <rPh sb="18" eb="19">
      <t>オコナ</t>
    </rPh>
    <rPh sb="26" eb="28">
      <t>オウヨウ</t>
    </rPh>
    <rPh sb="31" eb="33">
      <t>ニュウリョク</t>
    </rPh>
    <rPh sb="33" eb="35">
      <t>ガゾウ</t>
    </rPh>
    <rPh sb="36" eb="37">
      <t>タイ</t>
    </rPh>
    <rPh sb="49" eb="51">
      <t>シテイ</t>
    </rPh>
    <rPh sb="53" eb="55">
      <t>ガゾウ</t>
    </rPh>
    <rPh sb="56" eb="58">
      <t>ヘンカン</t>
    </rPh>
    <rPh sb="63" eb="67">
      <t>ガゾウブンルイ</t>
    </rPh>
    <rPh sb="68" eb="70">
      <t>セイド</t>
    </rPh>
    <rPh sb="70" eb="72">
      <t>コウジョウ</t>
    </rPh>
    <rPh sb="73" eb="74">
      <t>オコナ</t>
    </rPh>
    <phoneticPr fontId="1"/>
  </si>
  <si>
    <t>Diffuisonモデルで画風変換を行う。入力画像に対して、テキストプロンプト、またはターゲット画像を入力することで、画風変換ができる。またDINO-VitとCLIPをバックボーンとして使用し、Contrastive Lossなども使用することで、変換の精度を向上させている。</t>
    <rPh sb="21" eb="23">
      <t>ニュウリョク</t>
    </rPh>
    <rPh sb="23" eb="25">
      <t>ガゾウ</t>
    </rPh>
    <rPh sb="26" eb="27">
      <t>タイ</t>
    </rPh>
    <rPh sb="48" eb="50">
      <t>ガゾウ</t>
    </rPh>
    <rPh sb="51" eb="53">
      <t>ニュウリョク</t>
    </rPh>
    <rPh sb="59" eb="63">
      <t>ガフウヘンカン</t>
    </rPh>
    <rPh sb="93" eb="95">
      <t>シヨウ</t>
    </rPh>
    <rPh sb="116" eb="118">
      <t>シヨウ</t>
    </rPh>
    <rPh sb="124" eb="126">
      <t>ヘンカン</t>
    </rPh>
    <rPh sb="127" eb="129">
      <t>セイド</t>
    </rPh>
    <rPh sb="130" eb="132">
      <t>コウジョウ</t>
    </rPh>
    <phoneticPr fontId="1"/>
  </si>
  <si>
    <t>Diffuisonモデルで画風変換を行う。暗いところにある画像を明るい画像に変換すつことで、画像分類の精度を高める。</t>
    <rPh sb="21" eb="22">
      <t>クラ</t>
    </rPh>
    <rPh sb="29" eb="31">
      <t>ガゾウ</t>
    </rPh>
    <rPh sb="32" eb="33">
      <t>アカ</t>
    </rPh>
    <rPh sb="35" eb="37">
      <t>ガゾウ</t>
    </rPh>
    <rPh sb="38" eb="40">
      <t>ヘンカン</t>
    </rPh>
    <rPh sb="46" eb="50">
      <t>ガゾウブンルイ</t>
    </rPh>
    <rPh sb="51" eb="53">
      <t>セイド</t>
    </rPh>
    <rPh sb="54" eb="55">
      <t>タカ</t>
    </rPh>
    <phoneticPr fontId="1"/>
  </si>
  <si>
    <t>Class-Condition Attention GANを用いて画風変換を行う。水中の画像をクリアにすることで、水中の画像分類の精度向上につながる。</t>
    <rPh sb="30" eb="31">
      <t>モチ</t>
    </rPh>
    <rPh sb="33" eb="37">
      <t>ガフウヘンカン</t>
    </rPh>
    <rPh sb="38" eb="39">
      <t>オコナ</t>
    </rPh>
    <rPh sb="41" eb="43">
      <t>スイチュウ</t>
    </rPh>
    <rPh sb="44" eb="46">
      <t>ガゾウ</t>
    </rPh>
    <rPh sb="57" eb="59">
      <t>スイチュウ</t>
    </rPh>
    <rPh sb="60" eb="62">
      <t>ガゾウ</t>
    </rPh>
    <rPh sb="62" eb="64">
      <t>ブンルイ</t>
    </rPh>
    <rPh sb="65" eb="67">
      <t>セイド</t>
    </rPh>
    <rPh sb="67" eb="69">
      <t>コウジョウ</t>
    </rPh>
    <phoneticPr fontId="1"/>
  </si>
  <si>
    <t>Masked TransformerとCLIPを応用して、テキストプロンプトから画像生成をすることで画像認識の精度を向上させる。</t>
    <rPh sb="24" eb="26">
      <t>オウヨウ</t>
    </rPh>
    <rPh sb="40" eb="44">
      <t>ガゾウセイセイ</t>
    </rPh>
    <rPh sb="50" eb="54">
      <t>ガゾウニンシキ</t>
    </rPh>
    <rPh sb="55" eb="57">
      <t>セイド</t>
    </rPh>
    <rPh sb="58" eb="60">
      <t>コウジョウ</t>
    </rPh>
    <phoneticPr fontId="1"/>
  </si>
  <si>
    <t>CLIPが生成したモデルなのか、そうでないのか判断する敵対的なロスを加えることで、CLIPの学習効率を向上させる。</t>
    <rPh sb="5" eb="7">
      <t>セイセイ</t>
    </rPh>
    <rPh sb="23" eb="25">
      <t>ハンダン</t>
    </rPh>
    <rPh sb="27" eb="29">
      <t>テキタイ</t>
    </rPh>
    <rPh sb="29" eb="30">
      <t>テキ</t>
    </rPh>
    <rPh sb="34" eb="35">
      <t>クワ</t>
    </rPh>
    <rPh sb="46" eb="50">
      <t>ガクシュウコウリツ</t>
    </rPh>
    <rPh sb="51" eb="53">
      <t>コウジョウ</t>
    </rPh>
    <phoneticPr fontId="1"/>
  </si>
  <si>
    <t>CLIPを使用して画風変換を行うことができる。
ターゲットの画像を使ってファインチューニングを行うことで、ソースの画像をターゲット風の画像に変換させることが出来る。また、このファインチューニングをone-shotで行うことができるため、データセットが少量でも活用可能。</t>
    <rPh sb="5" eb="7">
      <t>シヨウ</t>
    </rPh>
    <rPh sb="9" eb="13">
      <t>ガフウヘンカン</t>
    </rPh>
    <rPh sb="14" eb="15">
      <t>オコナ</t>
    </rPh>
    <phoneticPr fontId="1"/>
  </si>
  <si>
    <t>StyleGANを使用して入力画像に似た画像をセマンティックなラベルと一緒に生成することで、セグメンテーションタスクの精度を向上させる。</t>
    <rPh sb="9" eb="11">
      <t>シヨウ</t>
    </rPh>
    <rPh sb="13" eb="15">
      <t>ニュウリョク</t>
    </rPh>
    <rPh sb="15" eb="17">
      <t>ガゾウ</t>
    </rPh>
    <rPh sb="18" eb="19">
      <t>ニ</t>
    </rPh>
    <rPh sb="20" eb="22">
      <t>ガゾウ</t>
    </rPh>
    <rPh sb="35" eb="37">
      <t>イッショ</t>
    </rPh>
    <rPh sb="38" eb="40">
      <t>セイセイ</t>
    </rPh>
    <rPh sb="59" eb="61">
      <t>セイド</t>
    </rPh>
    <rPh sb="62" eb="64">
      <t>コウジョウ</t>
    </rPh>
    <phoneticPr fontId="1"/>
  </si>
  <si>
    <t>対照学習により特徴量空間上でクラスごとに特徴量が纏まるように学習させる。そのモデルのエンコーダー部を生成モデルに利用することで、データセットに似た画像を大量に生成させることが可能になった。
プロジェクトページ
https://ali-design.github.io/GenRep/</t>
    <rPh sb="0" eb="2">
      <t>タイショウ</t>
    </rPh>
    <rPh sb="2" eb="4">
      <t>ガクシュウ</t>
    </rPh>
    <rPh sb="7" eb="9">
      <t>トクチョウ</t>
    </rPh>
    <rPh sb="9" eb="10">
      <t>リョウ</t>
    </rPh>
    <rPh sb="10" eb="12">
      <t>クウカン</t>
    </rPh>
    <rPh sb="12" eb="13">
      <t>ジョウ</t>
    </rPh>
    <rPh sb="20" eb="22">
      <t>トクチョウ</t>
    </rPh>
    <rPh sb="22" eb="23">
      <t>リョウ</t>
    </rPh>
    <rPh sb="24" eb="25">
      <t>マト</t>
    </rPh>
    <rPh sb="30" eb="32">
      <t>ガクシュウ</t>
    </rPh>
    <rPh sb="48" eb="49">
      <t>ブ</t>
    </rPh>
    <rPh sb="50" eb="52">
      <t>セイセイ</t>
    </rPh>
    <rPh sb="56" eb="58">
      <t>リヨウ</t>
    </rPh>
    <rPh sb="71" eb="72">
      <t>ニ</t>
    </rPh>
    <rPh sb="73" eb="75">
      <t>ガゾウ</t>
    </rPh>
    <rPh sb="76" eb="78">
      <t>タイリョウ</t>
    </rPh>
    <rPh sb="79" eb="81">
      <t>セイセイ</t>
    </rPh>
    <rPh sb="87" eb="89">
      <t>カノウ</t>
    </rPh>
    <phoneticPr fontId="1"/>
  </si>
  <si>
    <t>データセットと正解のセグメンテーションマスクでGANをトレーニングすることで、データとそれに不随するセグメンテーションマスクを生成することが可能なGANを作成でき、これによって、セグメンテーションタスクの精度を向上させる。</t>
    <rPh sb="7" eb="9">
      <t>セイカイ</t>
    </rPh>
    <rPh sb="46" eb="48">
      <t>フズイ</t>
    </rPh>
    <rPh sb="63" eb="65">
      <t>セイセイ</t>
    </rPh>
    <rPh sb="70" eb="72">
      <t>カノウ</t>
    </rPh>
    <rPh sb="77" eb="79">
      <t>サクセイ</t>
    </rPh>
    <rPh sb="102" eb="104">
      <t>セイド</t>
    </rPh>
    <rPh sb="105" eb="107">
      <t>コウジョウ</t>
    </rPh>
    <phoneticPr fontId="1"/>
  </si>
  <si>
    <t>Diffusion modelを使用してデータをオーグメンテーションする手法。
物体のセマンティック情報は保持するように画像を変換するため、元の画像の違う角度、違うポーズのリアルな画像に変換できる。また、テキストプロンプトも使用でき、背景と物体の両方の画像を変換する。</t>
    <rPh sb="16" eb="18">
      <t>シヨウ</t>
    </rPh>
    <rPh sb="36" eb="38">
      <t>シュホウ</t>
    </rPh>
    <rPh sb="40" eb="42">
      <t>ブッタイ</t>
    </rPh>
    <rPh sb="50" eb="52">
      <t>ジョウホウ</t>
    </rPh>
    <rPh sb="53" eb="55">
      <t>ホジ</t>
    </rPh>
    <rPh sb="60" eb="62">
      <t>ガゾウ</t>
    </rPh>
    <rPh sb="63" eb="65">
      <t>ヘンカン</t>
    </rPh>
    <rPh sb="70" eb="71">
      <t>モト</t>
    </rPh>
    <rPh sb="72" eb="74">
      <t>ガゾウ</t>
    </rPh>
    <rPh sb="75" eb="76">
      <t>チガ</t>
    </rPh>
    <rPh sb="77" eb="79">
      <t>カクド</t>
    </rPh>
    <rPh sb="80" eb="81">
      <t>チガ</t>
    </rPh>
    <rPh sb="90" eb="92">
      <t>ガゾウ</t>
    </rPh>
    <rPh sb="93" eb="95">
      <t>ヘンカン</t>
    </rPh>
    <rPh sb="112" eb="114">
      <t>シヨウ</t>
    </rPh>
    <rPh sb="117" eb="119">
      <t>ハイケイ</t>
    </rPh>
    <rPh sb="120" eb="122">
      <t>ブッタイ</t>
    </rPh>
    <rPh sb="123" eb="125">
      <t>リョウホウ</t>
    </rPh>
    <rPh sb="126" eb="128">
      <t>ガゾウ</t>
    </rPh>
    <rPh sb="129" eb="131">
      <t>ヘンカン</t>
    </rPh>
    <phoneticPr fontId="1"/>
  </si>
  <si>
    <t>Stable Diffusionを画像のセグメンテーションマスクも一緒に生成できるように改良したもの。これによって、画像分類、セグメンテーションタスクの精度を向上させる。</t>
    <rPh sb="17" eb="19">
      <t>ガゾウ</t>
    </rPh>
    <rPh sb="33" eb="35">
      <t>イッショ</t>
    </rPh>
    <rPh sb="36" eb="38">
      <t>セイセイ</t>
    </rPh>
    <rPh sb="44" eb="46">
      <t>カイリョウ</t>
    </rPh>
    <rPh sb="58" eb="62">
      <t>ガゾウブンルイ</t>
    </rPh>
    <rPh sb="76" eb="78">
      <t>セイド</t>
    </rPh>
    <rPh sb="79" eb="81">
      <t>コウジョウ</t>
    </rPh>
    <phoneticPr fontId="1"/>
  </si>
  <si>
    <t>特徴量空間でのクラス間の距離が離れ、またクラス内の距離が小さくなるようにした後に、生成モデルを応用して大きなデータセットを少ないデータセットに圧縮し、少ないデータでトレーニングの精度が変わらないようにする。</t>
    <rPh sb="0" eb="3">
      <t>トクチョウリョウ</t>
    </rPh>
    <rPh sb="3" eb="5">
      <t>クウカン</t>
    </rPh>
    <rPh sb="10" eb="11">
      <t>カン</t>
    </rPh>
    <rPh sb="12" eb="14">
      <t>キョリ</t>
    </rPh>
    <rPh sb="15" eb="16">
      <t>ハナ</t>
    </rPh>
    <rPh sb="23" eb="24">
      <t>ナイ</t>
    </rPh>
    <rPh sb="25" eb="27">
      <t>キョリ</t>
    </rPh>
    <rPh sb="28" eb="29">
      <t>チイ</t>
    </rPh>
    <rPh sb="38" eb="39">
      <t>アト</t>
    </rPh>
    <rPh sb="41" eb="43">
      <t>セイセイ</t>
    </rPh>
    <rPh sb="47" eb="49">
      <t>オウヨウ</t>
    </rPh>
    <rPh sb="51" eb="52">
      <t>オオ</t>
    </rPh>
    <rPh sb="61" eb="62">
      <t>スク</t>
    </rPh>
    <rPh sb="71" eb="73">
      <t>アッシュク</t>
    </rPh>
    <rPh sb="75" eb="76">
      <t>スク</t>
    </rPh>
    <rPh sb="89" eb="91">
      <t>セイド</t>
    </rPh>
    <rPh sb="92" eb="93">
      <t>カ</t>
    </rPh>
    <phoneticPr fontId="1"/>
  </si>
  <si>
    <t>IC-GANを使用したオーグメンテーション手法とHand-Craftなオーグメンテーション手法を組み合わせて画像分類の精度を向上させるオーグメンテーション手法。
手法の元となった「IC-GAN」のGithubページは以下。
https://github.com/facebookresearch/ic_gan</t>
    <rPh sb="7" eb="9">
      <t>シヨウ</t>
    </rPh>
    <rPh sb="21" eb="23">
      <t>シュホウ</t>
    </rPh>
    <rPh sb="45" eb="47">
      <t>シュホウ</t>
    </rPh>
    <rPh sb="48" eb="49">
      <t>ク</t>
    </rPh>
    <rPh sb="50" eb="51">
      <t>ア</t>
    </rPh>
    <rPh sb="54" eb="58">
      <t>ガゾウブンルイ</t>
    </rPh>
    <rPh sb="59" eb="61">
      <t>セイド</t>
    </rPh>
    <rPh sb="62" eb="64">
      <t>コウジョウ</t>
    </rPh>
    <rPh sb="77" eb="79">
      <t>シュホウ</t>
    </rPh>
    <rPh sb="109" eb="111">
      <t>イカ</t>
    </rPh>
    <phoneticPr fontId="1"/>
  </si>
  <si>
    <t>リアルな画像の特徴量の分布、合成された画像の特徴量の分布を比較して、その分布が近くなるように画像を合成していくことで、分布外の画像を合成することなく効率的な画像合成を行うことができ、画像分類精度を向上させる。</t>
  </si>
  <si>
    <t>リアルな画像の特徴量の分布、合成された画像の特徴量の分布を比較して、その分布が近くなるように画像を合成していくことで、分布外の画像を合成することなく効率的な画像合成を行うことができ、画像分類精度を向上させる。</t>
    <rPh sb="4" eb="6">
      <t>ガゾウ</t>
    </rPh>
    <rPh sb="7" eb="10">
      <t>トクチョウリョウ</t>
    </rPh>
    <rPh sb="11" eb="13">
      <t>ブンプ</t>
    </rPh>
    <rPh sb="14" eb="16">
      <t>ゴウセイ</t>
    </rPh>
    <rPh sb="19" eb="21">
      <t>ガゾウ</t>
    </rPh>
    <rPh sb="22" eb="25">
      <t>トクチョウリョウ</t>
    </rPh>
    <rPh sb="26" eb="28">
      <t>ブンプ</t>
    </rPh>
    <rPh sb="29" eb="31">
      <t>ヒカク</t>
    </rPh>
    <rPh sb="36" eb="38">
      <t>ブンプ</t>
    </rPh>
    <rPh sb="39" eb="40">
      <t>チカ</t>
    </rPh>
    <rPh sb="46" eb="48">
      <t>ガゾウ</t>
    </rPh>
    <rPh sb="49" eb="51">
      <t>ゴウセイ</t>
    </rPh>
    <phoneticPr fontId="1"/>
  </si>
  <si>
    <t>ラベルを必要とするConditional GANよりも、ラベルを必要としないUnconditional GANを用いて生成した合成データを学習データに加えることで画像分類の精度を向上させる。</t>
    <rPh sb="4" eb="6">
      <t>ヒツヨウ</t>
    </rPh>
    <rPh sb="32" eb="34">
      <t>ヒツヨウ</t>
    </rPh>
    <rPh sb="56" eb="57">
      <t>モチ</t>
    </rPh>
    <rPh sb="59" eb="61">
      <t>セイセイ</t>
    </rPh>
    <rPh sb="63" eb="65">
      <t>ゴウセイ</t>
    </rPh>
    <rPh sb="69" eb="71">
      <t>ガクシュウ</t>
    </rPh>
    <rPh sb="75" eb="76">
      <t>クワ</t>
    </rPh>
    <rPh sb="81" eb="83">
      <t>ガゾウ</t>
    </rPh>
    <rPh sb="83" eb="85">
      <t>ブンルイ</t>
    </rPh>
    <rPh sb="86" eb="88">
      <t>セイド</t>
    </rPh>
    <rPh sb="89" eb="91">
      <t>コウジョウ</t>
    </rPh>
    <phoneticPr fontId="1"/>
  </si>
  <si>
    <t>複数のバウンディングボックスがあった際に、そのバウンディングボックス内の画像を入れ替えるオーグメンテーションを行うことで、物体検出の精度が向上する。</t>
    <rPh sb="0" eb="2">
      <t>フクスウ</t>
    </rPh>
    <rPh sb="18" eb="19">
      <t>サイ</t>
    </rPh>
    <rPh sb="34" eb="35">
      <t>ナイ</t>
    </rPh>
    <rPh sb="36" eb="38">
      <t>ガゾウ</t>
    </rPh>
    <rPh sb="39" eb="40">
      <t>イ</t>
    </rPh>
    <rPh sb="41" eb="42">
      <t>カ</t>
    </rPh>
    <rPh sb="55" eb="56">
      <t>オコナ</t>
    </rPh>
    <rPh sb="61" eb="65">
      <t>ブッタイケンシュツ</t>
    </rPh>
    <rPh sb="66" eb="68">
      <t>セイド</t>
    </rPh>
    <rPh sb="69" eb="71">
      <t>コウジョウ</t>
    </rPh>
    <phoneticPr fontId="1"/>
  </si>
  <si>
    <t>Segment Anything Model (SAM)に対して入力する Point Prompt(Segmentする対象物の座標の一点)の位置をずらすオーグメンテーションを施し、結果が同じになるように訓練することで、SAMのセグメンテーション精度が向上する。</t>
    <rPh sb="24" eb="26">
      <t>イチ</t>
    </rPh>
    <rPh sb="48" eb="49">
      <t>ホドコ</t>
    </rPh>
    <rPh sb="59" eb="62">
      <t>タイショウブツ</t>
    </rPh>
    <rPh sb="63" eb="65">
      <t>ザヒョウ</t>
    </rPh>
    <rPh sb="66" eb="68">
      <t>イッテン</t>
    </rPh>
    <rPh sb="71" eb="73">
      <t>ケッカ</t>
    </rPh>
    <rPh sb="74" eb="75">
      <t>オナ</t>
    </rPh>
    <rPh sb="102" eb="104">
      <t>セイド</t>
    </rPh>
    <rPh sb="105" eb="107">
      <t>コウジョウ</t>
    </rPh>
    <phoneticPr fontId="1"/>
  </si>
  <si>
    <t>DETRにおいて、一つの画像を2種類の方法でクロップしてオーグメンテーションを施した際に、重なっている領域はポジティブ、重なっていない領域はネガティブとした対照学習を行う。</t>
    <rPh sb="9" eb="10">
      <t>ヒト</t>
    </rPh>
    <rPh sb="12" eb="14">
      <t>ガゾウ</t>
    </rPh>
    <rPh sb="16" eb="18">
      <t>シュルイ</t>
    </rPh>
    <rPh sb="19" eb="21">
      <t>ホウホウ</t>
    </rPh>
    <rPh sb="39" eb="40">
      <t>ホドコ</t>
    </rPh>
    <rPh sb="42" eb="43">
      <t>サイ</t>
    </rPh>
    <rPh sb="45" eb="46">
      <t>カサ</t>
    </rPh>
    <rPh sb="51" eb="53">
      <t>リョウイキ</t>
    </rPh>
    <rPh sb="60" eb="61">
      <t>カサ</t>
    </rPh>
    <rPh sb="67" eb="69">
      <t>リョウイキ</t>
    </rPh>
    <rPh sb="78" eb="82">
      <t>タイショウガクシュウ</t>
    </rPh>
    <rPh sb="83" eb="84">
      <t>オコナ</t>
    </rPh>
    <phoneticPr fontId="1"/>
  </si>
  <si>
    <t>物体検出モデルのDETRをオーグメンテーションに応用したもの。
学習済みのDETRモデルでターゲット画像の物体検出を行い、そのバウンディングボックス内の領域をソース画像の一部に貼り付ける。これによって、CutMixのようなオーグメンテーションを自動で行うことで、画像分類の精度を向上させる。</t>
    <rPh sb="122" eb="124">
      <t>ジドウ</t>
    </rPh>
    <rPh sb="125" eb="126">
      <t>オコナ</t>
    </rPh>
    <rPh sb="131" eb="135">
      <t>ガゾウブンルイ</t>
    </rPh>
    <rPh sb="136" eb="138">
      <t>セイド</t>
    </rPh>
    <rPh sb="139" eb="141">
      <t>コウジョウ</t>
    </rPh>
    <phoneticPr fontId="1"/>
  </si>
  <si>
    <t>不均衡データセットの精度改善方法。
サンプル数がそれほど多くないクラスの物体の画像を、別の画像にGANを使って合成することでデータ合成を行う。これによって、サンプル数が多くないクラスの物体検出の精度が向上する。</t>
    <rPh sb="22" eb="23">
      <t>スウ</t>
    </rPh>
    <rPh sb="28" eb="29">
      <t>オオ</t>
    </rPh>
    <rPh sb="36" eb="38">
      <t>ブッタイ</t>
    </rPh>
    <rPh sb="39" eb="41">
      <t>ガゾウ</t>
    </rPh>
    <rPh sb="42" eb="43">
      <t>ベツ</t>
    </rPh>
    <rPh sb="44" eb="46">
      <t>ガゾウ</t>
    </rPh>
    <rPh sb="51" eb="52">
      <t>ツカ</t>
    </rPh>
    <rPh sb="54" eb="56">
      <t>ゴウセイ</t>
    </rPh>
    <rPh sb="64" eb="66">
      <t>ゴウセイ</t>
    </rPh>
    <rPh sb="67" eb="68">
      <t>オコナ</t>
    </rPh>
    <rPh sb="81" eb="82">
      <t>スウ</t>
    </rPh>
    <rPh sb="83" eb="84">
      <t>オオ</t>
    </rPh>
    <rPh sb="91" eb="95">
      <t>ブッタイケンシュツ</t>
    </rPh>
    <rPh sb="96" eb="98">
      <t>セイド</t>
    </rPh>
    <rPh sb="99" eb="101">
      <t>コウジョウ</t>
    </rPh>
    <phoneticPr fontId="1"/>
  </si>
  <si>
    <t>インプット画像にアフィン変換を施し、それに応じてバウンディングボックスも変換する。このようなオーグメンテーションを行うことで物体検出の精度を向上させる。</t>
    <rPh sb="21" eb="22">
      <t>オウ</t>
    </rPh>
    <rPh sb="36" eb="38">
      <t>ヘンカン</t>
    </rPh>
    <rPh sb="57" eb="58">
      <t>オコナ</t>
    </rPh>
    <rPh sb="62" eb="64">
      <t>ブッタイ</t>
    </rPh>
    <rPh sb="64" eb="66">
      <t>ケンシュツ</t>
    </rPh>
    <rPh sb="67" eb="69">
      <t>セイド</t>
    </rPh>
    <rPh sb="70" eb="72">
      <t>コウジョウ</t>
    </rPh>
    <phoneticPr fontId="1"/>
  </si>
  <si>
    <t>テキストプロンプトにしたがって、入力画像を編集できるだけではなく、それに不随するセグメンテーションマスクも同時に編集することができるため、セグメンテーションタスクの精度が向上する。</t>
    <rPh sb="16" eb="18">
      <t>ニュウリョク</t>
    </rPh>
    <rPh sb="18" eb="20">
      <t>ガゾウ</t>
    </rPh>
    <rPh sb="21" eb="23">
      <t>ヘンシュウ</t>
    </rPh>
    <rPh sb="36" eb="38">
      <t>フズイ</t>
    </rPh>
    <rPh sb="53" eb="55">
      <t>ドウジ</t>
    </rPh>
    <rPh sb="56" eb="58">
      <t>ヘンシュウ</t>
    </rPh>
    <rPh sb="82" eb="84">
      <t>セイド</t>
    </rPh>
    <rPh sb="85" eb="87">
      <t>コウジョウ</t>
    </rPh>
    <phoneticPr fontId="1"/>
  </si>
  <si>
    <t>Diffusion modelを使用してデータを合成するだけではなく、Attentionマップを活用してセグメンテーションのラベルも作成することで、セグメンテーションタスクの精度が向上する。</t>
    <rPh sb="16" eb="18">
      <t>シヨウ</t>
    </rPh>
    <rPh sb="24" eb="26">
      <t>ゴウセイ</t>
    </rPh>
    <rPh sb="48" eb="50">
      <t>カツヨウ</t>
    </rPh>
    <rPh sb="66" eb="68">
      <t>サクセイ</t>
    </rPh>
    <rPh sb="87" eb="89">
      <t>セイド</t>
    </rPh>
    <rPh sb="90" eb="92">
      <t>コウジョウ</t>
    </rPh>
    <phoneticPr fontId="1"/>
  </si>
  <si>
    <t>CamDiff: Camouflage Image Augmentation via Diffusion Model</t>
  </si>
  <si>
    <t>生成</t>
  </si>
  <si>
    <t>変換</t>
  </si>
  <si>
    <t>CNN</t>
  </si>
  <si>
    <t>CycleNet: Rethinking Cycle Consistency in Text-Guided Diffusion for Image Manipulation</t>
  </si>
  <si>
    <t>VQGAN-CLIP: Open Domain Image Generation and Editing with Natural Language Guidance</t>
  </si>
  <si>
    <t>MIT license</t>
  </si>
  <si>
    <t>CLIP-GEN: Language-Free Training of a Text-to-Image Generator with CLIP</t>
  </si>
  <si>
    <t>Generative Visual Prompt: Unifying Distributional Control of Pre-Trained Generative Models</t>
  </si>
  <si>
    <t>Diversify Your Vision Datasets with Automatic Diffusion-Based Augmentation</t>
  </si>
  <si>
    <t>DiffuMask: Synthesizing Images with Pixel-level Annotations for Semantic Segmentation Using Diffusion Models</t>
  </si>
  <si>
    <t>https://github.com/weijiawu/DiffuMask</t>
    <phoneticPr fontId="1"/>
  </si>
  <si>
    <t>・一覧表シート</t>
    <rPh sb="1" eb="4">
      <t>イチランヒョウ</t>
    </rPh>
    <phoneticPr fontId="1"/>
  </si>
  <si>
    <t>・選定論文シート</t>
    <rPh sb="1" eb="3">
      <t>センテイ</t>
    </rPh>
    <rPh sb="3" eb="5">
      <t>ロンブン</t>
    </rPh>
    <phoneticPr fontId="1"/>
  </si>
  <si>
    <t>A Simple Semi-Supervised Learning Framework for Object Detection</t>
    <phoneticPr fontId="1"/>
  </si>
  <si>
    <t>REAL-FAKE: EFFECTIVE TRAINING DATA SYNTHESIS THROUGH DISTRIBUTION MATCHING</t>
    <phoneticPr fontId="1"/>
  </si>
  <si>
    <t>Effective Data Augmentation With Diffusion Models</t>
    <phoneticPr fontId="1"/>
  </si>
  <si>
    <t>DatasetDM: Synthesizing Data with Perception Annotations Using Diffusion Models</t>
    <phoneticPr fontId="1"/>
  </si>
  <si>
    <t>Diffuisonモデルで画風変換を行う。一貫した画像間の変換を行えるようにする為にCycleGANのような一致性の損失関数を導入して変換精度を高めた。
ターゲットの変化に加えて、ドメイン間から外れた変換も行うことが出来る。（Ex. 夏⇔冬、春・日差し・砂漠）
オブジェクトの位置や向きなどの情報を保持したまま変換が可能なので、分類に加えて物体検出にも利用できそう。また、形状が多少異なるため詳細なマスクラベルは作成できないが、弱教師あり学習向けであればセグメンテーションにも利用できそう。</t>
    <rPh sb="21" eb="23">
      <t>イッカン</t>
    </rPh>
    <rPh sb="25" eb="28">
      <t>ガゾウカン</t>
    </rPh>
    <rPh sb="29" eb="31">
      <t>ヘンカン</t>
    </rPh>
    <rPh sb="32" eb="33">
      <t>オコナ</t>
    </rPh>
    <rPh sb="40" eb="41">
      <t>タメ</t>
    </rPh>
    <rPh sb="83" eb="85">
      <t>ヘンカ</t>
    </rPh>
    <rPh sb="86" eb="87">
      <t>クワ</t>
    </rPh>
    <rPh sb="94" eb="95">
      <t>カン</t>
    </rPh>
    <rPh sb="97" eb="98">
      <t>ハズ</t>
    </rPh>
    <rPh sb="100" eb="102">
      <t>ヘンカン</t>
    </rPh>
    <rPh sb="103" eb="104">
      <t>オコナ</t>
    </rPh>
    <rPh sb="108" eb="110">
      <t>デキ</t>
    </rPh>
    <rPh sb="117" eb="118">
      <t>ナツ</t>
    </rPh>
    <rPh sb="119" eb="120">
      <t>フユ</t>
    </rPh>
    <rPh sb="121" eb="122">
      <t>ハル</t>
    </rPh>
    <rPh sb="123" eb="125">
      <t>ヒザ</t>
    </rPh>
    <rPh sb="127" eb="129">
      <t>サバク</t>
    </rPh>
    <rPh sb="138" eb="140">
      <t>イチ</t>
    </rPh>
    <rPh sb="141" eb="142">
      <t>ム</t>
    </rPh>
    <rPh sb="146" eb="148">
      <t>ジョウホウ</t>
    </rPh>
    <rPh sb="149" eb="151">
      <t>ホジ</t>
    </rPh>
    <rPh sb="155" eb="157">
      <t>ヘンカン</t>
    </rPh>
    <rPh sb="158" eb="160">
      <t>カノウ</t>
    </rPh>
    <rPh sb="164" eb="166">
      <t>ブンルイ</t>
    </rPh>
    <rPh sb="167" eb="168">
      <t>クワ</t>
    </rPh>
    <rPh sb="170" eb="174">
      <t>ブッタイケンシュツ</t>
    </rPh>
    <rPh sb="176" eb="178">
      <t>リヨウ</t>
    </rPh>
    <rPh sb="186" eb="188">
      <t>ケイジョウ</t>
    </rPh>
    <rPh sb="189" eb="191">
      <t>タショウ</t>
    </rPh>
    <rPh sb="191" eb="192">
      <t>コト</t>
    </rPh>
    <rPh sb="196" eb="198">
      <t>ショウサイ</t>
    </rPh>
    <rPh sb="206" eb="208">
      <t>サクセイ</t>
    </rPh>
    <rPh sb="214" eb="217">
      <t>ジャクキョウシ</t>
    </rPh>
    <rPh sb="219" eb="221">
      <t>ガクシュウ</t>
    </rPh>
    <rPh sb="221" eb="222">
      <t>ム</t>
    </rPh>
    <rPh sb="238" eb="240">
      <t>リヨウ</t>
    </rPh>
    <phoneticPr fontId="1"/>
  </si>
  <si>
    <t>CLIPでVQGANをガイドすることで、学習なしで柔軟に高品質な画像を生成したり、変換（編集）したりすることが出来る画像生成手法の提案。
テキストプロンプトで指定した高精度な画像を生成することで画像分類のデータセットとして利用することが出来る。また、テキストプロンプトで画風変換も行える為、画像分類に加えて物体検出やセグメンテーションにも利用することが出来そう。</t>
    <rPh sb="20" eb="22">
      <t>ガクシュウ</t>
    </rPh>
    <rPh sb="36" eb="38">
      <t>ジュウナン</t>
    </rPh>
    <rPh sb="39" eb="42">
      <t>コウヒンシツ</t>
    </rPh>
    <rPh sb="43" eb="45">
      <t>ガゾウ</t>
    </rPh>
    <rPh sb="46" eb="48">
      <t>セイセイ</t>
    </rPh>
    <rPh sb="52" eb="54">
      <t>ヘンカン</t>
    </rPh>
    <rPh sb="55" eb="57">
      <t>ヘンシュウ</t>
    </rPh>
    <rPh sb="66" eb="68">
      <t>デキ</t>
    </rPh>
    <rPh sb="69" eb="71">
      <t>ガゾウ</t>
    </rPh>
    <rPh sb="71" eb="73">
      <t>セイセイ</t>
    </rPh>
    <rPh sb="73" eb="75">
      <t>シュホウ</t>
    </rPh>
    <rPh sb="76" eb="78">
      <t>テイアン</t>
    </rPh>
    <rPh sb="79" eb="81">
      <t>シテイ</t>
    </rPh>
    <rPh sb="83" eb="86">
      <t>コウセイド</t>
    </rPh>
    <rPh sb="87" eb="89">
      <t>ガゾウ</t>
    </rPh>
    <rPh sb="90" eb="92">
      <t>セイセイ</t>
    </rPh>
    <rPh sb="97" eb="99">
      <t>ガゾウ</t>
    </rPh>
    <rPh sb="99" eb="101">
      <t>ブンルイ</t>
    </rPh>
    <rPh sb="111" eb="113">
      <t>リヨウ</t>
    </rPh>
    <rPh sb="118" eb="120">
      <t>デキ</t>
    </rPh>
    <rPh sb="135" eb="137">
      <t>ガフウ</t>
    </rPh>
    <rPh sb="137" eb="139">
      <t>ヘンカン</t>
    </rPh>
    <rPh sb="140" eb="141">
      <t>オコナ</t>
    </rPh>
    <rPh sb="143" eb="144">
      <t>タメ</t>
    </rPh>
    <rPh sb="145" eb="147">
      <t>ガゾウ</t>
    </rPh>
    <rPh sb="147" eb="149">
      <t>ブンルイ</t>
    </rPh>
    <rPh sb="150" eb="151">
      <t>クワ</t>
    </rPh>
    <rPh sb="153" eb="157">
      <t>ブッタイケンシュツ</t>
    </rPh>
    <rPh sb="169" eb="171">
      <t>リヨウ</t>
    </rPh>
    <rPh sb="176" eb="178">
      <t>デキ</t>
    </rPh>
    <phoneticPr fontId="1"/>
  </si>
  <si>
    <t>様々な生成モデルに対して適応可能なデータサンプリングの制御方法。
StyleGANなどの生成モデルは、学習データによって偏りが生じているが、生成したい画像のテキストプロンプトを指定することで、フィードフォアードマナーに従いテキストプロンプトに適した画像を効率的に生成モデルからサンプリングすることができる。</t>
    <rPh sb="0" eb="2">
      <t>サマザマ</t>
    </rPh>
    <phoneticPr fontId="1"/>
  </si>
  <si>
    <t>※一部複数のタスクに効果のある論文があり、それらがそれぞれのタスクでカウントされています。</t>
    <rPh sb="1" eb="3">
      <t>イチブ</t>
    </rPh>
    <rPh sb="3" eb="5">
      <t>フクスウ</t>
    </rPh>
    <rPh sb="10" eb="12">
      <t>コウカ</t>
    </rPh>
    <rPh sb="15" eb="17">
      <t>ロンブン</t>
    </rPh>
    <phoneticPr fontId="1"/>
  </si>
  <si>
    <t>GPTとDiffusionモデルを組み合わせて、プロンプト（テキストガイド）によって多様な合成画像と高精度なアノテーションデータ（セグメンテーションマスク、深度など）を生成できる汎用データセット生成モデルである DatasetDMの提案。
DiffusionモデルのデコーダをFine-Tuningするが、その際の学習データは少量（手動でラベル付けされた約100枚の画像）でOK。
セマンティックセグメンテーション、インスタンスセグメンテーション、デプス推定、物体検出など様々なタスクに使える。</t>
    <rPh sb="42" eb="44">
      <t>タヨウ</t>
    </rPh>
    <rPh sb="50" eb="53">
      <t>コウセイド</t>
    </rPh>
    <rPh sb="78" eb="80">
      <t>シンド</t>
    </rPh>
    <rPh sb="116" eb="118">
      <t>テイアン</t>
    </rPh>
    <rPh sb="155" eb="156">
      <t>サイ</t>
    </rPh>
    <rPh sb="157" eb="159">
      <t>ガクシュウ</t>
    </rPh>
    <rPh sb="163" eb="165">
      <t>ショウリョウ</t>
    </rPh>
    <rPh sb="166" eb="168">
      <t>シュドウ</t>
    </rPh>
    <rPh sb="172" eb="173">
      <t>ヅ</t>
    </rPh>
    <rPh sb="177" eb="178">
      <t>ヤク</t>
    </rPh>
    <rPh sb="181" eb="182">
      <t>マイ</t>
    </rPh>
    <rPh sb="183" eb="185">
      <t>ガゾウ</t>
    </rPh>
    <rPh sb="230" eb="234">
      <t>ブッタイケンシュツ</t>
    </rPh>
    <rPh sb="243" eb="244">
      <t>ツカ</t>
    </rPh>
    <phoneticPr fontId="1"/>
  </si>
  <si>
    <t>一般的には、画像ドメインのペアごとに異なる変換モデルを用意する必要があったが、単一のモデルで複数のドメインの画像間の変換が可能なStarGANの提案。
異なるドメインを持つ複数のデータセットで学習する為、既存の変換モデルと比べて変換画像の品質が向上したとのこと。
一つのモデルで複数のドメインに変換が可能である為、単一のドメイン変換よりも多くのオーグメンテーションが可能となる可能性がある。（Ex. 夏⇔冬、春、秋も併せて可能になる。昼・夜・雨・曇りなどのドメインを合わせるなども出来るかも）</t>
    <rPh sb="0" eb="3">
      <t>イッパンテキ</t>
    </rPh>
    <rPh sb="6" eb="8">
      <t>ガゾウ</t>
    </rPh>
    <rPh sb="18" eb="19">
      <t>コト</t>
    </rPh>
    <rPh sb="21" eb="23">
      <t>ヘンカン</t>
    </rPh>
    <rPh sb="27" eb="29">
      <t>ヨウイ</t>
    </rPh>
    <rPh sb="31" eb="33">
      <t>ヒツヨウ</t>
    </rPh>
    <rPh sb="39" eb="41">
      <t>タンイツ</t>
    </rPh>
    <rPh sb="46" eb="48">
      <t>フクスウ</t>
    </rPh>
    <rPh sb="54" eb="56">
      <t>ガゾウ</t>
    </rPh>
    <rPh sb="56" eb="57">
      <t>カン</t>
    </rPh>
    <rPh sb="58" eb="60">
      <t>ヘンカン</t>
    </rPh>
    <rPh sb="61" eb="63">
      <t>カノウ</t>
    </rPh>
    <rPh sb="72" eb="74">
      <t>テイアン</t>
    </rPh>
    <rPh sb="76" eb="77">
      <t>コト</t>
    </rPh>
    <rPh sb="84" eb="85">
      <t>モ</t>
    </rPh>
    <rPh sb="86" eb="88">
      <t>フクスウ</t>
    </rPh>
    <rPh sb="96" eb="98">
      <t>ガクシュウ</t>
    </rPh>
    <rPh sb="100" eb="101">
      <t>タメ</t>
    </rPh>
    <rPh sb="102" eb="104">
      <t>キゾン</t>
    </rPh>
    <rPh sb="105" eb="107">
      <t>ヘンカン</t>
    </rPh>
    <rPh sb="111" eb="112">
      <t>クラ</t>
    </rPh>
    <rPh sb="114" eb="116">
      <t>ヘンカン</t>
    </rPh>
    <rPh sb="116" eb="118">
      <t>ガゾウ</t>
    </rPh>
    <rPh sb="119" eb="121">
      <t>ヒンシツ</t>
    </rPh>
    <rPh sb="122" eb="124">
      <t>コウジョウ</t>
    </rPh>
    <rPh sb="132" eb="133">
      <t>ヒト</t>
    </rPh>
    <rPh sb="139" eb="141">
      <t>フクスウ</t>
    </rPh>
    <rPh sb="147" eb="149">
      <t>ヘンカン</t>
    </rPh>
    <rPh sb="150" eb="152">
      <t>カノウ</t>
    </rPh>
    <rPh sb="155" eb="156">
      <t>タメ</t>
    </rPh>
    <rPh sb="157" eb="159">
      <t>タンイツ</t>
    </rPh>
    <rPh sb="164" eb="166">
      <t>ヘンカン</t>
    </rPh>
    <rPh sb="169" eb="170">
      <t>オオ</t>
    </rPh>
    <rPh sb="183" eb="185">
      <t>カノウ</t>
    </rPh>
    <rPh sb="188" eb="191">
      <t>カノウセイ</t>
    </rPh>
    <rPh sb="200" eb="201">
      <t>ナツ</t>
    </rPh>
    <rPh sb="202" eb="203">
      <t>フユ</t>
    </rPh>
    <rPh sb="204" eb="205">
      <t>ハル</t>
    </rPh>
    <rPh sb="206" eb="207">
      <t>アキ</t>
    </rPh>
    <rPh sb="208" eb="209">
      <t>アワ</t>
    </rPh>
    <rPh sb="211" eb="213">
      <t>カノウ</t>
    </rPh>
    <rPh sb="217" eb="218">
      <t>ヒル</t>
    </rPh>
    <rPh sb="219" eb="220">
      <t>ヨル</t>
    </rPh>
    <rPh sb="221" eb="222">
      <t>アメ</t>
    </rPh>
    <rPh sb="223" eb="224">
      <t>クモ</t>
    </rPh>
    <rPh sb="233" eb="234">
      <t>ア</t>
    </rPh>
    <rPh sb="240" eb="242">
      <t>デキ</t>
    </rPh>
    <phoneticPr fontId="1"/>
  </si>
  <si>
    <t>既存のDiffusionモデルのimage-to-imageを使用してデータ拡張における多様性の欠如に対処した。
生成したオーグメンテーションの画像を用いてFew-shot学習で分類モデルの性能が向上した。
現時点では、画像がどのようにオーグメンテーションされるかの制御が出来ていないとのこと。</t>
    <rPh sb="0" eb="2">
      <t>キゾン</t>
    </rPh>
    <rPh sb="57" eb="59">
      <t>セイセイ</t>
    </rPh>
    <rPh sb="75" eb="76">
      <t>モチ</t>
    </rPh>
    <rPh sb="86" eb="88">
      <t>ガクシュウ</t>
    </rPh>
    <rPh sb="89" eb="91">
      <t>ブンルイ</t>
    </rPh>
    <rPh sb="95" eb="97">
      <t>セイノウ</t>
    </rPh>
    <rPh sb="98" eb="100">
      <t>コウジョウ</t>
    </rPh>
    <rPh sb="104" eb="107">
      <t>ゲンジテン</t>
    </rPh>
    <rPh sb="110" eb="112">
      <t>ガゾウ</t>
    </rPh>
    <rPh sb="133" eb="135">
      <t>セイギョ</t>
    </rPh>
    <rPh sb="136" eb="138">
      <t>デキ</t>
    </rPh>
    <phoneticPr fontId="1"/>
  </si>
  <si>
    <t>大規模言語モデルにより、学習データからキャプション情報（テキスト情報）を抽出し、それぞれの画像のテキスト情報から固有のドメインを要約して、それらを組み合わせたテキストプロンプトを使って大規模ビジョンモデルで新たな画像を生成することでオーグメンテーションを行う。
これにより、画像分類の精度を向上させることができ、CutMix +RandAugなどの既存のオーグメンテーション手法より高精度となることが確認された。</t>
    <rPh sb="0" eb="5">
      <t>ダイキボゲンゴ</t>
    </rPh>
    <rPh sb="12" eb="14">
      <t>ガクシュウ</t>
    </rPh>
    <rPh sb="25" eb="27">
      <t>ジョウホウ</t>
    </rPh>
    <rPh sb="32" eb="34">
      <t>ジョウホウ</t>
    </rPh>
    <rPh sb="36" eb="38">
      <t>チュウシュツ</t>
    </rPh>
    <rPh sb="45" eb="47">
      <t>ガゾウ</t>
    </rPh>
    <rPh sb="52" eb="54">
      <t>ジョウホウ</t>
    </rPh>
    <rPh sb="56" eb="58">
      <t>コユウ</t>
    </rPh>
    <rPh sb="64" eb="66">
      <t>ヨウヤク</t>
    </rPh>
    <rPh sb="73" eb="74">
      <t>ク</t>
    </rPh>
    <rPh sb="75" eb="76">
      <t>ア</t>
    </rPh>
    <rPh sb="89" eb="90">
      <t>ツカ</t>
    </rPh>
    <rPh sb="92" eb="95">
      <t>ダイキボ</t>
    </rPh>
    <rPh sb="103" eb="104">
      <t>アラ</t>
    </rPh>
    <rPh sb="106" eb="108">
      <t>ガゾウ</t>
    </rPh>
    <rPh sb="109" eb="111">
      <t>セイセイ</t>
    </rPh>
    <rPh sb="127" eb="128">
      <t>オコナ</t>
    </rPh>
    <rPh sb="191" eb="194">
      <t>コウセイド</t>
    </rPh>
    <rPh sb="200" eb="202">
      <t>カクニン</t>
    </rPh>
    <phoneticPr fontId="1"/>
  </si>
  <si>
    <t>物体検出モデルの半教師あり学習のためのフレームワーク。
他の物体検出モデルの出力結果を弱教師あり学習のラベルとする。
その際のデータ拡張の方法として、色変換、全体的な回転、バウンディングボックス内の回転、部分的なマスクなどの方法がとられている。
画像変換自体は、一般的な画像処理手法を用いているが、その処理を行う前に学習対象とは別の物体検出モデルを使って対象を検出してアノテーション情報を作成している。
物体検出モデルによるアノテーション　→　画像処理　→　学習</t>
    <rPh sb="123" eb="127">
      <t>ガゾウヘンカン</t>
    </rPh>
    <rPh sb="127" eb="129">
      <t>ジタイ</t>
    </rPh>
    <rPh sb="131" eb="134">
      <t>イッパンテキ</t>
    </rPh>
    <rPh sb="135" eb="137">
      <t>ガゾウ</t>
    </rPh>
    <rPh sb="137" eb="139">
      <t>ショリ</t>
    </rPh>
    <rPh sb="139" eb="141">
      <t>シュホウ</t>
    </rPh>
    <rPh sb="142" eb="143">
      <t>モチ</t>
    </rPh>
    <rPh sb="151" eb="153">
      <t>ショリ</t>
    </rPh>
    <rPh sb="154" eb="155">
      <t>オコナ</t>
    </rPh>
    <rPh sb="156" eb="157">
      <t>マエ</t>
    </rPh>
    <rPh sb="158" eb="162">
      <t>ガクシュウタイショウ</t>
    </rPh>
    <rPh sb="164" eb="165">
      <t>ベツ</t>
    </rPh>
    <rPh sb="166" eb="170">
      <t>ブッタイケンシュツ</t>
    </rPh>
    <rPh sb="174" eb="175">
      <t>ツカ</t>
    </rPh>
    <rPh sb="177" eb="179">
      <t>タイショウ</t>
    </rPh>
    <rPh sb="180" eb="182">
      <t>ケンシュツ</t>
    </rPh>
    <rPh sb="191" eb="193">
      <t>ジョウホウ</t>
    </rPh>
    <rPh sb="194" eb="196">
      <t>サクセイ</t>
    </rPh>
    <rPh sb="202" eb="206">
      <t>ブッタイケンシュツ</t>
    </rPh>
    <rPh sb="222" eb="226">
      <t>ガゾウショリ</t>
    </rPh>
    <rPh sb="229" eb="231">
      <t>ガクシュウ</t>
    </rPh>
    <phoneticPr fontId="1"/>
  </si>
  <si>
    <t>Diffusionモデルを拡張して合成画像の生成とセマンティックマスクの生成を同時に行えるDiffuMaskというモデルを提案。
画像とテキストのクロスアテンション情報を活用して高解像度なセマンティックマスクの生成が行えている。これらのデータを用いて学習したセグメンテーションモデルが実データ（VOC 2012、Cityscapes）で学習したモデルと同等の性能を達成したとのこと。</t>
    <rPh sb="13" eb="15">
      <t>カクチョウ</t>
    </rPh>
    <rPh sb="17" eb="21">
      <t>ゴウセイガゾウ</t>
    </rPh>
    <rPh sb="22" eb="24">
      <t>セイセイ</t>
    </rPh>
    <rPh sb="36" eb="38">
      <t>セイセイ</t>
    </rPh>
    <rPh sb="39" eb="41">
      <t>ドウジ</t>
    </rPh>
    <rPh sb="42" eb="43">
      <t>オコナ</t>
    </rPh>
    <rPh sb="61" eb="63">
      <t>テイアン</t>
    </rPh>
    <rPh sb="65" eb="67">
      <t>ガゾウ</t>
    </rPh>
    <rPh sb="82" eb="84">
      <t>ジョウホウ</t>
    </rPh>
    <rPh sb="85" eb="87">
      <t>カツヨウ</t>
    </rPh>
    <rPh sb="89" eb="93">
      <t>コウカイゾウド</t>
    </rPh>
    <rPh sb="105" eb="107">
      <t>セイセイ</t>
    </rPh>
    <rPh sb="108" eb="109">
      <t>オコナ</t>
    </rPh>
    <rPh sb="122" eb="123">
      <t>モチ</t>
    </rPh>
    <rPh sb="125" eb="127">
      <t>ガクシュウ</t>
    </rPh>
    <rPh sb="142" eb="143">
      <t>ジツ</t>
    </rPh>
    <rPh sb="168" eb="170">
      <t>ガクシュウ</t>
    </rPh>
    <rPh sb="176" eb="178">
      <t>ドウトウ</t>
    </rPh>
    <rPh sb="179" eb="181">
      <t>セイノウ</t>
    </rPh>
    <rPh sb="182" eb="184">
      <t>タッセイ</t>
    </rPh>
    <phoneticPr fontId="1"/>
  </si>
  <si>
    <t>CLIP・VQGAN</t>
    <phoneticPr fontId="1"/>
  </si>
  <si>
    <t>CLIP・VQGAN・Transformer</t>
    <phoneticPr fontId="1"/>
  </si>
  <si>
    <t>CLIP, Transformer, VQGANを組み合わせたラベルなしでテキストから画像を生成出来るジェネレータの自己教師あり学習手法のCLIP-GENの提案。
CLIPの画像エンコーダを用いて埋め込み特徴量を抽出し、Transformerが画像トークンを生成し、VQGANのデコーダで画像が生成出来るように学習する。
出来上がったCLIP-GENを用いて、テキストプロンプトから画像が生成できるようになる。
ラベルなしのデータセットでオーグメンテーション可能なモデルを生成することが出来る。</t>
    <rPh sb="25" eb="26">
      <t>ク</t>
    </rPh>
    <rPh sb="27" eb="28">
      <t>ア</t>
    </rPh>
    <rPh sb="43" eb="45">
      <t>ガゾウ</t>
    </rPh>
    <rPh sb="46" eb="48">
      <t>セイセイ</t>
    </rPh>
    <rPh sb="48" eb="50">
      <t>デキ</t>
    </rPh>
    <rPh sb="87" eb="89">
      <t>ガゾウ</t>
    </rPh>
    <rPh sb="95" eb="96">
      <t>モチ</t>
    </rPh>
    <rPh sb="98" eb="99">
      <t>ウ</t>
    </rPh>
    <rPh sb="100" eb="101">
      <t>コ</t>
    </rPh>
    <rPh sb="102" eb="105">
      <t>トクチョウリョウ</t>
    </rPh>
    <rPh sb="106" eb="108">
      <t>チュウシュツ</t>
    </rPh>
    <rPh sb="122" eb="124">
      <t>ガゾウ</t>
    </rPh>
    <rPh sb="129" eb="131">
      <t>セイセイ</t>
    </rPh>
    <rPh sb="144" eb="146">
      <t>ガゾウ</t>
    </rPh>
    <rPh sb="147" eb="149">
      <t>セイセイ</t>
    </rPh>
    <rPh sb="149" eb="151">
      <t>デキ</t>
    </rPh>
    <rPh sb="155" eb="157">
      <t>ガクシュウ</t>
    </rPh>
    <rPh sb="161" eb="164">
      <t>デキア</t>
    </rPh>
    <rPh sb="176" eb="177">
      <t>モチ</t>
    </rPh>
    <rPh sb="191" eb="193">
      <t>ガゾウ</t>
    </rPh>
    <rPh sb="194" eb="196">
      <t>セイセイ</t>
    </rPh>
    <rPh sb="229" eb="231">
      <t>カノウ</t>
    </rPh>
    <rPh sb="236" eb="238">
      <t>セイセイ</t>
    </rPh>
    <rPh sb="243" eb="245">
      <t>デキ</t>
    </rPh>
    <phoneticPr fontId="1"/>
  </si>
  <si>
    <t>セグメンテーション用のデータセットに対して、Diffusionモデルで生成したワンポイントのオブジェクト画像を埋め込むことで物体検出モデルの精度向上を行うアプローチ。
ソース画像の背景領域の一部を切り出し、テキストとインペイントのマスクによるプロンプトを入力してDiffusionモデルで画像を生成する。（テキストで指定したオブジェクトがマスク上に書き込まれる）
生成した画像をCLIPで一貫性を評価することで画像の合成の失敗を防ぎ、品質の良い合成画像の生成が可能となる。
論文では、迷彩物体検出という背景に同化したようなオブジェクト検出用の合成画像の生成方法として提案しているが、様々なシーンに応用可能だと思われる。</t>
    <rPh sb="9" eb="10">
      <t>ヨウ</t>
    </rPh>
    <rPh sb="18" eb="19">
      <t>タイ</t>
    </rPh>
    <rPh sb="35" eb="37">
      <t>セイセイ</t>
    </rPh>
    <rPh sb="52" eb="54">
      <t>ガゾウ</t>
    </rPh>
    <rPh sb="55" eb="56">
      <t>ウ</t>
    </rPh>
    <rPh sb="57" eb="58">
      <t>コ</t>
    </rPh>
    <rPh sb="62" eb="66">
      <t>ブッタイケンシュツ</t>
    </rPh>
    <rPh sb="70" eb="72">
      <t>セイド</t>
    </rPh>
    <rPh sb="72" eb="74">
      <t>コウジョウ</t>
    </rPh>
    <rPh sb="75" eb="76">
      <t>オコナ</t>
    </rPh>
    <rPh sb="87" eb="89">
      <t>ガゾウ</t>
    </rPh>
    <rPh sb="90" eb="92">
      <t>ハイケイ</t>
    </rPh>
    <rPh sb="92" eb="94">
      <t>リョウイキ</t>
    </rPh>
    <rPh sb="95" eb="97">
      <t>イチブ</t>
    </rPh>
    <rPh sb="98" eb="99">
      <t>キ</t>
    </rPh>
    <rPh sb="100" eb="101">
      <t>ダ</t>
    </rPh>
    <rPh sb="127" eb="129">
      <t>ニュウリョク</t>
    </rPh>
    <rPh sb="144" eb="146">
      <t>ガゾウ</t>
    </rPh>
    <rPh sb="147" eb="149">
      <t>セイセイ</t>
    </rPh>
    <rPh sb="158" eb="160">
      <t>シテイ</t>
    </rPh>
    <rPh sb="172" eb="173">
      <t>ジョウ</t>
    </rPh>
    <rPh sb="174" eb="175">
      <t>カ</t>
    </rPh>
    <rPh sb="176" eb="177">
      <t>コ</t>
    </rPh>
    <rPh sb="182" eb="184">
      <t>セイセイ</t>
    </rPh>
    <rPh sb="186" eb="188">
      <t>ガゾウ</t>
    </rPh>
    <rPh sb="194" eb="197">
      <t>イッカンセイ</t>
    </rPh>
    <rPh sb="198" eb="200">
      <t>ヒョウカ</t>
    </rPh>
    <rPh sb="205" eb="207">
      <t>ガゾウ</t>
    </rPh>
    <rPh sb="208" eb="210">
      <t>ゴウセイ</t>
    </rPh>
    <rPh sb="211" eb="213">
      <t>シッパイ</t>
    </rPh>
    <rPh sb="214" eb="215">
      <t>フセ</t>
    </rPh>
    <rPh sb="217" eb="219">
      <t>ヒンシツ</t>
    </rPh>
    <rPh sb="220" eb="221">
      <t>イ</t>
    </rPh>
    <rPh sb="222" eb="224">
      <t>ゴウセイ</t>
    </rPh>
    <rPh sb="224" eb="226">
      <t>ガゾウ</t>
    </rPh>
    <rPh sb="227" eb="229">
      <t>セイセイ</t>
    </rPh>
    <rPh sb="230" eb="232">
      <t>カノウ</t>
    </rPh>
    <rPh sb="237" eb="239">
      <t>ロンブン</t>
    </rPh>
    <rPh sb="251" eb="253">
      <t>ハイケイ</t>
    </rPh>
    <rPh sb="254" eb="256">
      <t>ドウカ</t>
    </rPh>
    <rPh sb="267" eb="269">
      <t>ケンシュツ</t>
    </rPh>
    <rPh sb="269" eb="270">
      <t>ヨウ</t>
    </rPh>
    <rPh sb="271" eb="273">
      <t>ゴウセイ</t>
    </rPh>
    <rPh sb="273" eb="275">
      <t>ガゾウ</t>
    </rPh>
    <rPh sb="276" eb="278">
      <t>セイセイ</t>
    </rPh>
    <rPh sb="278" eb="280">
      <t>ホウホウ</t>
    </rPh>
    <rPh sb="283" eb="285">
      <t>テイアン</t>
    </rPh>
    <rPh sb="291" eb="293">
      <t>サマザマ</t>
    </rPh>
    <rPh sb="298" eb="300">
      <t>オウヨウ</t>
    </rPh>
    <rPh sb="300" eb="302">
      <t>カノウ</t>
    </rPh>
    <rPh sb="304" eb="305">
      <t>オモ</t>
    </rPh>
    <phoneticPr fontId="1"/>
  </si>
  <si>
    <t>INN（invertible neural network）</t>
    <phoneticPr fontId="1"/>
  </si>
  <si>
    <t>GPT・Diffusion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</si>
</sst>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b/>
      <sz val="12"/>
      <color theme="0"/>
      <name val="游ゴシック"/>
      <family val="3"/>
      <charset val="128"/>
      <scheme val="minor"/>
    </font>
    <font>
      <sz val="12"/>
      <color rgb="FF212529"/>
      <name val="Segoe UI"/>
      <family val="2"/>
    </font>
    <font>
      <sz val="11"/>
      <name val="游ゴシック"/>
      <family val="2"/>
      <charset val="128"/>
      <scheme val="minor"/>
    </font>
    <font>
      <sz val="11"/>
      <name val="游ゴシック"/>
      <family val="3"/>
      <charset val="128"/>
      <scheme val="minor"/>
    </font>
    <font>
      <sz val="9"/>
      <color indexed="81"/>
      <name val="MS P ゴシック"/>
      <family val="3"/>
      <charset val="128"/>
    </font>
    <font>
      <sz val="11"/>
      <color theme="1"/>
      <name val="游ゴシック"/>
      <family val="3"/>
      <charset val="128"/>
      <scheme val="minor"/>
    </font>
    <font>
      <b/>
      <sz val="11"/>
      <color theme="0"/>
      <name val="游ゴシック"/>
      <family val="3"/>
      <charset val="128"/>
      <scheme val="minor"/>
    </font>
    <font>
      <b/>
      <sz val="11"/>
      <color theme="1"/>
      <name val="游ゴシック"/>
      <family val="3"/>
      <charset val="128"/>
      <scheme val="minor"/>
    </font>
    <font>
      <u/>
      <sz val="11"/>
      <color theme="10"/>
      <name val="游ゴシック"/>
      <family val="3"/>
      <charset val="128"/>
      <scheme val="minor"/>
    </font>
    <font>
      <sz val="11"/>
      <color theme="10"/>
      <name val="游ゴシック"/>
      <family val="3"/>
      <charset val="128"/>
      <scheme val="minor"/>
    </font>
    <font>
      <sz val="11"/>
      <color rgb="FFFF0000"/>
      <name val="游ゴシック"/>
      <family val="2"/>
      <charset val="128"/>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7">
    <xf numFmtId="0" fontId="0" fillId="0" borderId="0" xfId="0">
      <alignment vertical="center"/>
    </xf>
    <xf numFmtId="0" fontId="0" fillId="0" borderId="1" xfId="0" applyBorder="1" applyAlignment="1">
      <alignment vertical="center" wrapText="1"/>
    </xf>
    <xf numFmtId="0" fontId="0" fillId="0" borderId="1" xfId="0" applyBorder="1" applyAlignment="1">
      <alignment horizontal="center" vertical="center"/>
    </xf>
    <xf numFmtId="0" fontId="2" fillId="0" borderId="1" xfId="1" applyBorder="1" applyAlignment="1">
      <alignment vertical="center" wrapText="1"/>
    </xf>
    <xf numFmtId="0" fontId="0" fillId="0" borderId="1" xfId="0" applyBorder="1">
      <alignment vertical="center"/>
    </xf>
    <xf numFmtId="0" fontId="3" fillId="2" borderId="1" xfId="0" applyFont="1" applyFill="1" applyBorder="1" applyAlignment="1">
      <alignment horizontal="center" vertical="center"/>
    </xf>
    <xf numFmtId="0" fontId="0" fillId="0" borderId="1" xfId="0"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0" fillId="0" borderId="0" xfId="0"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2" fillId="0" borderId="1" xfId="1" applyBorder="1" applyAlignment="1">
      <alignment horizontal="left" vertical="center" wrapText="1"/>
    </xf>
    <xf numFmtId="0" fontId="5" fillId="0" borderId="1" xfId="1" applyFont="1" applyBorder="1" applyAlignment="1">
      <alignment horizontal="center" vertical="center" wrapText="1"/>
    </xf>
    <xf numFmtId="0" fontId="2" fillId="0" borderId="1" xfId="1" applyBorder="1">
      <alignment vertical="center"/>
    </xf>
    <xf numFmtId="0" fontId="8" fillId="0" borderId="1" xfId="0" applyFont="1" applyBorder="1" applyAlignment="1">
      <alignment vertical="center" wrapText="1"/>
    </xf>
    <xf numFmtId="0" fontId="10" fillId="0" borderId="0" xfId="0" applyFont="1">
      <alignment vertical="center"/>
    </xf>
    <xf numFmtId="0" fontId="9" fillId="2" borderId="1" xfId="0" applyFont="1" applyFill="1" applyBorder="1">
      <alignment vertical="center"/>
    </xf>
    <xf numFmtId="0" fontId="6" fillId="0" borderId="0" xfId="0" applyFont="1">
      <alignment vertical="center"/>
    </xf>
    <xf numFmtId="0" fontId="9" fillId="2" borderId="0" xfId="0" applyFont="1" applyFill="1" applyAlignment="1">
      <alignment horizontal="center" vertical="center"/>
    </xf>
    <xf numFmtId="0" fontId="9" fillId="2" borderId="1" xfId="0" applyFont="1" applyFill="1" applyBorder="1" applyAlignment="1">
      <alignment horizontal="center" vertical="center"/>
    </xf>
    <xf numFmtId="0" fontId="2" fillId="0" borderId="1" xfId="1" applyFill="1" applyBorder="1" applyAlignment="1">
      <alignment vertical="center" wrapText="1"/>
    </xf>
    <xf numFmtId="0" fontId="5" fillId="0" borderId="1" xfId="1" applyFont="1" applyFill="1" applyBorder="1" applyAlignment="1">
      <alignment horizontal="center" vertical="center" wrapText="1"/>
    </xf>
    <xf numFmtId="0" fontId="11" fillId="0" borderId="1" xfId="1" applyFont="1" applyBorder="1" applyAlignment="1">
      <alignment vertical="center" wrapText="1"/>
    </xf>
    <xf numFmtId="0" fontId="6" fillId="0" borderId="1" xfId="1" applyFont="1" applyBorder="1" applyAlignment="1">
      <alignment horizontal="center" vertical="center" wrapText="1"/>
    </xf>
    <xf numFmtId="0" fontId="11" fillId="0" borderId="1" xfId="1" applyFont="1" applyBorder="1">
      <alignment vertical="center"/>
    </xf>
    <xf numFmtId="0" fontId="5" fillId="0" borderId="1" xfId="1" applyFont="1" applyBorder="1" applyAlignment="1">
      <alignment vertical="center" wrapText="1"/>
    </xf>
    <xf numFmtId="0" fontId="2" fillId="0" borderId="0" xfId="1">
      <alignment vertical="center"/>
    </xf>
    <xf numFmtId="0" fontId="0" fillId="3" borderId="1" xfId="0" applyFill="1"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lignment vertical="center"/>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xf>
    <xf numFmtId="0" fontId="11" fillId="3" borderId="1" xfId="1" applyFont="1" applyFill="1" applyBorder="1" applyAlignment="1">
      <alignment vertical="center" wrapText="1"/>
    </xf>
    <xf numFmtId="0" fontId="11" fillId="0" borderId="1" xfId="1" applyFont="1" applyBorder="1" applyAlignment="1">
      <alignment vertical="center"/>
    </xf>
    <xf numFmtId="0" fontId="2" fillId="0" borderId="0" xfId="1" applyAlignment="1">
      <alignment vertical="center"/>
    </xf>
    <xf numFmtId="0" fontId="8" fillId="3" borderId="1" xfId="0" applyFont="1" applyFill="1" applyBorder="1" applyAlignment="1">
      <alignment vertical="center" wrapText="1"/>
    </xf>
    <xf numFmtId="0" fontId="12" fillId="3" borderId="1" xfId="1" applyFont="1" applyFill="1" applyBorder="1" applyAlignment="1">
      <alignment vertical="center" wrapText="1"/>
    </xf>
    <xf numFmtId="0" fontId="6" fillId="3" borderId="1" xfId="0" applyFont="1" applyFill="1" applyBorder="1" applyAlignment="1">
      <alignment vertical="center" wrapText="1"/>
    </xf>
    <xf numFmtId="0" fontId="5" fillId="3" borderId="1" xfId="1" applyFont="1"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13" fillId="0" borderId="0" xfId="0" applyFont="1">
      <alignment vertical="center"/>
    </xf>
    <xf numFmtId="0" fontId="2" fillId="0" borderId="1" xfId="1" applyFill="1" applyBorder="1" applyAlignment="1">
      <alignment horizontal="center" vertical="center" wrapText="1"/>
    </xf>
  </cellXfs>
  <cellStyles count="2">
    <cellStyle name="ハイパーリンク" xfId="1" builtinId="8"/>
    <cellStyle name="標準" xfId="0" builtinId="0"/>
  </cellStyles>
  <dxfs count="31">
    <dxf>
      <fill>
        <patternFill>
          <bgColor rgb="FFFFFF00"/>
        </patternFill>
      </fill>
    </dxf>
    <dxf>
      <font>
        <b/>
        <i val="0"/>
        <color rgb="FF00B050"/>
      </font>
    </dxf>
    <dxf>
      <font>
        <b/>
        <i val="0"/>
        <color rgb="FFFF0000"/>
      </font>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ill>
        <patternFill>
          <bgColor rgb="FFFFFF00"/>
        </patternFill>
      </fill>
      <border>
        <vertical/>
        <horizontal/>
      </border>
    </dxf>
    <dxf>
      <font>
        <b/>
        <i val="0"/>
        <color theme="9" tint="-0.24994659260841701"/>
      </font>
    </dxf>
    <dxf>
      <font>
        <b/>
        <i val="0"/>
        <color rgb="FFFF0000"/>
      </font>
    </dxf>
    <dxf>
      <font>
        <b/>
        <i val="0"/>
        <color theme="9" tint="-0.24994659260841701"/>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eeexplore.ieee.org/stamp/stamp.jsp?arnumber=10299582" TargetMode="External"/><Relationship Id="rId21" Type="http://schemas.openxmlformats.org/officeDocument/2006/relationships/hyperlink" Target="https://github.com/ermongroup/SDEdit" TargetMode="External"/><Relationship Id="rId42" Type="http://schemas.openxmlformats.org/officeDocument/2006/relationships/hyperlink" Target="https://github.com/ChenWu98/Generative-Visual-Prompt" TargetMode="External"/><Relationship Id="rId63" Type="http://schemas.openxmlformats.org/officeDocument/2006/relationships/hyperlink" Target="https://arxiv.org/pdf/1810.10863.pdf" TargetMode="External"/><Relationship Id="rId84" Type="http://schemas.openxmlformats.org/officeDocument/2006/relationships/hyperlink" Target="https://openaccess.thecvf.com/content_ECCV_2018/papers/Sheng-Wei_Huang_AugGAN_Cross_Domain_ECCV_2018_paper.pdf" TargetMode="External"/><Relationship Id="rId138" Type="http://schemas.openxmlformats.org/officeDocument/2006/relationships/hyperlink" Target="https://arxiv.org/pdf/2309.01369.pdf" TargetMode="External"/><Relationship Id="rId107" Type="http://schemas.openxmlformats.org/officeDocument/2006/relationships/hyperlink" Target="https://arxiv.org/pdf/2308.06160.pdf" TargetMode="External"/><Relationship Id="rId11" Type="http://schemas.openxmlformats.org/officeDocument/2006/relationships/hyperlink" Target="https://github.com/kowshikthopalli/InterAug" TargetMode="External"/><Relationship Id="rId32" Type="http://schemas.openxmlformats.org/officeDocument/2006/relationships/hyperlink" Target="https://github.com/zhunzhong07/Random-Erasing" TargetMode="External"/><Relationship Id="rId53" Type="http://schemas.openxmlformats.org/officeDocument/2006/relationships/hyperlink" Target="https://github.com/timothybrooks/instruct-pix2pix" TargetMode="External"/><Relationship Id="rId74" Type="http://schemas.openxmlformats.org/officeDocument/2006/relationships/hyperlink" Target="https://www.researchgate.net/profile/Elizaveta-Dubrovinskaya/publication/370637593_This_fish_does_not_exist_fish_species_image_augmentation_using_Stable_Diffusion/links/645b6c8f39c408339b3a5256/This-fish-does-not-exist-fish-species-image-augmentation-using-Stable-Diffusion.pdf" TargetMode="External"/><Relationship Id="rId128" Type="http://schemas.openxmlformats.org/officeDocument/2006/relationships/hyperlink" Target="https://arxiv.org/pdf/1906.00358.pdf" TargetMode="External"/><Relationship Id="rId5" Type="http://schemas.openxmlformats.org/officeDocument/2006/relationships/hyperlink" Target="https://github.com/boschresearch/one-shot-synthesis" TargetMode="External"/><Relationship Id="rId90" Type="http://schemas.openxmlformats.org/officeDocument/2006/relationships/hyperlink" Target="https://arxiv.org/pdf/2304.12043v2.pdf" TargetMode="External"/><Relationship Id="rId95" Type="http://schemas.openxmlformats.org/officeDocument/2006/relationships/hyperlink" Target="https://openaccess.thecvf.com/content_cvpr_2018/papers/Choi_StarGAN_Unified_Generative_CVPR_2018_paper.pdf" TargetMode="External"/><Relationship Id="rId22" Type="http://schemas.openxmlformats.org/officeDocument/2006/relationships/hyperlink" Target="https://github.com/omriav/blended-diffusion" TargetMode="External"/><Relationship Id="rId27" Type="http://schemas.openxmlformats.org/officeDocument/2006/relationships/hyperlink" Target="https://github.com/drlxj/CamDiff" TargetMode="External"/><Relationship Id="rId43" Type="http://schemas.openxmlformats.org/officeDocument/2006/relationships/hyperlink" Target="https://github.com/cplusx/SIGN" TargetMode="External"/><Relationship Id="rId48" Type="http://schemas.openxmlformats.org/officeDocument/2006/relationships/hyperlink" Target="https://github.com/dunbar12138/pix2pix3D" TargetMode="External"/><Relationship Id="rId64" Type="http://schemas.openxmlformats.org/officeDocument/2006/relationships/hyperlink" Target="https://arxiv.org/pdf/1902.07296.pdf" TargetMode="External"/><Relationship Id="rId69" Type="http://schemas.openxmlformats.org/officeDocument/2006/relationships/hyperlink" Target="https://arxiv.org/pdf/2308.09279.pdf" TargetMode="External"/><Relationship Id="rId113" Type="http://schemas.openxmlformats.org/officeDocument/2006/relationships/hyperlink" Target="https://openaccess.thecvf.com/content/CVPR2022/papers/Li_BigDatasetGAN_Synthesizing_ImageNet_With_Pixel-Wise_Annotations_CVPR_2022_paper.pdf" TargetMode="External"/><Relationship Id="rId118" Type="http://schemas.openxmlformats.org/officeDocument/2006/relationships/hyperlink" Target="https://arxiv.org/pdf/2211.13976.pdf" TargetMode="External"/><Relationship Id="rId134" Type="http://schemas.openxmlformats.org/officeDocument/2006/relationships/hyperlink" Target="https://openaccess.thecvf.com/content_ICCV_2019/papers/Liu_Generative_Modeling_for_Small-Data_Object_Detection_ICCV_2019_paper.pdf" TargetMode="External"/><Relationship Id="rId139" Type="http://schemas.openxmlformats.org/officeDocument/2006/relationships/hyperlink" Target="https://arxiv.org/pdf/2005.04757.pdf" TargetMode="External"/><Relationship Id="rId80" Type="http://schemas.openxmlformats.org/officeDocument/2006/relationships/hyperlink" Target="https://arxiv.org/pdf/2209.15264.pdf" TargetMode="External"/><Relationship Id="rId85" Type="http://schemas.openxmlformats.org/officeDocument/2006/relationships/hyperlink" Target="https://www.researchgate.net/profile/Chao-Ma-83/publication/361319861_EID_-GAN_Generative_Adversarial_Nets_for_Extremely_Imbalanced_Data_Augmentation/links/62cedb7e0c0767331a88d897/EID-GAN-Generative-Adversarial-Nets-for-Extremely-Imbalanced-Data-Augmentation.pdf" TargetMode="External"/><Relationship Id="rId12" Type="http://schemas.openxmlformats.org/officeDocument/2006/relationships/hyperlink" Target="https://github.com/Hwang64/PSIS" TargetMode="External"/><Relationship Id="rId17" Type="http://schemas.openxmlformats.org/officeDocument/2006/relationships/hyperlink" Target="https://github.com/subecky/Image-Translation-With-Self-Attention" TargetMode="External"/><Relationship Id="rId33" Type="http://schemas.openxmlformats.org/officeDocument/2006/relationships/hyperlink" Target="https://github.com/GT-RIPL/FeatMatch" TargetMode="External"/><Relationship Id="rId38" Type="http://schemas.openxmlformats.org/officeDocument/2006/relationships/hyperlink" Target="https://github.com/WilhelmT/ClassMix" TargetMode="External"/><Relationship Id="rId59" Type="http://schemas.openxmlformats.org/officeDocument/2006/relationships/hyperlink" Target="https://www.jstage.jst.go.jp/article/pjsai/JSAI2022/0/JSAI2022_1O1GS704/_article/-char/en" TargetMode="External"/><Relationship Id="rId103" Type="http://schemas.openxmlformats.org/officeDocument/2006/relationships/hyperlink" Target="https://openaccess.thecvf.com/content/CVPR2021/papers/Li_Semantic_Segmentation_With_Generative_Models_Semi-Supervised_Learning_and_Strong_Out-of-Domain_CVPR_2021_paper.pdf" TargetMode="External"/><Relationship Id="rId108" Type="http://schemas.openxmlformats.org/officeDocument/2006/relationships/hyperlink" Target="https://openaccess.thecvf.com/content/CVPR2021/papers/Zhang_DatasetGAN_Efficient_Labeled_Data_Factory_With_Minimal_Human_Effort_CVPR_2021_paper.pdf" TargetMode="External"/><Relationship Id="rId124" Type="http://schemas.openxmlformats.org/officeDocument/2006/relationships/hyperlink" Target="https://arxiv.org/pdf/2303.09677.pdf" TargetMode="External"/><Relationship Id="rId129" Type="http://schemas.openxmlformats.org/officeDocument/2006/relationships/hyperlink" Target="https://openaccess.thecvf.com/content/CVPR2021/papers/Ghiasi_Simple_Copy-Paste_Is_a_Strong_Data_Augmentation_Method_for_Instance_CVPR_2021_paper.pdf" TargetMode="External"/><Relationship Id="rId54" Type="http://schemas.openxmlformats.org/officeDocument/2006/relationships/hyperlink" Target="https://github.com/nv-tlabs/editGAN_release" TargetMode="External"/><Relationship Id="rId70" Type="http://schemas.openxmlformats.org/officeDocument/2006/relationships/hyperlink" Target="https://ieeexplore.ieee.org/stamp/stamp.jsp?arnumber=9120029" TargetMode="External"/><Relationship Id="rId75" Type="http://schemas.openxmlformats.org/officeDocument/2006/relationships/hyperlink" Target="https://www.biorxiv.org/content/10.1101/2023.07.12.548636v1.full.pdf" TargetMode="External"/><Relationship Id="rId91" Type="http://schemas.openxmlformats.org/officeDocument/2006/relationships/hyperlink" Target="https://arxiv.org/pdf/2007.08505.pdf" TargetMode="External"/><Relationship Id="rId96" Type="http://schemas.openxmlformats.org/officeDocument/2006/relationships/hyperlink" Target="https://www.researchgate.net/profile/Dimitrios-Kollias/publication/339064543_VA-StarGAN_Continuous_Affect_Generation/links/5f6a9c56a6fdcc0086346483/VA-StarGAN-Continuous-Affect-Generation.pdf" TargetMode="External"/><Relationship Id="rId140" Type="http://schemas.openxmlformats.org/officeDocument/2006/relationships/hyperlink" Target="https://openaccess.thecvf.com/content/CVPR2023/papers/Brooks_InstructPix2Pix_Learning_To_Follow_Image_Editing_Instructions_CVPR_2023_paper.pdf" TargetMode="External"/><Relationship Id="rId145" Type="http://schemas.openxmlformats.org/officeDocument/2006/relationships/vmlDrawing" Target="../drawings/vmlDrawing1.vml"/><Relationship Id="rId1" Type="http://schemas.openxmlformats.org/officeDocument/2006/relationships/hyperlink" Target="https://github.com/brandontrabucco/da-fusion" TargetMode="External"/><Relationship Id="rId6" Type="http://schemas.openxmlformats.org/officeDocument/2006/relationships/hyperlink" Target="https://github.com/austinxu87/handsoff/" TargetMode="External"/><Relationship Id="rId23" Type="http://schemas.openxmlformats.org/officeDocument/2006/relationships/hyperlink" Target="https://github.com/yuanmengzhixing/AugGAN-Cross-Domain-Adaptation-with-GAN-based-DataAugmentation" TargetMode="External"/><Relationship Id="rId28" Type="http://schemas.openxmlformats.org/officeDocument/2006/relationships/hyperlink" Target="https://github.com/Luchixiang/EMDiffuse" TargetMode="External"/><Relationship Id="rId49" Type="http://schemas.openxmlformats.org/officeDocument/2006/relationships/hyperlink" Target="https://github.com/cyclomon/OneshotCLIP" TargetMode="External"/><Relationship Id="rId114" Type="http://schemas.openxmlformats.org/officeDocument/2006/relationships/hyperlink" Target="https://arxiv.org/pdf/2302.07944.pdf" TargetMode="External"/><Relationship Id="rId119" Type="http://schemas.openxmlformats.org/officeDocument/2006/relationships/hyperlink" Target="https://openaccess.thecvf.com/content/CVPR2023/papers/Xu_HandsOff_Labeled_Dataset_Generation_With_No_Additional_Human_Annotations_CVPR_2023_paper.pdf" TargetMode="External"/><Relationship Id="rId44" Type="http://schemas.openxmlformats.org/officeDocument/2006/relationships/hyperlink" Target="https://github.com/kevinhkhsu/DA_detection" TargetMode="External"/><Relationship Id="rId60" Type="http://schemas.openxmlformats.org/officeDocument/2006/relationships/hyperlink" Target="https://library.seg.org/doi/abs/10.1190/segam2020-3427510.1" TargetMode="External"/><Relationship Id="rId65" Type="http://schemas.openxmlformats.org/officeDocument/2006/relationships/hyperlink" Target="https://arxiv.org/abs/2104.14374" TargetMode="External"/><Relationship Id="rId81" Type="http://schemas.openxmlformats.org/officeDocument/2006/relationships/hyperlink" Target="https://proceedings.neurips.cc/paper_files/paper/2021/file/0f2818101a7ac4b96ceeba38de4b934c-Paper.pdf" TargetMode="External"/><Relationship Id="rId86" Type="http://schemas.openxmlformats.org/officeDocument/2006/relationships/hyperlink" Target="https://openaccess.thecvf.com/content/WACV2021/papers/Olsson_ClassMix_Segmentation-Based_Data_Augmentation_for_Semi-Supervised_Learning_WACV_2021_paper.pdf" TargetMode="External"/><Relationship Id="rId130" Type="http://schemas.openxmlformats.org/officeDocument/2006/relationships/hyperlink" Target="https://arxiv.org/pdf/2303.01503.pdf" TargetMode="External"/><Relationship Id="rId135" Type="http://schemas.openxmlformats.org/officeDocument/2006/relationships/hyperlink" Target="https://ieeexplore.ieee.org/stamp/stamp.jsp?arnumber=8943416" TargetMode="External"/><Relationship Id="rId13" Type="http://schemas.openxmlformats.org/officeDocument/2006/relationships/hyperlink" Target="https://github.com/conradry/copy-paste-aug" TargetMode="External"/><Relationship Id="rId18" Type="http://schemas.openxmlformats.org/officeDocument/2006/relationships/hyperlink" Target="https://github.com/FuyaLuo/PearlGAN/" TargetMode="External"/><Relationship Id="rId39" Type="http://schemas.openxmlformats.org/officeDocument/2006/relationships/hyperlink" Target="https://github.com/EleutherAI/vqgan-clip" TargetMode="External"/><Relationship Id="rId109" Type="http://schemas.openxmlformats.org/officeDocument/2006/relationships/hyperlink" Target="https://openaccess.thecvf.com/content/CVPR2022/papers/Greff_Kubric_A_Scalable_Dataset_Generator_CVPR_2022_paper.pdf" TargetMode="External"/><Relationship Id="rId34" Type="http://schemas.openxmlformats.org/officeDocument/2006/relationships/hyperlink" Target="https://github.com/DeepVoltaire/AutoAugment" TargetMode="External"/><Relationship Id="rId50" Type="http://schemas.openxmlformats.org/officeDocument/2006/relationships/hyperlink" Target="https://github.com/nv-tlabs/semanticGAN_code" TargetMode="External"/><Relationship Id="rId55" Type="http://schemas.openxmlformats.org/officeDocument/2006/relationships/hyperlink" Target="https://github.com/Boyiliee/MoExhttps:/github.com/Boyiliee/MoEx" TargetMode="External"/><Relationship Id="rId76" Type="http://schemas.openxmlformats.org/officeDocument/2006/relationships/hyperlink" Target="https://arxiv.org/pdf/1906.11172.pdf" TargetMode="External"/><Relationship Id="rId97" Type="http://schemas.openxmlformats.org/officeDocument/2006/relationships/hyperlink" Target="https://arxiv.org/pdf/2204.08583.pdf" TargetMode="External"/><Relationship Id="rId104" Type="http://schemas.openxmlformats.org/officeDocument/2006/relationships/hyperlink" Target="https://openaccess.thecvf.com/content/ICCV2021/papers/Cheng_SIGN_Spatial-Information_Incorporated_Generative_Network_for_Generalized_Zero-Shot_Semantic_Segmentation_ICCV_2021_paper.pdf" TargetMode="External"/><Relationship Id="rId120" Type="http://schemas.openxmlformats.org/officeDocument/2006/relationships/hyperlink" Target="https://openaccess.thecvf.com/content/WACV2023/papers/Sushko_One-Shot_Synthesis_of_Images_and_Segmentation_Masks_WACV_2023_paper.pdf" TargetMode="External"/><Relationship Id="rId125" Type="http://schemas.openxmlformats.org/officeDocument/2006/relationships/hyperlink" Target="https://arxiv.org/pdf/2310.10402.pdf" TargetMode="External"/><Relationship Id="rId141" Type="http://schemas.openxmlformats.org/officeDocument/2006/relationships/hyperlink" Target="https://github.com/XingangPan/DragGAN" TargetMode="External"/><Relationship Id="rId146" Type="http://schemas.openxmlformats.org/officeDocument/2006/relationships/comments" Target="../comments1.xml"/><Relationship Id="rId7" Type="http://schemas.openxmlformats.org/officeDocument/2006/relationships/hyperlink" Target="https://github.com/nv-tlabs/semanticGAN_code" TargetMode="External"/><Relationship Id="rId71" Type="http://schemas.openxmlformats.org/officeDocument/2006/relationships/hyperlink" Target="https://arxiv.org/pdf/2304.05469.pdf" TargetMode="External"/><Relationship Id="rId92" Type="http://schemas.openxmlformats.org/officeDocument/2006/relationships/hyperlink" Target="https://openaccess.thecvf.com/content_CVPR_2019/papers/Cubuk_AutoAugment_Learning_Augmentation_Strategies_From_Data_CVPR_2019_paper.pdf" TargetMode="External"/><Relationship Id="rId2" Type="http://schemas.openxmlformats.org/officeDocument/2006/relationships/hyperlink" Target="https://github.com/lisadunlap/ALIA" TargetMode="External"/><Relationship Id="rId29" Type="http://schemas.openxmlformats.org/officeDocument/2006/relationships/hyperlink" Target="https://github.com/jordan-bird/synthetic-fruit-image-generator" TargetMode="External"/><Relationship Id="rId24" Type="http://schemas.openxmlformats.org/officeDocument/2006/relationships/hyperlink" Target="https://github.com/yunjey/stargan" TargetMode="External"/><Relationship Id="rId40" Type="http://schemas.openxmlformats.org/officeDocument/2006/relationships/hyperlink" Target="https://github.com/HFAiLab/clip-gen" TargetMode="External"/><Relationship Id="rId45" Type="http://schemas.openxmlformats.org/officeDocument/2006/relationships/hyperlink" Target="https://github.com/showlab/DatasetDM" TargetMode="External"/><Relationship Id="rId66" Type="http://schemas.openxmlformats.org/officeDocument/2006/relationships/hyperlink" Target="https://openaccess.thecvf.com/content/ICCV2023/papers/Peng_Diffusion-based_Image_Translation_with_Label_Guidance_for_Domain_Adaptive_Semantic_ICCV_2023_paper.pdf" TargetMode="External"/><Relationship Id="rId87" Type="http://schemas.openxmlformats.org/officeDocument/2006/relationships/hyperlink" Target="https://arxiv.org/pdf/2104.05647.pdf" TargetMode="External"/><Relationship Id="rId110" Type="http://schemas.openxmlformats.org/officeDocument/2006/relationships/hyperlink" Target="https://openreview.net/pdf?id=qhAeZjs7dCL" TargetMode="External"/><Relationship Id="rId115" Type="http://schemas.openxmlformats.org/officeDocument/2006/relationships/hyperlink" Target="https://arxiv.org/pdf/2309.13042.pdf" TargetMode="External"/><Relationship Id="rId131" Type="http://schemas.openxmlformats.org/officeDocument/2006/relationships/hyperlink" Target="https://arxiv.org/pdf/2307.01187.pdf" TargetMode="External"/><Relationship Id="rId136" Type="http://schemas.openxmlformats.org/officeDocument/2006/relationships/hyperlink" Target="https://proceedings.neurips.cc/paper_files/paper/2021/file/880610aa9f9de9ea7c545169c716f477-Paper.pdf" TargetMode="External"/><Relationship Id="rId61" Type="http://schemas.openxmlformats.org/officeDocument/2006/relationships/hyperlink" Target="https://arxiv.org/pdf/2108.01073.pdf" TargetMode="External"/><Relationship Id="rId82" Type="http://schemas.openxmlformats.org/officeDocument/2006/relationships/hyperlink" Target="https://www.nature.com/articles/s41598-019-52737-x" TargetMode="External"/><Relationship Id="rId19" Type="http://schemas.openxmlformats.org/officeDocument/2006/relationships/hyperlink" Target="https://github.com/ChenWu98/cycle-diffusion" TargetMode="External"/><Relationship Id="rId14" Type="http://schemas.openxmlformats.org/officeDocument/2006/relationships/hyperlink" Target="https://github.com/ZJLAB-AMMI/DeMix" TargetMode="External"/><Relationship Id="rId30" Type="http://schemas.openxmlformats.org/officeDocument/2006/relationships/hyperlink" Target="https://github.com/imics-lab/tts-cgan" TargetMode="External"/><Relationship Id="rId35" Type="http://schemas.openxmlformats.org/officeDocument/2006/relationships/hyperlink" Target="https://github.com/kakaobrain/fast-autoaugment" TargetMode="External"/><Relationship Id="rId56" Type="http://schemas.openxmlformats.org/officeDocument/2006/relationships/hyperlink" Target="https://github.com/cyclomon/DiffuseIT" TargetMode="External"/><Relationship Id="rId77" Type="http://schemas.openxmlformats.org/officeDocument/2006/relationships/hyperlink" Target="https://ojs.aaai.org/index.php/AAAI/article/view/7000" TargetMode="External"/><Relationship Id="rId100" Type="http://schemas.openxmlformats.org/officeDocument/2006/relationships/hyperlink" Target="https://openaccess.thecvf.com/content/CVPR2023/papers/Tao_GALIP_Generative_Adversarial_CLIPs_for_Text-to-Image_Synthesis_CVPR_2023_paper.pdf" TargetMode="External"/><Relationship Id="rId105" Type="http://schemas.openxmlformats.org/officeDocument/2006/relationships/hyperlink" Target="https://openaccess.thecvf.com/content_WACV_2020/papers/Hsu_Progressive_Domain_Adaptation_for_Object_Detection_WACV_2020_paper.pdf" TargetMode="External"/><Relationship Id="rId126" Type="http://schemas.openxmlformats.org/officeDocument/2006/relationships/hyperlink" Target="https://openaccess.thecvf.com/content/ICCV2023W/LIMIT/papers/Hong_Enhancing_Classification_Accuracy_on_Limited_Data_via_Unconditional_GAN_ICCVW_2023_paper.pdf" TargetMode="External"/><Relationship Id="rId8" Type="http://schemas.openxmlformats.org/officeDocument/2006/relationships/hyperlink" Target="https://github.com/VinAIResearch/Dataset-Diffusion" TargetMode="External"/><Relationship Id="rId51" Type="http://schemas.openxmlformats.org/officeDocument/2006/relationships/hyperlink" Target="https://github.com/NasirKhalid24/CLIP-Mesh" TargetMode="External"/><Relationship Id="rId72" Type="http://schemas.openxmlformats.org/officeDocument/2006/relationships/hyperlink" Target="https://arxiv.org/pdf/2309.07909.pdf" TargetMode="External"/><Relationship Id="rId93" Type="http://schemas.openxmlformats.org/officeDocument/2006/relationships/hyperlink" Target="https://proceedings.neurips.cc/paper_files/paper/2019/file/6add07cf50424b14fdf649da87843d01-Paper.pdf" TargetMode="External"/><Relationship Id="rId98" Type="http://schemas.openxmlformats.org/officeDocument/2006/relationships/hyperlink" Target="https://arxiv.org/pdf/2203.00386.pdf" TargetMode="External"/><Relationship Id="rId121" Type="http://schemas.openxmlformats.org/officeDocument/2006/relationships/hyperlink" Target="https://openaccess.thecvf.com/content/CVPR2023W/GCV/papers/Shivashankar_Semantic_Data_Augmentation_With_Generative_Models_CVPRW_2023_paper.pdf" TargetMode="External"/><Relationship Id="rId142" Type="http://schemas.openxmlformats.org/officeDocument/2006/relationships/hyperlink" Target="https://github.com/nv-tlabs/bigdatasetgan_code" TargetMode="External"/><Relationship Id="rId3" Type="http://schemas.openxmlformats.org/officeDocument/2006/relationships/hyperlink" Target="https://github.com/MartinPernus/MaskFaceGAN" TargetMode="External"/><Relationship Id="rId25" Type="http://schemas.openxmlformats.org/officeDocument/2006/relationships/hyperlink" Target="https://github.com/gmayday1997/SmallObjectAugmentation" TargetMode="External"/><Relationship Id="rId46" Type="http://schemas.openxmlformats.org/officeDocument/2006/relationships/hyperlink" Target="https://github.com/nv-tlabs/datasetGAN_release" TargetMode="External"/><Relationship Id="rId67" Type="http://schemas.openxmlformats.org/officeDocument/2006/relationships/hyperlink" Target="https://arxiv.org/pdf/2210.05559.pdf" TargetMode="External"/><Relationship Id="rId116" Type="http://schemas.openxmlformats.org/officeDocument/2006/relationships/hyperlink" Target="https://arxiv.org/pdf/2305.16289.pdf" TargetMode="External"/><Relationship Id="rId137" Type="http://schemas.openxmlformats.org/officeDocument/2006/relationships/hyperlink" Target="https://arxiv.org/pdf/2303.11681.pdf" TargetMode="External"/><Relationship Id="rId20" Type="http://schemas.openxmlformats.org/officeDocument/2006/relationships/hyperlink" Target="https://github.com/sled-group/CycleNet" TargetMode="External"/><Relationship Id="rId41" Type="http://schemas.openxmlformats.org/officeDocument/2006/relationships/hyperlink" Target="https://github.com/tobran/GALIP" TargetMode="External"/><Relationship Id="rId62" Type="http://schemas.openxmlformats.org/officeDocument/2006/relationships/hyperlink" Target="https://www.sciencedirect.com/science/article/abs/pii/S0169260721001887" TargetMode="External"/><Relationship Id="rId83" Type="http://schemas.openxmlformats.org/officeDocument/2006/relationships/hyperlink" Target="https://arxiv.org/pdf/2104.05358.pdf" TargetMode="External"/><Relationship Id="rId88" Type="http://schemas.openxmlformats.org/officeDocument/2006/relationships/hyperlink" Target="https://arxiv.org/pdf/2206.13676.pdf" TargetMode="External"/><Relationship Id="rId111" Type="http://schemas.openxmlformats.org/officeDocument/2006/relationships/hyperlink" Target="https://openaccess.thecvf.com/content/CVPR2023/papers/Deng_3D-Aware_Conditional_Image_Synthesis_CVPR_2023_paper.pdf" TargetMode="External"/><Relationship Id="rId132" Type="http://schemas.openxmlformats.org/officeDocument/2006/relationships/hyperlink" Target="https://bmvc2022.mpi-inf.mpg.de/workshops/0001.pdf" TargetMode="External"/><Relationship Id="rId15" Type="http://schemas.openxmlformats.org/officeDocument/2006/relationships/hyperlink" Target="https://github.com/Fw9wef/DetectorGAN" TargetMode="External"/><Relationship Id="rId36" Type="http://schemas.openxmlformats.org/officeDocument/2006/relationships/hyperlink" Target="https://github.com/Awesome-AutoAug-Algorithms/AWS-OHL-AutoAug" TargetMode="External"/><Relationship Id="rId57" Type="http://schemas.openxmlformats.org/officeDocument/2006/relationships/hyperlink" Target="https://github.com/Infernolia/WEDGE" TargetMode="External"/><Relationship Id="rId106" Type="http://schemas.openxmlformats.org/officeDocument/2006/relationships/hyperlink" Target="https://openaccess.thecvf.com/content/CVPR2023W/VDU/papers/Marathe_WEDGE_A_Multi-Weather_Autonomous_Driving_Dataset_Built_From_Generative_Vision-Language_CVPRW_2023_paper.pdf" TargetMode="External"/><Relationship Id="rId127" Type="http://schemas.openxmlformats.org/officeDocument/2006/relationships/hyperlink" Target="https://ieeexplore.ieee.org/stamp/stamp.jsp?arnumber=10266321" TargetMode="External"/><Relationship Id="rId10" Type="http://schemas.openxmlformats.org/officeDocument/2006/relationships/hyperlink" Target="https://github.com/google-research/ssl_detection" TargetMode="External"/><Relationship Id="rId31" Type="http://schemas.openxmlformats.org/officeDocument/2006/relationships/hyperlink" Target="https://github.com/fistyee/MixPro" TargetMode="External"/><Relationship Id="rId52" Type="http://schemas.openxmlformats.org/officeDocument/2006/relationships/hyperlink" Target="https://github.com/lucidrains/muse-maskgit-pytorch" TargetMode="External"/><Relationship Id="rId73" Type="http://schemas.openxmlformats.org/officeDocument/2006/relationships/hyperlink" Target="https://openaccess.thecvf.com/content/CVPR2022/papers/Avrahami_Blended_Diffusion_for_Text-Driven_Editing_of_Natural_Images_CVPR_2022_paper.pdf" TargetMode="External"/><Relationship Id="rId78" Type="http://schemas.openxmlformats.org/officeDocument/2006/relationships/hyperlink" Target="https://www.sciencedirect.com/science/article/pii/S2153353923000093" TargetMode="External"/><Relationship Id="rId94" Type="http://schemas.openxmlformats.org/officeDocument/2006/relationships/hyperlink" Target="https://openaccess.thecvf.com/content_ICCV_2019/papers/Lin_Online_Hyper-Parameter_Learning_for_Auto-Augmentation_Strategy_ICCV_2019_paper.pdf" TargetMode="External"/><Relationship Id="rId99" Type="http://schemas.openxmlformats.org/officeDocument/2006/relationships/hyperlink" Target="https://arxiv.org/pdf/2203.13333.pdf" TargetMode="External"/><Relationship Id="rId101" Type="http://schemas.openxmlformats.org/officeDocument/2006/relationships/hyperlink" Target="https://proceedings.neurips.cc/paper_files/paper/2022/file/8cb1c53863b290ee09b94d17f16ef355-Paper-Conference.pdf" TargetMode="External"/><Relationship Id="rId122" Type="http://schemas.openxmlformats.org/officeDocument/2006/relationships/hyperlink" Target="https://arxiv.org/pdf/2309.14303.pdf" TargetMode="External"/><Relationship Id="rId143" Type="http://schemas.openxmlformats.org/officeDocument/2006/relationships/hyperlink" Target="https://openaccess.thecvf.com/content/CVPR2021/papers/Li_On_Feature_Normalization_and_Data_Augmentation_CVPR_2021_paper.pdf" TargetMode="External"/><Relationship Id="rId4" Type="http://schemas.openxmlformats.org/officeDocument/2006/relationships/hyperlink" Target="https://github.com/Vanint/DatasetExpansion" TargetMode="External"/><Relationship Id="rId9" Type="http://schemas.openxmlformats.org/officeDocument/2006/relationships/hyperlink" Target="https://github.com/BAAI-DCAI/Training-Data-Synthesis" TargetMode="External"/><Relationship Id="rId26" Type="http://schemas.openxmlformats.org/officeDocument/2006/relationships/hyperlink" Target="https://github.com/Kid-Liet/Reg-GAN" TargetMode="External"/><Relationship Id="rId47" Type="http://schemas.openxmlformats.org/officeDocument/2006/relationships/hyperlink" Target="https://github.com/google-research/kubric" TargetMode="External"/><Relationship Id="rId68" Type="http://schemas.openxmlformats.org/officeDocument/2006/relationships/hyperlink" Target="https://arxiv.org/pdf/2310.13165.pdf" TargetMode="External"/><Relationship Id="rId89" Type="http://schemas.openxmlformats.org/officeDocument/2006/relationships/hyperlink" Target="https://openaccess.thecvf.com/content_ICCV_2019/papers/Choi_Self-Ensembling_With_GAN-Based_Data_Augmentation_for_Domain_Adaptation_in_Semantic_ICCV_2019_paper.pdf" TargetMode="External"/><Relationship Id="rId112" Type="http://schemas.openxmlformats.org/officeDocument/2006/relationships/hyperlink" Target="https://dl.acm.org/doi/pdf/10.1145/3588432.3591500" TargetMode="External"/><Relationship Id="rId133" Type="http://schemas.openxmlformats.org/officeDocument/2006/relationships/hyperlink" Target="https://arxiv.org/pdf/2304.04554.pdf" TargetMode="External"/><Relationship Id="rId16" Type="http://schemas.openxmlformats.org/officeDocument/2006/relationships/hyperlink" Target="https://github.com/tensorflow/tpu/blob/master/models/official/detection/utils/autoaugment_utils.py" TargetMode="External"/><Relationship Id="rId37" Type="http://schemas.openxmlformats.org/officeDocument/2006/relationships/hyperlink" Target="https://github.com/wkentaro/StarGAN" TargetMode="External"/><Relationship Id="rId58" Type="http://schemas.openxmlformats.org/officeDocument/2006/relationships/hyperlink" Target="https://github.com/ali-design/GenRep" TargetMode="External"/><Relationship Id="rId79" Type="http://schemas.openxmlformats.org/officeDocument/2006/relationships/hyperlink" Target="https://www.jstage.jst.go.jp/article/transfun/advpub/0/advpub_2022IMP0004/_pdf" TargetMode="External"/><Relationship Id="rId102" Type="http://schemas.openxmlformats.org/officeDocument/2006/relationships/hyperlink" Target="https://arxiv.org/pdf/2203.09301.pdf" TargetMode="External"/><Relationship Id="rId123" Type="http://schemas.openxmlformats.org/officeDocument/2006/relationships/hyperlink" Target="https://arxiv.org/pdf/2309.07698.pdf" TargetMode="External"/><Relationship Id="rId144" Type="http://schemas.openxmlformats.org/officeDocument/2006/relationships/hyperlink" Target="https://github.com/yhydhx/SAMAu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openaccess.thecvf.com/content/CVPR2023/papers/Deng_3D-Aware_Conditional_Image_Synthesis_CVPR_2023_paper.pdf" TargetMode="External"/><Relationship Id="rId13" Type="http://schemas.openxmlformats.org/officeDocument/2006/relationships/hyperlink" Target="https://github.com/drlxj/CamDiff" TargetMode="External"/><Relationship Id="rId18" Type="http://schemas.openxmlformats.org/officeDocument/2006/relationships/hyperlink" Target="https://github.com/ChenWu98/Generative-Visual-Prompt" TargetMode="External"/><Relationship Id="rId26" Type="http://schemas.openxmlformats.org/officeDocument/2006/relationships/hyperlink" Target="https://github.com/google-research/ssl_detection" TargetMode="External"/><Relationship Id="rId3" Type="http://schemas.openxmlformats.org/officeDocument/2006/relationships/hyperlink" Target="https://arxiv.org/pdf/2310.13165.pdf" TargetMode="External"/><Relationship Id="rId21" Type="http://schemas.openxmlformats.org/officeDocument/2006/relationships/hyperlink" Target="https://github.com/brandontrabucco/da-fusion" TargetMode="External"/><Relationship Id="rId7" Type="http://schemas.openxmlformats.org/officeDocument/2006/relationships/hyperlink" Target="https://arxiv.org/pdf/2308.06160.pdf" TargetMode="External"/><Relationship Id="rId12" Type="http://schemas.openxmlformats.org/officeDocument/2006/relationships/hyperlink" Target="https://arxiv.org/pdf/2303.11681.pdf" TargetMode="External"/><Relationship Id="rId17" Type="http://schemas.openxmlformats.org/officeDocument/2006/relationships/hyperlink" Target="https://github.com/HFAiLab/clip-gen" TargetMode="External"/><Relationship Id="rId25" Type="http://schemas.openxmlformats.org/officeDocument/2006/relationships/hyperlink" Target="https://arxiv.org/pdf/2005.04757.pdf" TargetMode="External"/><Relationship Id="rId2" Type="http://schemas.openxmlformats.org/officeDocument/2006/relationships/hyperlink" Target="https://openaccess.thecvf.com/content_cvpr_2018/papers/Choi_StarGAN_Unified_Generative_CVPR_2018_paper.pdf" TargetMode="External"/><Relationship Id="rId16" Type="http://schemas.openxmlformats.org/officeDocument/2006/relationships/hyperlink" Target="https://github.com/EleutherAI/vqgan-clip" TargetMode="External"/><Relationship Id="rId20" Type="http://schemas.openxmlformats.org/officeDocument/2006/relationships/hyperlink" Target="https://github.com/dunbar12138/pix2pix3D" TargetMode="External"/><Relationship Id="rId1" Type="http://schemas.openxmlformats.org/officeDocument/2006/relationships/hyperlink" Target="https://arxiv.org/pdf/2304.05469.pdf" TargetMode="External"/><Relationship Id="rId6" Type="http://schemas.openxmlformats.org/officeDocument/2006/relationships/hyperlink" Target="https://proceedings.neurips.cc/paper_files/paper/2022/file/8cb1c53863b290ee09b94d17f16ef355-Paper-Conference.pdf" TargetMode="External"/><Relationship Id="rId11" Type="http://schemas.openxmlformats.org/officeDocument/2006/relationships/hyperlink" Target="https://arxiv.org/pdf/2310.10402.pdf" TargetMode="External"/><Relationship Id="rId24" Type="http://schemas.openxmlformats.org/officeDocument/2006/relationships/hyperlink" Target="https://github.com/weijiawu/DiffuMask" TargetMode="External"/><Relationship Id="rId5" Type="http://schemas.openxmlformats.org/officeDocument/2006/relationships/hyperlink" Target="https://arxiv.org/pdf/2203.00386.pdf" TargetMode="External"/><Relationship Id="rId15" Type="http://schemas.openxmlformats.org/officeDocument/2006/relationships/hyperlink" Target="https://github.com/sled-group/CycleNet" TargetMode="External"/><Relationship Id="rId23" Type="http://schemas.openxmlformats.org/officeDocument/2006/relationships/hyperlink" Target="https://github.com/BAAI-DCAI/Training-Data-Synthesis" TargetMode="External"/><Relationship Id="rId28" Type="http://schemas.openxmlformats.org/officeDocument/2006/relationships/comments" Target="../comments2.xml"/><Relationship Id="rId10" Type="http://schemas.openxmlformats.org/officeDocument/2006/relationships/hyperlink" Target="https://arxiv.org/pdf/2305.16289.pdf" TargetMode="External"/><Relationship Id="rId19" Type="http://schemas.openxmlformats.org/officeDocument/2006/relationships/hyperlink" Target="https://github.com/showlab/DatasetDM" TargetMode="External"/><Relationship Id="rId4" Type="http://schemas.openxmlformats.org/officeDocument/2006/relationships/hyperlink" Target="https://arxiv.org/pdf/2204.08583.pdf" TargetMode="External"/><Relationship Id="rId9" Type="http://schemas.openxmlformats.org/officeDocument/2006/relationships/hyperlink" Target="https://arxiv.org/pdf/2302.07944.pdf" TargetMode="External"/><Relationship Id="rId14" Type="http://schemas.openxmlformats.org/officeDocument/2006/relationships/hyperlink" Target="https://github.com/wkentaro/StarGAN" TargetMode="External"/><Relationship Id="rId22" Type="http://schemas.openxmlformats.org/officeDocument/2006/relationships/hyperlink" Target="https://github.com/lisadunlap/ALIA" TargetMode="External"/><Relationship Id="rId2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7E751-CB4E-4F8A-9AB5-EDF83195CBEB}">
  <dimension ref="A2:O112"/>
  <sheetViews>
    <sheetView tabSelected="1" zoomScale="70" zoomScaleNormal="70" workbookViewId="0">
      <pane xSplit="3" ySplit="2" topLeftCell="D32" activePane="bottomRight" state="frozen"/>
      <selection pane="topRight" activeCell="D1" sqref="D1"/>
      <selection pane="bottomLeft" activeCell="A3" sqref="A3"/>
      <selection pane="bottomRight" activeCell="B41" sqref="B41"/>
    </sheetView>
  </sheetViews>
  <sheetFormatPr defaultRowHeight="18.75"/>
  <cols>
    <col min="1" max="1" width="9" style="10"/>
    <col min="2" max="2" width="10.375" bestFit="1" customWidth="1"/>
    <col min="3" max="3" width="42.625" bestFit="1" customWidth="1"/>
    <col min="4" max="4" width="14.125" style="10" bestFit="1" customWidth="1"/>
    <col min="5" max="5" width="12.125" style="10" bestFit="1" customWidth="1"/>
    <col min="6" max="6" width="46" customWidth="1"/>
    <col min="7" max="7" width="36.875" customWidth="1"/>
    <col min="8" max="8" width="38.5" style="10" bestFit="1" customWidth="1"/>
    <col min="9" max="9" width="17.375" style="10" customWidth="1"/>
    <col min="10" max="10" width="10.125" style="10" customWidth="1"/>
    <col min="11" max="11" width="24.625" style="10" customWidth="1"/>
    <col min="12" max="12" width="14.125" style="10" customWidth="1"/>
    <col min="13" max="13" width="30.625" style="10" customWidth="1"/>
    <col min="14" max="14" width="41.625" style="10" customWidth="1"/>
    <col min="15" max="15" width="62.625" customWidth="1"/>
  </cols>
  <sheetData>
    <row r="2" spans="1:15" ht="19.5">
      <c r="A2" s="10">
        <f>COUNTA(A3:A112,"★")</f>
        <v>30</v>
      </c>
      <c r="B2" s="5" t="s">
        <v>0</v>
      </c>
      <c r="C2" s="5" t="s">
        <v>1</v>
      </c>
      <c r="D2" s="5" t="s">
        <v>2</v>
      </c>
      <c r="E2" s="5" t="s">
        <v>3</v>
      </c>
      <c r="F2" s="5" t="s">
        <v>7</v>
      </c>
      <c r="G2" s="5" t="s">
        <v>4</v>
      </c>
      <c r="H2" s="5" t="s">
        <v>5</v>
      </c>
      <c r="I2" s="5" t="s">
        <v>6</v>
      </c>
      <c r="J2" s="5" t="s">
        <v>16</v>
      </c>
      <c r="K2" s="5" t="s">
        <v>24</v>
      </c>
      <c r="L2" s="5" t="s">
        <v>13</v>
      </c>
      <c r="M2" s="5" t="s">
        <v>160</v>
      </c>
      <c r="N2" s="5" t="s">
        <v>115</v>
      </c>
      <c r="O2" s="5" t="s">
        <v>8</v>
      </c>
    </row>
    <row r="3" spans="1:15" ht="110.45" customHeight="1">
      <c r="B3" s="2">
        <v>1</v>
      </c>
      <c r="C3" s="1" t="s">
        <v>306</v>
      </c>
      <c r="D3" s="2">
        <v>510</v>
      </c>
      <c r="E3" s="2">
        <v>2019</v>
      </c>
      <c r="F3" s="3" t="s">
        <v>99</v>
      </c>
      <c r="G3" s="6" t="s">
        <v>10</v>
      </c>
      <c r="H3" s="10" t="s">
        <v>11</v>
      </c>
      <c r="I3" s="2" t="s">
        <v>12</v>
      </c>
      <c r="J3" s="2"/>
      <c r="K3" s="2" t="s">
        <v>98</v>
      </c>
      <c r="L3" s="2"/>
      <c r="M3" s="25" t="s">
        <v>161</v>
      </c>
      <c r="N3" s="14" t="s">
        <v>98</v>
      </c>
      <c r="O3" s="1" t="s">
        <v>337</v>
      </c>
    </row>
    <row r="4" spans="1:15" ht="150">
      <c r="B4" s="2">
        <f>B3+1</f>
        <v>2</v>
      </c>
      <c r="C4" s="1" t="s">
        <v>68</v>
      </c>
      <c r="D4" s="2">
        <v>64</v>
      </c>
      <c r="E4" s="2">
        <v>2021</v>
      </c>
      <c r="F4" s="3" t="s">
        <v>69</v>
      </c>
      <c r="G4" s="13" t="s">
        <v>67</v>
      </c>
      <c r="H4" s="2" t="s">
        <v>96</v>
      </c>
      <c r="I4" s="2" t="s">
        <v>12</v>
      </c>
      <c r="J4" s="2"/>
      <c r="K4" s="2" t="s">
        <v>98</v>
      </c>
      <c r="L4" s="2"/>
      <c r="M4" s="25" t="s">
        <v>161</v>
      </c>
      <c r="N4" s="14" t="s">
        <v>98</v>
      </c>
      <c r="O4" s="1" t="s">
        <v>154</v>
      </c>
    </row>
    <row r="5" spans="1:15" ht="56.25">
      <c r="B5" s="2">
        <f t="shared" ref="B5:B68" si="0">B4+1</f>
        <v>3</v>
      </c>
      <c r="C5" s="1" t="s">
        <v>9</v>
      </c>
      <c r="D5" s="2">
        <v>0</v>
      </c>
      <c r="E5" s="2">
        <v>2022</v>
      </c>
      <c r="F5" s="3" t="s">
        <v>14</v>
      </c>
      <c r="G5" s="6" t="s">
        <v>10</v>
      </c>
      <c r="H5" s="2" t="s">
        <v>11</v>
      </c>
      <c r="I5" s="2" t="s">
        <v>12</v>
      </c>
      <c r="J5" s="2"/>
      <c r="K5" s="2"/>
      <c r="L5" s="2" t="s">
        <v>98</v>
      </c>
      <c r="M5" s="25" t="s">
        <v>161</v>
      </c>
      <c r="N5" s="14" t="s">
        <v>98</v>
      </c>
      <c r="O5" s="1" t="s">
        <v>70</v>
      </c>
    </row>
    <row r="6" spans="1:15" ht="56.25">
      <c r="B6" s="2">
        <f t="shared" si="0"/>
        <v>4</v>
      </c>
      <c r="C6" s="1" t="s">
        <v>15</v>
      </c>
      <c r="D6" s="2">
        <v>11</v>
      </c>
      <c r="E6" s="2">
        <v>2020</v>
      </c>
      <c r="F6" s="3" t="s">
        <v>17</v>
      </c>
      <c r="G6" s="6" t="s">
        <v>10</v>
      </c>
      <c r="H6" s="2" t="s">
        <v>11</v>
      </c>
      <c r="I6" s="2" t="s">
        <v>12</v>
      </c>
      <c r="J6" s="2" t="s">
        <v>98</v>
      </c>
      <c r="K6" s="2"/>
      <c r="L6" s="2"/>
      <c r="M6" s="25" t="s">
        <v>161</v>
      </c>
      <c r="N6" s="14" t="s">
        <v>98</v>
      </c>
      <c r="O6" s="1" t="s">
        <v>338</v>
      </c>
    </row>
    <row r="7" spans="1:15" ht="75">
      <c r="B7" s="2">
        <f t="shared" si="0"/>
        <v>5</v>
      </c>
      <c r="C7" s="1" t="s">
        <v>259</v>
      </c>
      <c r="D7" s="2">
        <v>320</v>
      </c>
      <c r="E7" s="2">
        <v>2021</v>
      </c>
      <c r="F7" s="3" t="s">
        <v>18</v>
      </c>
      <c r="G7" s="13" t="s">
        <v>52</v>
      </c>
      <c r="H7" s="2" t="s">
        <v>21</v>
      </c>
      <c r="I7" s="2" t="s">
        <v>12</v>
      </c>
      <c r="J7" s="2" t="s">
        <v>98</v>
      </c>
      <c r="K7" s="2" t="s">
        <v>98</v>
      </c>
      <c r="L7" s="2" t="s">
        <v>98</v>
      </c>
      <c r="M7" s="14" t="s">
        <v>320</v>
      </c>
      <c r="N7" s="14" t="s">
        <v>98</v>
      </c>
      <c r="O7" s="16" t="s">
        <v>126</v>
      </c>
    </row>
    <row r="8" spans="1:15" ht="206.25">
      <c r="A8" s="10" t="s">
        <v>27</v>
      </c>
      <c r="B8" s="2">
        <f t="shared" si="0"/>
        <v>6</v>
      </c>
      <c r="C8" s="1" t="s">
        <v>95</v>
      </c>
      <c r="D8" s="2">
        <v>3</v>
      </c>
      <c r="E8" s="2">
        <v>2023</v>
      </c>
      <c r="F8" s="3" t="s">
        <v>50</v>
      </c>
      <c r="G8" s="13" t="s">
        <v>71</v>
      </c>
      <c r="H8" s="2" t="s">
        <v>96</v>
      </c>
      <c r="I8" s="2" t="s">
        <v>19</v>
      </c>
      <c r="J8" s="2"/>
      <c r="K8" s="2"/>
      <c r="L8" s="2" t="s">
        <v>98</v>
      </c>
      <c r="M8" s="14" t="s">
        <v>321</v>
      </c>
      <c r="N8" s="14" t="s">
        <v>98</v>
      </c>
      <c r="O8" s="44" t="s">
        <v>420</v>
      </c>
    </row>
    <row r="9" spans="1:15" ht="75">
      <c r="B9" s="2">
        <f t="shared" si="0"/>
        <v>7</v>
      </c>
      <c r="C9" s="1" t="s">
        <v>260</v>
      </c>
      <c r="D9" s="2">
        <v>0</v>
      </c>
      <c r="E9" s="2">
        <v>2023</v>
      </c>
      <c r="F9" s="3" t="s">
        <v>51</v>
      </c>
      <c r="G9" s="6" t="s">
        <v>10</v>
      </c>
      <c r="H9" s="2" t="s">
        <v>11</v>
      </c>
      <c r="I9" s="2" t="s">
        <v>19</v>
      </c>
      <c r="J9" s="2" t="s">
        <v>98</v>
      </c>
      <c r="K9" s="2"/>
      <c r="L9" s="2"/>
      <c r="M9" s="14" t="s">
        <v>320</v>
      </c>
      <c r="N9" s="14" t="s">
        <v>98</v>
      </c>
      <c r="O9" s="16" t="s">
        <v>128</v>
      </c>
    </row>
    <row r="10" spans="1:15" ht="93.75">
      <c r="B10" s="2">
        <f t="shared" si="0"/>
        <v>8</v>
      </c>
      <c r="C10" s="1" t="s">
        <v>20</v>
      </c>
      <c r="D10" s="2">
        <v>259</v>
      </c>
      <c r="E10" s="2">
        <v>2022</v>
      </c>
      <c r="F10" s="3" t="s">
        <v>54</v>
      </c>
      <c r="G10" s="13" t="s">
        <v>53</v>
      </c>
      <c r="H10" s="2" t="s">
        <v>21</v>
      </c>
      <c r="I10" s="2" t="s">
        <v>12</v>
      </c>
      <c r="J10" s="2" t="s">
        <v>98</v>
      </c>
      <c r="K10" s="2" t="s">
        <v>98</v>
      </c>
      <c r="L10" s="2" t="s">
        <v>98</v>
      </c>
      <c r="M10" s="14" t="s">
        <v>320</v>
      </c>
      <c r="N10" s="14" t="s">
        <v>98</v>
      </c>
      <c r="O10" s="16" t="s">
        <v>129</v>
      </c>
    </row>
    <row r="11" spans="1:15" ht="112.5">
      <c r="B11" s="2">
        <f t="shared" si="0"/>
        <v>9</v>
      </c>
      <c r="C11" s="1" t="s">
        <v>318</v>
      </c>
      <c r="D11" s="2">
        <v>0</v>
      </c>
      <c r="E11" s="2">
        <v>2023</v>
      </c>
      <c r="F11" s="3" t="s">
        <v>55</v>
      </c>
      <c r="G11" s="6" t="s">
        <v>10</v>
      </c>
      <c r="H11" s="2" t="s">
        <v>11</v>
      </c>
      <c r="I11" s="2" t="s">
        <v>12</v>
      </c>
      <c r="J11" s="2" t="s">
        <v>98</v>
      </c>
      <c r="K11" s="2"/>
      <c r="L11" s="2"/>
      <c r="M11" s="14" t="s">
        <v>320</v>
      </c>
      <c r="N11" s="14" t="s">
        <v>98</v>
      </c>
      <c r="O11" s="1" t="s">
        <v>339</v>
      </c>
    </row>
    <row r="12" spans="1:15" ht="56.25">
      <c r="B12" s="2">
        <f t="shared" si="0"/>
        <v>10</v>
      </c>
      <c r="C12" s="1" t="s">
        <v>307</v>
      </c>
      <c r="D12" s="2">
        <v>0</v>
      </c>
      <c r="E12" s="2">
        <v>2023</v>
      </c>
      <c r="F12" s="3" t="s">
        <v>56</v>
      </c>
      <c r="G12" s="13" t="s">
        <v>72</v>
      </c>
      <c r="H12" s="2" t="s">
        <v>21</v>
      </c>
      <c r="I12" s="2" t="s">
        <v>12</v>
      </c>
      <c r="J12" s="2" t="s">
        <v>98</v>
      </c>
      <c r="K12" s="2"/>
      <c r="L12" s="2"/>
      <c r="M12" s="14" t="s">
        <v>320</v>
      </c>
      <c r="N12" s="14" t="s">
        <v>98</v>
      </c>
      <c r="O12" s="1" t="s">
        <v>340</v>
      </c>
    </row>
    <row r="13" spans="1:15" ht="56.25">
      <c r="B13" s="2">
        <f t="shared" si="0"/>
        <v>11</v>
      </c>
      <c r="C13" s="1" t="s">
        <v>93</v>
      </c>
      <c r="D13" s="2">
        <v>43</v>
      </c>
      <c r="E13" s="2">
        <v>2021</v>
      </c>
      <c r="F13" s="22" t="s">
        <v>22</v>
      </c>
      <c r="G13" s="6" t="s">
        <v>10</v>
      </c>
      <c r="H13" s="2" t="s">
        <v>11</v>
      </c>
      <c r="I13" s="2" t="s">
        <v>19</v>
      </c>
      <c r="J13" s="2" t="s">
        <v>98</v>
      </c>
      <c r="K13" s="2"/>
      <c r="L13" s="2"/>
      <c r="M13" s="14" t="s">
        <v>161</v>
      </c>
      <c r="N13" s="14" t="s">
        <v>98</v>
      </c>
      <c r="O13" s="1" t="s">
        <v>341</v>
      </c>
    </row>
    <row r="14" spans="1:15" ht="56.25">
      <c r="B14" s="2">
        <f t="shared" si="0"/>
        <v>12</v>
      </c>
      <c r="C14" s="1" t="s">
        <v>94</v>
      </c>
      <c r="D14" s="2">
        <v>80</v>
      </c>
      <c r="E14" s="2">
        <v>2021</v>
      </c>
      <c r="F14" s="3" t="s">
        <v>100</v>
      </c>
      <c r="G14" s="6" t="s">
        <v>10</v>
      </c>
      <c r="H14" s="2" t="s">
        <v>11</v>
      </c>
      <c r="I14" s="2" t="s">
        <v>12</v>
      </c>
      <c r="J14" s="2" t="s">
        <v>98</v>
      </c>
      <c r="K14" s="2"/>
      <c r="L14" s="2" t="s">
        <v>98</v>
      </c>
      <c r="M14" s="14" t="s">
        <v>320</v>
      </c>
      <c r="N14" s="14" t="s">
        <v>98</v>
      </c>
      <c r="O14" s="16" t="s">
        <v>342</v>
      </c>
    </row>
    <row r="15" spans="1:15" ht="37.5">
      <c r="B15" s="2">
        <f t="shared" si="0"/>
        <v>13</v>
      </c>
      <c r="C15" s="1" t="s">
        <v>23</v>
      </c>
      <c r="D15" s="2">
        <v>492</v>
      </c>
      <c r="E15" s="2">
        <v>2018</v>
      </c>
      <c r="F15" s="3" t="s">
        <v>25</v>
      </c>
      <c r="G15" s="6" t="s">
        <v>10</v>
      </c>
      <c r="H15" s="2" t="s">
        <v>11</v>
      </c>
      <c r="I15" s="2" t="s">
        <v>19</v>
      </c>
      <c r="J15" s="2"/>
      <c r="K15" s="2" t="s">
        <v>98</v>
      </c>
      <c r="L15" s="2"/>
      <c r="M15" s="14" t="s">
        <v>161</v>
      </c>
      <c r="N15" s="14" t="s">
        <v>98</v>
      </c>
      <c r="O15" s="1" t="s">
        <v>343</v>
      </c>
    </row>
    <row r="16" spans="1:15" ht="75">
      <c r="A16" s="10" t="s">
        <v>27</v>
      </c>
      <c r="B16" s="2">
        <f t="shared" si="0"/>
        <v>14</v>
      </c>
      <c r="C16" s="1" t="s">
        <v>92</v>
      </c>
      <c r="D16" s="2">
        <v>250</v>
      </c>
      <c r="E16" s="2">
        <v>2018</v>
      </c>
      <c r="F16" s="3" t="s">
        <v>101</v>
      </c>
      <c r="G16" s="13" t="s">
        <v>57</v>
      </c>
      <c r="H16" s="2" t="s">
        <v>96</v>
      </c>
      <c r="I16" s="2" t="s">
        <v>12</v>
      </c>
      <c r="J16" s="2"/>
      <c r="K16" s="2" t="s">
        <v>98</v>
      </c>
      <c r="L16" s="2" t="s">
        <v>98</v>
      </c>
      <c r="M16" s="14" t="s">
        <v>161</v>
      </c>
      <c r="N16" s="14" t="s">
        <v>98</v>
      </c>
      <c r="O16" s="1" t="s">
        <v>344</v>
      </c>
    </row>
    <row r="17" spans="1:15" ht="150">
      <c r="B17" s="2">
        <f t="shared" si="0"/>
        <v>15</v>
      </c>
      <c r="C17" s="1" t="s">
        <v>91</v>
      </c>
      <c r="D17" s="2">
        <v>15</v>
      </c>
      <c r="E17" s="2">
        <v>2022</v>
      </c>
      <c r="F17" s="3" t="s">
        <v>102</v>
      </c>
      <c r="G17" s="6" t="s">
        <v>10</v>
      </c>
      <c r="H17" s="2" t="s">
        <v>11</v>
      </c>
      <c r="I17" s="2" t="s">
        <v>12</v>
      </c>
      <c r="J17" s="2" t="s">
        <v>98</v>
      </c>
      <c r="K17" s="2"/>
      <c r="L17" s="2"/>
      <c r="M17" s="14" t="s">
        <v>161</v>
      </c>
      <c r="N17" s="14" t="s">
        <v>98</v>
      </c>
      <c r="O17" s="16" t="s">
        <v>345</v>
      </c>
    </row>
    <row r="18" spans="1:15" ht="56.25">
      <c r="B18" s="2">
        <f t="shared" si="0"/>
        <v>16</v>
      </c>
      <c r="C18" s="1" t="s">
        <v>261</v>
      </c>
      <c r="D18" s="2">
        <v>57</v>
      </c>
      <c r="E18" s="2">
        <v>2021</v>
      </c>
      <c r="F18" s="3" t="s">
        <v>104</v>
      </c>
      <c r="G18" s="13" t="s">
        <v>73</v>
      </c>
      <c r="H18" s="2" t="s">
        <v>96</v>
      </c>
      <c r="I18" s="2" t="s">
        <v>12</v>
      </c>
      <c r="J18" s="2" t="s">
        <v>98</v>
      </c>
      <c r="K18" s="2"/>
      <c r="L18" s="2"/>
      <c r="M18" s="14" t="s">
        <v>161</v>
      </c>
      <c r="N18" s="14" t="s">
        <v>98</v>
      </c>
      <c r="O18" s="1" t="s">
        <v>346</v>
      </c>
    </row>
    <row r="19" spans="1:15" ht="56.25">
      <c r="B19" s="2">
        <f t="shared" si="0"/>
        <v>17</v>
      </c>
      <c r="C19" s="1" t="s">
        <v>262</v>
      </c>
      <c r="D19" s="2">
        <v>10</v>
      </c>
      <c r="E19" s="2">
        <v>2022</v>
      </c>
      <c r="F19" s="3" t="s">
        <v>105</v>
      </c>
      <c r="G19" s="13" t="s">
        <v>74</v>
      </c>
      <c r="H19" s="2" t="s">
        <v>97</v>
      </c>
      <c r="I19" s="2" t="s">
        <v>12</v>
      </c>
      <c r="J19" s="2" t="s">
        <v>98</v>
      </c>
      <c r="K19" s="2"/>
      <c r="L19" s="2"/>
      <c r="M19" s="14" t="s">
        <v>323</v>
      </c>
      <c r="N19" s="14" t="s">
        <v>98</v>
      </c>
      <c r="O19" s="16" t="s">
        <v>127</v>
      </c>
    </row>
    <row r="20" spans="1:15" ht="75">
      <c r="B20" s="2">
        <f t="shared" si="0"/>
        <v>18</v>
      </c>
      <c r="C20" s="1" t="s">
        <v>263</v>
      </c>
      <c r="D20" s="2">
        <v>240</v>
      </c>
      <c r="E20" s="2">
        <v>2019</v>
      </c>
      <c r="F20" s="3" t="s">
        <v>106</v>
      </c>
      <c r="G20" s="12" t="s">
        <v>10</v>
      </c>
      <c r="H20" s="2" t="s">
        <v>11</v>
      </c>
      <c r="I20" s="2" t="s">
        <v>12</v>
      </c>
      <c r="J20" s="2"/>
      <c r="K20" s="2" t="s">
        <v>98</v>
      </c>
      <c r="L20" s="2"/>
      <c r="M20" s="14" t="s">
        <v>161</v>
      </c>
      <c r="N20" s="14" t="s">
        <v>98</v>
      </c>
      <c r="O20" s="16" t="s">
        <v>347</v>
      </c>
    </row>
    <row r="21" spans="1:15" ht="131.25">
      <c r="A21" s="10" t="s">
        <v>27</v>
      </c>
      <c r="B21" s="2">
        <f t="shared" si="0"/>
        <v>19</v>
      </c>
      <c r="C21" s="1" t="s">
        <v>255</v>
      </c>
      <c r="D21" s="2">
        <v>1</v>
      </c>
      <c r="E21" s="2">
        <v>2023</v>
      </c>
      <c r="F21" s="3" t="s">
        <v>107</v>
      </c>
      <c r="G21" s="13" t="s">
        <v>75</v>
      </c>
      <c r="H21" s="2" t="s">
        <v>21</v>
      </c>
      <c r="I21" s="2" t="s">
        <v>114</v>
      </c>
      <c r="J21" s="2" t="s">
        <v>98</v>
      </c>
      <c r="K21" s="2"/>
      <c r="L21" s="2"/>
      <c r="M21" s="14" t="s">
        <v>323</v>
      </c>
      <c r="N21" s="14"/>
      <c r="O21" s="16" t="s">
        <v>289</v>
      </c>
    </row>
    <row r="22" spans="1:15" ht="56.25">
      <c r="B22" s="2">
        <f t="shared" si="0"/>
        <v>20</v>
      </c>
      <c r="C22" s="1" t="s">
        <v>26</v>
      </c>
      <c r="D22" s="6">
        <v>521</v>
      </c>
      <c r="E22" s="6">
        <v>2020</v>
      </c>
      <c r="F22" s="3" t="s">
        <v>58</v>
      </c>
      <c r="G22" s="13" t="s">
        <v>35</v>
      </c>
      <c r="H22" s="6" t="s">
        <v>97</v>
      </c>
      <c r="I22" s="6" t="s">
        <v>12</v>
      </c>
      <c r="J22" s="6"/>
      <c r="K22" s="6"/>
      <c r="L22" s="2" t="s">
        <v>98</v>
      </c>
      <c r="M22" s="25" t="s">
        <v>162</v>
      </c>
      <c r="N22" s="14"/>
      <c r="O22" s="40" t="s">
        <v>348</v>
      </c>
    </row>
    <row r="23" spans="1:15" ht="75">
      <c r="B23" s="2">
        <f t="shared" si="0"/>
        <v>21</v>
      </c>
      <c r="C23" s="4" t="s">
        <v>28</v>
      </c>
      <c r="D23" s="2">
        <v>3145</v>
      </c>
      <c r="E23" s="2">
        <v>2020</v>
      </c>
      <c r="F23" s="3" t="s">
        <v>59</v>
      </c>
      <c r="G23" s="13" t="s">
        <v>76</v>
      </c>
      <c r="H23" s="2" t="s">
        <v>264</v>
      </c>
      <c r="I23" s="2" t="s">
        <v>114</v>
      </c>
      <c r="J23" s="2"/>
      <c r="K23" s="2"/>
      <c r="L23" s="2" t="s">
        <v>98</v>
      </c>
      <c r="M23" s="25" t="s">
        <v>162</v>
      </c>
      <c r="N23" s="14"/>
      <c r="O23" s="1" t="s">
        <v>349</v>
      </c>
    </row>
    <row r="24" spans="1:15" ht="93.75">
      <c r="A24" s="10" t="s">
        <v>27</v>
      </c>
      <c r="B24" s="2">
        <f t="shared" si="0"/>
        <v>22</v>
      </c>
      <c r="C24" s="1" t="s">
        <v>90</v>
      </c>
      <c r="D24" s="2">
        <v>96</v>
      </c>
      <c r="E24" s="2">
        <v>2020</v>
      </c>
      <c r="F24" s="3" t="s">
        <v>108</v>
      </c>
      <c r="G24" s="13" t="s">
        <v>77</v>
      </c>
      <c r="H24" s="2" t="s">
        <v>21</v>
      </c>
      <c r="I24" s="2" t="s">
        <v>114</v>
      </c>
      <c r="J24" s="2" t="s">
        <v>98</v>
      </c>
      <c r="K24" s="2"/>
      <c r="L24" s="2"/>
      <c r="M24" s="25" t="s">
        <v>162</v>
      </c>
      <c r="N24" s="14"/>
      <c r="O24" s="1" t="s">
        <v>350</v>
      </c>
    </row>
    <row r="25" spans="1:15" ht="112.5">
      <c r="A25" s="10" t="s">
        <v>27</v>
      </c>
      <c r="B25" s="2">
        <f t="shared" si="0"/>
        <v>23</v>
      </c>
      <c r="C25" s="4" t="s">
        <v>29</v>
      </c>
      <c r="D25" s="2">
        <v>118</v>
      </c>
      <c r="E25" s="2">
        <v>2021</v>
      </c>
      <c r="F25" s="28" t="s">
        <v>300</v>
      </c>
      <c r="G25" s="13" t="s">
        <v>265</v>
      </c>
      <c r="H25" s="2" t="s">
        <v>30</v>
      </c>
      <c r="I25" s="2" t="s">
        <v>114</v>
      </c>
      <c r="J25" s="2" t="s">
        <v>98</v>
      </c>
      <c r="K25" s="2"/>
      <c r="L25" s="2"/>
      <c r="M25" s="25" t="s">
        <v>162</v>
      </c>
      <c r="N25" s="14"/>
      <c r="O25" s="1" t="s">
        <v>351</v>
      </c>
    </row>
    <row r="26" spans="1:15" ht="56.25">
      <c r="B26" s="2">
        <f t="shared" si="0"/>
        <v>24</v>
      </c>
      <c r="C26" s="1" t="s">
        <v>31</v>
      </c>
      <c r="D26" s="2">
        <v>2052</v>
      </c>
      <c r="E26" s="2">
        <v>2019</v>
      </c>
      <c r="F26" s="3" t="s">
        <v>109</v>
      </c>
      <c r="G26" s="13" t="s">
        <v>78</v>
      </c>
      <c r="H26" s="2" t="s">
        <v>21</v>
      </c>
      <c r="I26" s="2" t="s">
        <v>12</v>
      </c>
      <c r="J26" s="2" t="s">
        <v>98</v>
      </c>
      <c r="K26" s="2"/>
      <c r="L26" s="2"/>
      <c r="M26" s="25" t="s">
        <v>162</v>
      </c>
      <c r="N26" s="14" t="s">
        <v>153</v>
      </c>
      <c r="O26" s="1" t="s">
        <v>352</v>
      </c>
    </row>
    <row r="27" spans="1:15" ht="56.25">
      <c r="B27" s="2">
        <f t="shared" si="0"/>
        <v>25</v>
      </c>
      <c r="C27" s="7" t="s">
        <v>353</v>
      </c>
      <c r="D27" s="2">
        <v>514</v>
      </c>
      <c r="E27" s="2">
        <v>2019</v>
      </c>
      <c r="F27" s="3" t="s">
        <v>110</v>
      </c>
      <c r="G27" s="13" t="s">
        <v>79</v>
      </c>
      <c r="H27" s="2" t="s">
        <v>21</v>
      </c>
      <c r="I27" s="2" t="s">
        <v>12</v>
      </c>
      <c r="J27" s="2" t="s">
        <v>98</v>
      </c>
      <c r="K27" s="2"/>
      <c r="L27" s="2"/>
      <c r="M27" s="25" t="s">
        <v>162</v>
      </c>
      <c r="N27" s="14" t="s">
        <v>153</v>
      </c>
      <c r="O27" s="1" t="s">
        <v>354</v>
      </c>
    </row>
    <row r="28" spans="1:15" ht="75">
      <c r="B28" s="2">
        <f t="shared" si="0"/>
        <v>26</v>
      </c>
      <c r="C28" s="1" t="s">
        <v>89</v>
      </c>
      <c r="D28" s="2">
        <v>84</v>
      </c>
      <c r="E28" s="2">
        <v>2019</v>
      </c>
      <c r="F28" s="3" t="s">
        <v>111</v>
      </c>
      <c r="G28" s="13" t="s">
        <v>80</v>
      </c>
      <c r="H28" s="2" t="s">
        <v>96</v>
      </c>
      <c r="I28" s="2" t="s">
        <v>12</v>
      </c>
      <c r="J28" s="2" t="s">
        <v>98</v>
      </c>
      <c r="K28" s="2"/>
      <c r="L28" s="2"/>
      <c r="M28" s="25" t="s">
        <v>162</v>
      </c>
      <c r="N28" s="14" t="s">
        <v>153</v>
      </c>
      <c r="O28" s="1" t="s">
        <v>355</v>
      </c>
    </row>
    <row r="29" spans="1:15" ht="56.25">
      <c r="A29" s="10" t="s">
        <v>27</v>
      </c>
      <c r="B29" s="2">
        <f t="shared" si="0"/>
        <v>27</v>
      </c>
      <c r="C29" s="1" t="s">
        <v>32</v>
      </c>
      <c r="D29" s="2">
        <v>3769</v>
      </c>
      <c r="E29" s="2">
        <v>2020</v>
      </c>
      <c r="F29" s="3" t="s">
        <v>112</v>
      </c>
      <c r="G29" s="13" t="s">
        <v>81</v>
      </c>
      <c r="H29" s="2" t="s">
        <v>21</v>
      </c>
      <c r="I29" s="2" t="s">
        <v>12</v>
      </c>
      <c r="J29" s="2" t="s">
        <v>98</v>
      </c>
      <c r="K29" s="2"/>
      <c r="L29" s="2"/>
      <c r="M29" s="14" t="s">
        <v>161</v>
      </c>
      <c r="N29" s="14" t="s">
        <v>98</v>
      </c>
      <c r="O29" s="1" t="s">
        <v>356</v>
      </c>
    </row>
    <row r="30" spans="1:15" ht="93.75">
      <c r="B30" s="2">
        <f t="shared" si="0"/>
        <v>28</v>
      </c>
      <c r="C30" s="4" t="s">
        <v>60</v>
      </c>
      <c r="D30" s="2">
        <v>38</v>
      </c>
      <c r="E30" s="2">
        <v>2021</v>
      </c>
      <c r="F30" s="3" t="s">
        <v>113</v>
      </c>
      <c r="G30" s="13" t="s">
        <v>62</v>
      </c>
      <c r="H30" s="2" t="s">
        <v>21</v>
      </c>
      <c r="I30" s="2" t="s">
        <v>12</v>
      </c>
      <c r="J30" s="2" t="s">
        <v>98</v>
      </c>
      <c r="K30" s="2"/>
      <c r="L30" s="2"/>
      <c r="M30" s="14" t="s">
        <v>161</v>
      </c>
      <c r="N30" s="14" t="s">
        <v>98</v>
      </c>
      <c r="O30" s="1" t="s">
        <v>357</v>
      </c>
    </row>
    <row r="31" spans="1:15" ht="75">
      <c r="B31" s="2">
        <f t="shared" si="0"/>
        <v>29</v>
      </c>
      <c r="C31" s="1" t="s">
        <v>83</v>
      </c>
      <c r="D31" s="2">
        <v>0</v>
      </c>
      <c r="E31" s="2">
        <v>2023</v>
      </c>
      <c r="F31" s="22" t="s">
        <v>61</v>
      </c>
      <c r="G31" s="6" t="s">
        <v>10</v>
      </c>
      <c r="H31" s="2" t="s">
        <v>11</v>
      </c>
      <c r="I31" s="2" t="s">
        <v>12</v>
      </c>
      <c r="J31" s="2" t="s">
        <v>98</v>
      </c>
      <c r="K31" s="2"/>
      <c r="L31" s="2"/>
      <c r="M31" s="14" t="s">
        <v>161</v>
      </c>
      <c r="N31" s="14" t="s">
        <v>98</v>
      </c>
      <c r="O31" s="1" t="s">
        <v>358</v>
      </c>
    </row>
    <row r="32" spans="1:15" ht="93.75">
      <c r="A32" s="10" t="s">
        <v>27</v>
      </c>
      <c r="B32" s="2">
        <f t="shared" si="0"/>
        <v>30</v>
      </c>
      <c r="C32" s="1" t="s">
        <v>84</v>
      </c>
      <c r="D32" s="2">
        <v>231</v>
      </c>
      <c r="E32" s="2">
        <v>2021</v>
      </c>
      <c r="F32" s="3" t="s">
        <v>103</v>
      </c>
      <c r="G32" s="13" t="s">
        <v>82</v>
      </c>
      <c r="H32" s="2" t="s">
        <v>21</v>
      </c>
      <c r="I32" s="2" t="s">
        <v>19</v>
      </c>
      <c r="J32" s="2"/>
      <c r="K32" s="2" t="s">
        <v>98</v>
      </c>
      <c r="L32" s="2"/>
      <c r="M32" s="25" t="s">
        <v>162</v>
      </c>
      <c r="N32" s="14"/>
      <c r="O32" s="1" t="s">
        <v>359</v>
      </c>
    </row>
    <row r="33" spans="1:15" ht="37.5">
      <c r="B33" s="2">
        <f t="shared" si="0"/>
        <v>31</v>
      </c>
      <c r="C33" s="4" t="s">
        <v>33</v>
      </c>
      <c r="D33" s="11">
        <v>508</v>
      </c>
      <c r="E33" s="11">
        <v>2019</v>
      </c>
      <c r="F33" s="3" t="s">
        <v>34</v>
      </c>
      <c r="G33" s="13" t="s">
        <v>63</v>
      </c>
      <c r="H33" s="11" t="s">
        <v>96</v>
      </c>
      <c r="I33" s="11" t="s">
        <v>12</v>
      </c>
      <c r="J33" s="11"/>
      <c r="K33" s="11"/>
      <c r="L33" s="2" t="s">
        <v>98</v>
      </c>
      <c r="M33" s="14" t="s">
        <v>161</v>
      </c>
      <c r="N33" s="14" t="s">
        <v>98</v>
      </c>
      <c r="O33" s="1" t="s">
        <v>360</v>
      </c>
    </row>
    <row r="34" spans="1:15" ht="56.25">
      <c r="B34" s="2">
        <f t="shared" si="0"/>
        <v>32</v>
      </c>
      <c r="C34" s="1" t="s">
        <v>36</v>
      </c>
      <c r="D34" s="11">
        <v>0</v>
      </c>
      <c r="E34" s="11">
        <v>2023</v>
      </c>
      <c r="F34" s="3" t="s">
        <v>64</v>
      </c>
      <c r="G34" s="13" t="s">
        <v>37</v>
      </c>
      <c r="H34" s="11" t="s">
        <v>96</v>
      </c>
      <c r="I34" s="11" t="s">
        <v>12</v>
      </c>
      <c r="J34" s="2" t="s">
        <v>98</v>
      </c>
      <c r="K34" s="11"/>
      <c r="L34" s="11"/>
      <c r="M34" s="14" t="s">
        <v>161</v>
      </c>
      <c r="N34" s="14" t="s">
        <v>98</v>
      </c>
      <c r="O34" s="1" t="s">
        <v>361</v>
      </c>
    </row>
    <row r="35" spans="1:15" ht="75">
      <c r="B35" s="2">
        <f t="shared" si="0"/>
        <v>33</v>
      </c>
      <c r="C35" s="8" t="s">
        <v>38</v>
      </c>
      <c r="D35" s="11">
        <v>34</v>
      </c>
      <c r="E35" s="11">
        <v>2022</v>
      </c>
      <c r="F35" s="3" t="s">
        <v>39</v>
      </c>
      <c r="G35" s="13" t="s">
        <v>40</v>
      </c>
      <c r="H35" s="11" t="s">
        <v>41</v>
      </c>
      <c r="I35" s="11" t="s">
        <v>12</v>
      </c>
      <c r="J35" s="2" t="s">
        <v>98</v>
      </c>
      <c r="K35" s="11"/>
      <c r="L35" s="11"/>
      <c r="M35" s="14" t="s">
        <v>323</v>
      </c>
      <c r="N35" s="14" t="s">
        <v>98</v>
      </c>
      <c r="O35" s="1" t="s">
        <v>362</v>
      </c>
    </row>
    <row r="36" spans="1:15" ht="75">
      <c r="B36" s="2">
        <f t="shared" si="0"/>
        <v>34</v>
      </c>
      <c r="C36" s="9" t="s">
        <v>86</v>
      </c>
      <c r="D36" s="11">
        <v>1</v>
      </c>
      <c r="E36" s="11">
        <v>2023</v>
      </c>
      <c r="F36" s="3" t="s">
        <v>42</v>
      </c>
      <c r="G36" s="12" t="s">
        <v>10</v>
      </c>
      <c r="H36" s="11" t="s">
        <v>11</v>
      </c>
      <c r="I36" s="11" t="s">
        <v>12</v>
      </c>
      <c r="J36" s="11"/>
      <c r="K36" s="2" t="s">
        <v>98</v>
      </c>
      <c r="L36" s="11"/>
      <c r="M36" s="14" t="s">
        <v>320</v>
      </c>
      <c r="N36" s="14" t="s">
        <v>98</v>
      </c>
      <c r="O36" s="1" t="s">
        <v>363</v>
      </c>
    </row>
    <row r="37" spans="1:15" ht="56.25">
      <c r="A37" s="10" t="s">
        <v>27</v>
      </c>
      <c r="B37" s="2">
        <f t="shared" si="0"/>
        <v>35</v>
      </c>
      <c r="C37" s="9" t="s">
        <v>85</v>
      </c>
      <c r="D37" s="11">
        <v>24</v>
      </c>
      <c r="E37" s="11">
        <v>2022</v>
      </c>
      <c r="F37" s="3" t="s">
        <v>45</v>
      </c>
      <c r="G37" s="13" t="s">
        <v>43</v>
      </c>
      <c r="H37" s="11" t="s">
        <v>44</v>
      </c>
      <c r="I37" s="11" t="s">
        <v>12</v>
      </c>
      <c r="J37" s="2" t="s">
        <v>98</v>
      </c>
      <c r="K37" s="11"/>
      <c r="L37" s="11"/>
      <c r="M37" s="14" t="s">
        <v>320</v>
      </c>
      <c r="N37" s="14" t="s">
        <v>98</v>
      </c>
      <c r="O37" s="1" t="s">
        <v>364</v>
      </c>
    </row>
    <row r="38" spans="1:15" ht="168.75">
      <c r="A38" s="10" t="s">
        <v>27</v>
      </c>
      <c r="B38" s="2">
        <f t="shared" si="0"/>
        <v>36</v>
      </c>
      <c r="C38" s="9" t="s">
        <v>87</v>
      </c>
      <c r="D38" s="11">
        <v>0</v>
      </c>
      <c r="E38" s="11">
        <v>2023</v>
      </c>
      <c r="F38" s="3" t="s">
        <v>46</v>
      </c>
      <c r="G38" s="13" t="s">
        <v>47</v>
      </c>
      <c r="H38" s="11" t="s">
        <v>97</v>
      </c>
      <c r="I38" s="11" t="s">
        <v>12</v>
      </c>
      <c r="J38" s="2" t="s">
        <v>98</v>
      </c>
      <c r="K38" s="11" t="s">
        <v>98</v>
      </c>
      <c r="L38" s="11" t="s">
        <v>98</v>
      </c>
      <c r="M38" s="14" t="s">
        <v>320</v>
      </c>
      <c r="N38" s="14" t="s">
        <v>98</v>
      </c>
      <c r="O38" s="44" t="s">
        <v>407</v>
      </c>
    </row>
    <row r="39" spans="1:15" ht="75">
      <c r="A39" s="10" t="s">
        <v>27</v>
      </c>
      <c r="B39" s="2">
        <f t="shared" si="0"/>
        <v>37</v>
      </c>
      <c r="C39" s="9" t="s">
        <v>301</v>
      </c>
      <c r="D39" s="11">
        <v>39</v>
      </c>
      <c r="E39" s="11">
        <v>2022</v>
      </c>
      <c r="F39" s="3" t="s">
        <v>66</v>
      </c>
      <c r="G39" s="13" t="s">
        <v>266</v>
      </c>
      <c r="H39" s="11" t="s">
        <v>21</v>
      </c>
      <c r="I39" s="11" t="s">
        <v>12</v>
      </c>
      <c r="J39" s="2" t="s">
        <v>98</v>
      </c>
      <c r="K39" s="11"/>
      <c r="L39" s="11"/>
      <c r="M39" s="14" t="s">
        <v>321</v>
      </c>
      <c r="N39" s="14" t="s">
        <v>98</v>
      </c>
      <c r="O39" s="1" t="s">
        <v>365</v>
      </c>
    </row>
    <row r="40" spans="1:15" ht="37.5">
      <c r="B40" s="2">
        <f t="shared" si="0"/>
        <v>38</v>
      </c>
      <c r="C40" s="1" t="s">
        <v>88</v>
      </c>
      <c r="D40" s="11">
        <v>0</v>
      </c>
      <c r="E40" s="11">
        <v>2023</v>
      </c>
      <c r="F40" s="3" t="s">
        <v>48</v>
      </c>
      <c r="G40" s="12" t="s">
        <v>10</v>
      </c>
      <c r="H40" s="11" t="s">
        <v>11</v>
      </c>
      <c r="I40" s="11" t="s">
        <v>12</v>
      </c>
      <c r="J40" s="2" t="s">
        <v>98</v>
      </c>
      <c r="K40" s="11"/>
      <c r="L40" s="11"/>
      <c r="M40" s="14" t="s">
        <v>161</v>
      </c>
      <c r="N40" s="14" t="s">
        <v>98</v>
      </c>
      <c r="O40" s="1" t="s">
        <v>366</v>
      </c>
    </row>
    <row r="41" spans="1:15" ht="37.5">
      <c r="B41" s="2">
        <f t="shared" si="0"/>
        <v>39</v>
      </c>
      <c r="C41" s="1" t="s">
        <v>65</v>
      </c>
      <c r="D41" s="11">
        <v>22</v>
      </c>
      <c r="E41" s="2">
        <v>2022</v>
      </c>
      <c r="F41" s="3" t="s">
        <v>49</v>
      </c>
      <c r="G41" s="12" t="s">
        <v>10</v>
      </c>
      <c r="H41" s="11" t="s">
        <v>11</v>
      </c>
      <c r="I41" s="2" t="s">
        <v>12</v>
      </c>
      <c r="J41" s="2" t="s">
        <v>98</v>
      </c>
      <c r="K41" s="2"/>
      <c r="L41" s="2"/>
      <c r="M41" s="14" t="s">
        <v>161</v>
      </c>
      <c r="N41" s="14" t="s">
        <v>98</v>
      </c>
      <c r="O41" s="40" t="s">
        <v>367</v>
      </c>
    </row>
    <row r="42" spans="1:15" ht="112.5">
      <c r="A42" s="10" t="s">
        <v>27</v>
      </c>
      <c r="B42" s="2">
        <f t="shared" si="0"/>
        <v>40</v>
      </c>
      <c r="C42" s="9" t="s">
        <v>319</v>
      </c>
      <c r="D42" s="2">
        <v>194</v>
      </c>
      <c r="E42" s="2">
        <v>2022</v>
      </c>
      <c r="F42" s="15" t="s">
        <v>117</v>
      </c>
      <c r="G42" s="3" t="s">
        <v>116</v>
      </c>
      <c r="H42" s="2" t="s">
        <v>130</v>
      </c>
      <c r="I42" s="2" t="s">
        <v>19</v>
      </c>
      <c r="J42" s="2" t="s">
        <v>98</v>
      </c>
      <c r="K42" s="2" t="s">
        <v>98</v>
      </c>
      <c r="L42" s="2" t="s">
        <v>98</v>
      </c>
      <c r="M42" s="14" t="s">
        <v>163</v>
      </c>
      <c r="N42" s="14" t="s">
        <v>98</v>
      </c>
      <c r="O42" s="44" t="s">
        <v>408</v>
      </c>
    </row>
    <row r="43" spans="1:15" ht="187.5">
      <c r="A43" s="10" t="s">
        <v>27</v>
      </c>
      <c r="B43" s="2">
        <f t="shared" si="0"/>
        <v>41</v>
      </c>
      <c r="C43" s="1" t="s">
        <v>267</v>
      </c>
      <c r="D43" s="2">
        <v>37</v>
      </c>
      <c r="E43" s="2">
        <v>2022</v>
      </c>
      <c r="F43" s="3" t="s">
        <v>118</v>
      </c>
      <c r="G43" s="3" t="s">
        <v>119</v>
      </c>
      <c r="H43" s="2" t="s">
        <v>21</v>
      </c>
      <c r="I43" s="2" t="s">
        <v>19</v>
      </c>
      <c r="J43" s="2" t="s">
        <v>98</v>
      </c>
      <c r="K43" s="2"/>
      <c r="L43" s="2"/>
      <c r="M43" s="14" t="s">
        <v>321</v>
      </c>
      <c r="N43" s="14" t="s">
        <v>98</v>
      </c>
      <c r="O43" s="44" t="s">
        <v>419</v>
      </c>
    </row>
    <row r="44" spans="1:15" ht="37.5">
      <c r="B44" s="2">
        <f t="shared" si="0"/>
        <v>42</v>
      </c>
      <c r="C44" s="1" t="s">
        <v>268</v>
      </c>
      <c r="D44" s="2">
        <v>101</v>
      </c>
      <c r="E44" s="2">
        <v>2022</v>
      </c>
      <c r="F44" s="22" t="s">
        <v>120</v>
      </c>
      <c r="G44" s="3" t="s">
        <v>233</v>
      </c>
      <c r="H44" s="2" t="s">
        <v>21</v>
      </c>
      <c r="I44" s="2" t="s">
        <v>19</v>
      </c>
      <c r="J44" s="2" t="s">
        <v>98</v>
      </c>
      <c r="K44" s="2"/>
      <c r="L44" s="2"/>
      <c r="M44" s="14" t="s">
        <v>321</v>
      </c>
      <c r="N44" s="23" t="s">
        <v>98</v>
      </c>
      <c r="O44" s="40" t="s">
        <v>314</v>
      </c>
    </row>
    <row r="45" spans="1:15" ht="37.5">
      <c r="B45" s="2">
        <f t="shared" si="0"/>
        <v>43</v>
      </c>
      <c r="C45" s="1" t="s">
        <v>269</v>
      </c>
      <c r="D45" s="2">
        <v>129</v>
      </c>
      <c r="E45" s="2">
        <v>2023</v>
      </c>
      <c r="F45" s="30" t="s">
        <v>275</v>
      </c>
      <c r="G45" s="22" t="s">
        <v>234</v>
      </c>
      <c r="H45" s="2" t="s">
        <v>21</v>
      </c>
      <c r="I45" s="2" t="s">
        <v>19</v>
      </c>
      <c r="J45" s="2" t="s">
        <v>98</v>
      </c>
      <c r="K45" s="2"/>
      <c r="L45" s="2"/>
      <c r="M45" s="14" t="s">
        <v>324</v>
      </c>
      <c r="N45" s="23" t="s">
        <v>98</v>
      </c>
      <c r="O45" s="40" t="s">
        <v>368</v>
      </c>
    </row>
    <row r="46" spans="1:15" ht="56.25">
      <c r="B46" s="2">
        <f t="shared" si="0"/>
        <v>44</v>
      </c>
      <c r="C46" s="1" t="s">
        <v>270</v>
      </c>
      <c r="D46" s="2">
        <v>23</v>
      </c>
      <c r="E46" s="2">
        <v>2023</v>
      </c>
      <c r="F46" s="22" t="s">
        <v>122</v>
      </c>
      <c r="G46" s="22" t="s">
        <v>121</v>
      </c>
      <c r="H46" s="2" t="s">
        <v>21</v>
      </c>
      <c r="I46" s="2" t="s">
        <v>19</v>
      </c>
      <c r="J46" s="2" t="s">
        <v>98</v>
      </c>
      <c r="K46" s="2"/>
      <c r="L46" s="2"/>
      <c r="M46" s="23" t="s">
        <v>157</v>
      </c>
      <c r="N46" s="23" t="s">
        <v>98</v>
      </c>
      <c r="O46" s="40" t="s">
        <v>369</v>
      </c>
    </row>
    <row r="47" spans="1:15" ht="123.6" customHeight="1">
      <c r="A47" s="10" t="s">
        <v>27</v>
      </c>
      <c r="B47" s="2">
        <f t="shared" si="0"/>
        <v>45</v>
      </c>
      <c r="C47" s="1" t="s">
        <v>256</v>
      </c>
      <c r="D47" s="2">
        <v>7</v>
      </c>
      <c r="E47" s="2">
        <v>2022</v>
      </c>
      <c r="F47" s="22" t="s">
        <v>125</v>
      </c>
      <c r="G47" s="22" t="s">
        <v>123</v>
      </c>
      <c r="H47" s="2" t="s">
        <v>124</v>
      </c>
      <c r="I47" s="2" t="s">
        <v>19</v>
      </c>
      <c r="J47" s="2" t="s">
        <v>98</v>
      </c>
      <c r="K47" s="2"/>
      <c r="L47" s="2"/>
      <c r="M47" s="23" t="s">
        <v>157</v>
      </c>
      <c r="N47" s="23" t="s">
        <v>98</v>
      </c>
      <c r="O47" s="44" t="s">
        <v>409</v>
      </c>
    </row>
    <row r="48" spans="1:15" ht="183.95" customHeight="1">
      <c r="B48" s="2">
        <f t="shared" si="0"/>
        <v>46</v>
      </c>
      <c r="C48" s="4" t="s">
        <v>271</v>
      </c>
      <c r="D48" s="2">
        <v>10</v>
      </c>
      <c r="E48" s="2">
        <v>2023</v>
      </c>
      <c r="F48" s="22" t="s">
        <v>152</v>
      </c>
      <c r="G48" s="3" t="s">
        <v>235</v>
      </c>
      <c r="H48" s="2" t="s">
        <v>21</v>
      </c>
      <c r="I48" s="11" t="s">
        <v>12</v>
      </c>
      <c r="J48" s="2" t="s">
        <v>98</v>
      </c>
      <c r="K48" s="2"/>
      <c r="L48" s="2"/>
      <c r="M48" s="23" t="s">
        <v>157</v>
      </c>
      <c r="N48" s="6" t="s">
        <v>98</v>
      </c>
      <c r="O48" s="40" t="s">
        <v>370</v>
      </c>
    </row>
    <row r="49" spans="1:15" ht="93.75">
      <c r="A49" s="10" t="s">
        <v>27</v>
      </c>
      <c r="B49" s="2">
        <f t="shared" si="0"/>
        <v>47</v>
      </c>
      <c r="C49" s="27" t="s">
        <v>257</v>
      </c>
      <c r="D49" s="2">
        <v>121</v>
      </c>
      <c r="E49" s="2">
        <v>2021</v>
      </c>
      <c r="F49" s="3" t="s">
        <v>164</v>
      </c>
      <c r="G49" s="3" t="s">
        <v>201</v>
      </c>
      <c r="H49" s="6" t="s">
        <v>302</v>
      </c>
      <c r="I49" s="2" t="s">
        <v>19</v>
      </c>
      <c r="J49" s="2"/>
      <c r="K49" s="2" t="s">
        <v>98</v>
      </c>
      <c r="L49" s="2"/>
      <c r="M49" s="6" t="s">
        <v>161</v>
      </c>
      <c r="N49" s="6" t="s">
        <v>98</v>
      </c>
      <c r="O49" s="40" t="s">
        <v>371</v>
      </c>
    </row>
    <row r="50" spans="1:15" ht="168.75">
      <c r="B50" s="2">
        <f t="shared" si="0"/>
        <v>48</v>
      </c>
      <c r="C50" s="1" t="s">
        <v>272</v>
      </c>
      <c r="D50" s="2">
        <v>30</v>
      </c>
      <c r="E50" s="2">
        <v>2021</v>
      </c>
      <c r="F50" s="3" t="s">
        <v>166</v>
      </c>
      <c r="G50" s="36" t="s">
        <v>165</v>
      </c>
      <c r="H50" s="11" t="s">
        <v>97</v>
      </c>
      <c r="I50" s="2" t="s">
        <v>19</v>
      </c>
      <c r="J50" s="2"/>
      <c r="K50" s="2" t="s">
        <v>98</v>
      </c>
      <c r="L50" s="2"/>
      <c r="M50" s="6" t="s">
        <v>161</v>
      </c>
      <c r="N50" s="6" t="s">
        <v>98</v>
      </c>
      <c r="O50" s="40" t="s">
        <v>325</v>
      </c>
    </row>
    <row r="51" spans="1:15" ht="56.25">
      <c r="B51" s="2">
        <f t="shared" si="0"/>
        <v>49</v>
      </c>
      <c r="C51" s="1" t="s">
        <v>254</v>
      </c>
      <c r="D51" s="2">
        <v>285</v>
      </c>
      <c r="E51" s="2">
        <v>2020</v>
      </c>
      <c r="F51" s="3" t="s">
        <v>167</v>
      </c>
      <c r="G51" s="36" t="s">
        <v>168</v>
      </c>
      <c r="H51" s="2" t="s">
        <v>21</v>
      </c>
      <c r="I51" s="11" t="s">
        <v>12</v>
      </c>
      <c r="J51" s="2"/>
      <c r="K51" s="2"/>
      <c r="L51" s="2" t="s">
        <v>98</v>
      </c>
      <c r="M51" s="6" t="s">
        <v>161</v>
      </c>
      <c r="N51" s="6" t="s">
        <v>98</v>
      </c>
      <c r="O51" s="40" t="s">
        <v>336</v>
      </c>
    </row>
    <row r="52" spans="1:15" ht="93.75">
      <c r="B52" s="2">
        <f t="shared" si="0"/>
        <v>50</v>
      </c>
      <c r="C52" s="1" t="s">
        <v>170</v>
      </c>
      <c r="D52" s="2">
        <v>3</v>
      </c>
      <c r="E52" s="2">
        <v>2023</v>
      </c>
      <c r="F52" s="3" t="s">
        <v>169</v>
      </c>
      <c r="G52" s="37" t="s">
        <v>273</v>
      </c>
      <c r="H52" s="29" t="s">
        <v>274</v>
      </c>
      <c r="I52" s="2" t="s">
        <v>19</v>
      </c>
      <c r="J52" s="2"/>
      <c r="K52" s="2"/>
      <c r="L52" s="2" t="s">
        <v>98</v>
      </c>
      <c r="M52" s="6" t="s">
        <v>323</v>
      </c>
      <c r="N52" s="6" t="s">
        <v>98</v>
      </c>
      <c r="O52" s="1" t="s">
        <v>333</v>
      </c>
    </row>
    <row r="53" spans="1:15" ht="150">
      <c r="A53" s="10" t="s">
        <v>27</v>
      </c>
      <c r="B53" s="2">
        <f t="shared" si="0"/>
        <v>51</v>
      </c>
      <c r="C53" s="1" t="s">
        <v>171</v>
      </c>
      <c r="D53" s="2">
        <v>3</v>
      </c>
      <c r="E53" s="2">
        <v>2023</v>
      </c>
      <c r="F53" s="3" t="s">
        <v>172</v>
      </c>
      <c r="G53" s="36" t="s">
        <v>173</v>
      </c>
      <c r="H53" s="11" t="s">
        <v>96</v>
      </c>
      <c r="I53" s="2" t="s">
        <v>19</v>
      </c>
      <c r="J53" s="6"/>
      <c r="K53" s="6" t="s">
        <v>153</v>
      </c>
      <c r="L53" s="6" t="s">
        <v>153</v>
      </c>
      <c r="M53" s="6" t="s">
        <v>320</v>
      </c>
      <c r="N53" s="6" t="s">
        <v>153</v>
      </c>
      <c r="O53" s="44" t="s">
        <v>411</v>
      </c>
    </row>
    <row r="54" spans="1:15" ht="75">
      <c r="A54" s="10" t="s">
        <v>27</v>
      </c>
      <c r="B54" s="2">
        <f t="shared" si="0"/>
        <v>52</v>
      </c>
      <c r="C54" s="1" t="s">
        <v>175</v>
      </c>
      <c r="D54" s="2">
        <v>222</v>
      </c>
      <c r="E54" s="2">
        <v>2021</v>
      </c>
      <c r="F54" s="3" t="s">
        <v>174</v>
      </c>
      <c r="G54" s="3" t="s">
        <v>293</v>
      </c>
      <c r="H54" s="6" t="s">
        <v>308</v>
      </c>
      <c r="I54" s="2" t="s">
        <v>19</v>
      </c>
      <c r="J54" s="2" t="s">
        <v>98</v>
      </c>
      <c r="K54" s="2" t="s">
        <v>98</v>
      </c>
      <c r="L54" s="2" t="s">
        <v>98</v>
      </c>
      <c r="M54" s="6" t="s">
        <v>161</v>
      </c>
      <c r="N54" s="6" t="s">
        <v>98</v>
      </c>
      <c r="O54" s="1" t="s">
        <v>334</v>
      </c>
    </row>
    <row r="55" spans="1:15" ht="112.5">
      <c r="B55" s="2">
        <f t="shared" si="0"/>
        <v>53</v>
      </c>
      <c r="C55" s="32" t="s">
        <v>178</v>
      </c>
      <c r="D55" s="29">
        <v>63</v>
      </c>
      <c r="E55" s="29">
        <v>2022</v>
      </c>
      <c r="F55" s="30" t="s">
        <v>179</v>
      </c>
      <c r="G55" s="30" t="s">
        <v>294</v>
      </c>
      <c r="H55" s="11" t="s">
        <v>97</v>
      </c>
      <c r="I55" s="29" t="s">
        <v>19</v>
      </c>
      <c r="J55" s="29"/>
      <c r="K55" s="29" t="s">
        <v>98</v>
      </c>
      <c r="L55" s="29"/>
      <c r="M55" s="6" t="s">
        <v>162</v>
      </c>
      <c r="N55" s="33"/>
      <c r="O55" s="40" t="s">
        <v>335</v>
      </c>
    </row>
    <row r="56" spans="1:15" ht="142.5" customHeight="1">
      <c r="B56" s="2">
        <f t="shared" si="0"/>
        <v>54</v>
      </c>
      <c r="C56" s="1" t="s">
        <v>180</v>
      </c>
      <c r="D56" s="34">
        <v>69</v>
      </c>
      <c r="E56" s="34">
        <v>2021</v>
      </c>
      <c r="F56" s="30" t="s">
        <v>277</v>
      </c>
      <c r="G56" s="35" t="s">
        <v>276</v>
      </c>
      <c r="H56" s="34" t="s">
        <v>21</v>
      </c>
      <c r="I56" s="2" t="s">
        <v>19</v>
      </c>
      <c r="J56" s="2" t="s">
        <v>98</v>
      </c>
      <c r="K56" s="2"/>
      <c r="L56" s="2"/>
      <c r="M56" s="6" t="s">
        <v>161</v>
      </c>
      <c r="N56" s="6" t="s">
        <v>98</v>
      </c>
      <c r="O56" s="40" t="s">
        <v>372</v>
      </c>
    </row>
    <row r="57" spans="1:15" ht="131.25">
      <c r="A57" s="10" t="s">
        <v>27</v>
      </c>
      <c r="B57" s="2">
        <f t="shared" si="0"/>
        <v>55</v>
      </c>
      <c r="C57" s="4" t="s">
        <v>181</v>
      </c>
      <c r="D57" s="2">
        <v>11</v>
      </c>
      <c r="E57" s="2">
        <v>2023</v>
      </c>
      <c r="F57" s="3" t="s">
        <v>182</v>
      </c>
      <c r="G57" s="3" t="s">
        <v>183</v>
      </c>
      <c r="H57" s="34" t="s">
        <v>21</v>
      </c>
      <c r="I57" s="11" t="s">
        <v>12</v>
      </c>
      <c r="J57" s="2" t="s">
        <v>98</v>
      </c>
      <c r="K57" s="2" t="s">
        <v>98</v>
      </c>
      <c r="L57" s="2"/>
      <c r="M57" s="6" t="s">
        <v>161</v>
      </c>
      <c r="N57" s="6" t="s">
        <v>98</v>
      </c>
      <c r="O57" s="40" t="s">
        <v>315</v>
      </c>
    </row>
    <row r="58" spans="1:15" ht="112.5">
      <c r="B58" s="2">
        <f t="shared" si="0"/>
        <v>56</v>
      </c>
      <c r="C58" s="1" t="s">
        <v>253</v>
      </c>
      <c r="D58" s="2">
        <v>23</v>
      </c>
      <c r="E58" s="2">
        <v>2023</v>
      </c>
      <c r="F58" s="3" t="s">
        <v>184</v>
      </c>
      <c r="G58" s="30" t="s">
        <v>295</v>
      </c>
      <c r="H58" s="33" t="s">
        <v>278</v>
      </c>
      <c r="I58" s="11" t="s">
        <v>12</v>
      </c>
      <c r="J58" s="2" t="s">
        <v>98</v>
      </c>
      <c r="K58" s="2"/>
      <c r="L58" s="2"/>
      <c r="M58" s="6" t="s">
        <v>161</v>
      </c>
      <c r="N58" s="6" t="s">
        <v>98</v>
      </c>
      <c r="O58" s="40" t="s">
        <v>330</v>
      </c>
    </row>
    <row r="59" spans="1:15" ht="93.75">
      <c r="B59" s="2">
        <f t="shared" si="0"/>
        <v>57</v>
      </c>
      <c r="C59" s="1" t="s">
        <v>252</v>
      </c>
      <c r="D59" s="2">
        <v>34</v>
      </c>
      <c r="E59" s="2">
        <v>2022</v>
      </c>
      <c r="F59" s="3" t="s">
        <v>185</v>
      </c>
      <c r="G59" s="30" t="s">
        <v>296</v>
      </c>
      <c r="H59" s="29" t="s">
        <v>279</v>
      </c>
      <c r="I59" s="2" t="s">
        <v>19</v>
      </c>
      <c r="J59" s="2" t="s">
        <v>98</v>
      </c>
      <c r="K59" s="2" t="s">
        <v>98</v>
      </c>
      <c r="L59" s="2"/>
      <c r="M59" s="6" t="s">
        <v>161</v>
      </c>
      <c r="N59" s="6" t="s">
        <v>98</v>
      </c>
      <c r="O59" s="40" t="s">
        <v>316</v>
      </c>
    </row>
    <row r="60" spans="1:15" ht="210.6" customHeight="1">
      <c r="A60" s="10" t="s">
        <v>27</v>
      </c>
      <c r="B60" s="2">
        <f t="shared" si="0"/>
        <v>58</v>
      </c>
      <c r="C60" s="31" t="s">
        <v>280</v>
      </c>
      <c r="D60" s="2">
        <v>35</v>
      </c>
      <c r="E60" s="2">
        <v>2023</v>
      </c>
      <c r="F60" s="3" t="s">
        <v>187</v>
      </c>
      <c r="G60" s="3" t="s">
        <v>186</v>
      </c>
      <c r="H60" s="2" t="s">
        <v>21</v>
      </c>
      <c r="I60" s="11" t="s">
        <v>12</v>
      </c>
      <c r="J60" s="2" t="s">
        <v>98</v>
      </c>
      <c r="K60" s="2"/>
      <c r="L60" s="2"/>
      <c r="M60" s="6" t="s">
        <v>320</v>
      </c>
      <c r="N60" s="6" t="s">
        <v>98</v>
      </c>
      <c r="O60" s="44" t="s">
        <v>413</v>
      </c>
    </row>
    <row r="61" spans="1:15" ht="75">
      <c r="B61" s="2">
        <f t="shared" si="0"/>
        <v>59</v>
      </c>
      <c r="C61" s="31" t="s">
        <v>281</v>
      </c>
      <c r="D61" s="2">
        <v>3</v>
      </c>
      <c r="E61" s="2">
        <v>2023</v>
      </c>
      <c r="F61" s="3" t="s">
        <v>188</v>
      </c>
      <c r="G61" s="12" t="s">
        <v>10</v>
      </c>
      <c r="H61" s="2" t="s">
        <v>11</v>
      </c>
      <c r="I61" s="2" t="s">
        <v>19</v>
      </c>
      <c r="J61" s="2"/>
      <c r="K61" s="2" t="s">
        <v>98</v>
      </c>
      <c r="L61" s="2"/>
      <c r="M61" s="6" t="s">
        <v>320</v>
      </c>
      <c r="N61" s="6" t="s">
        <v>98</v>
      </c>
      <c r="O61" s="40" t="s">
        <v>326</v>
      </c>
    </row>
    <row r="62" spans="1:15" ht="131.25">
      <c r="A62" s="10" t="s">
        <v>27</v>
      </c>
      <c r="B62" s="2">
        <f t="shared" si="0"/>
        <v>60</v>
      </c>
      <c r="C62" s="1" t="s">
        <v>189</v>
      </c>
      <c r="D62" s="2">
        <v>6</v>
      </c>
      <c r="E62" s="2">
        <v>2023</v>
      </c>
      <c r="F62" s="3" t="s">
        <v>191</v>
      </c>
      <c r="G62" s="3" t="s">
        <v>190</v>
      </c>
      <c r="H62" s="11" t="s">
        <v>96</v>
      </c>
      <c r="I62" s="11" t="s">
        <v>12</v>
      </c>
      <c r="J62" s="2" t="s">
        <v>98</v>
      </c>
      <c r="K62" s="2"/>
      <c r="L62" s="2"/>
      <c r="M62" s="6" t="s">
        <v>320</v>
      </c>
      <c r="N62" s="6" t="s">
        <v>98</v>
      </c>
      <c r="O62" s="44" t="s">
        <v>414</v>
      </c>
    </row>
    <row r="63" spans="1:15" ht="37.5">
      <c r="B63" s="2">
        <f t="shared" si="0"/>
        <v>61</v>
      </c>
      <c r="C63" s="1" t="s">
        <v>258</v>
      </c>
      <c r="D63" s="2">
        <v>14</v>
      </c>
      <c r="E63" s="2">
        <v>2023</v>
      </c>
      <c r="F63" s="3" t="s">
        <v>193</v>
      </c>
      <c r="G63" s="3" t="s">
        <v>192</v>
      </c>
      <c r="H63" s="2" t="s">
        <v>21</v>
      </c>
      <c r="I63" s="11" t="s">
        <v>12</v>
      </c>
      <c r="J63" s="2" t="s">
        <v>98</v>
      </c>
      <c r="K63" s="2"/>
      <c r="L63" s="2"/>
      <c r="M63" s="6" t="s">
        <v>161</v>
      </c>
      <c r="N63" s="6" t="s">
        <v>98</v>
      </c>
      <c r="O63" s="1" t="s">
        <v>331</v>
      </c>
    </row>
    <row r="64" spans="1:15" ht="56.25">
      <c r="B64" s="2">
        <f t="shared" si="0"/>
        <v>62</v>
      </c>
      <c r="C64" s="1" t="s">
        <v>251</v>
      </c>
      <c r="D64" s="2">
        <v>22</v>
      </c>
      <c r="E64" s="2">
        <v>2022</v>
      </c>
      <c r="F64" s="3" t="s">
        <v>195</v>
      </c>
      <c r="G64" s="3" t="s">
        <v>194</v>
      </c>
      <c r="H64" s="11" t="s">
        <v>96</v>
      </c>
      <c r="I64" s="2" t="s">
        <v>19</v>
      </c>
      <c r="J64" s="2" t="s">
        <v>98</v>
      </c>
      <c r="K64" s="2"/>
      <c r="L64" s="2"/>
      <c r="M64" s="6" t="s">
        <v>322</v>
      </c>
      <c r="N64" s="6" t="s">
        <v>98</v>
      </c>
      <c r="O64" s="1" t="s">
        <v>332</v>
      </c>
    </row>
    <row r="65" spans="1:15" ht="255.95" customHeight="1">
      <c r="A65" s="10" t="s">
        <v>27</v>
      </c>
      <c r="B65" s="2">
        <f t="shared" si="0"/>
        <v>63</v>
      </c>
      <c r="C65" s="1" t="s">
        <v>250</v>
      </c>
      <c r="D65" s="2">
        <v>1</v>
      </c>
      <c r="E65" s="2">
        <v>2023</v>
      </c>
      <c r="F65" s="3" t="s">
        <v>200</v>
      </c>
      <c r="G65" s="3" t="s">
        <v>196</v>
      </c>
      <c r="H65" s="29" t="s">
        <v>282</v>
      </c>
      <c r="I65" s="11" t="s">
        <v>12</v>
      </c>
      <c r="J65" s="2" t="s">
        <v>98</v>
      </c>
      <c r="K65" s="2" t="s">
        <v>98</v>
      </c>
      <c r="L65" s="2"/>
      <c r="M65" s="6" t="s">
        <v>161</v>
      </c>
      <c r="N65" s="6" t="s">
        <v>98</v>
      </c>
      <c r="O65" s="31" t="s">
        <v>283</v>
      </c>
    </row>
    <row r="66" spans="1:15" ht="75">
      <c r="B66" s="2">
        <f t="shared" si="0"/>
        <v>64</v>
      </c>
      <c r="C66" s="1" t="s">
        <v>197</v>
      </c>
      <c r="D66" s="2">
        <v>1</v>
      </c>
      <c r="E66" s="2">
        <v>2023</v>
      </c>
      <c r="F66" s="3" t="s">
        <v>198</v>
      </c>
      <c r="G66" s="3" t="s">
        <v>199</v>
      </c>
      <c r="H66" s="11" t="s">
        <v>96</v>
      </c>
      <c r="I66" s="2" t="s">
        <v>19</v>
      </c>
      <c r="J66" s="2" t="s">
        <v>98</v>
      </c>
      <c r="K66" s="2" t="s">
        <v>98</v>
      </c>
      <c r="L66" s="2"/>
      <c r="M66" s="6" t="s">
        <v>161</v>
      </c>
      <c r="N66" s="6" t="s">
        <v>98</v>
      </c>
      <c r="O66" s="1" t="s">
        <v>373</v>
      </c>
    </row>
    <row r="67" spans="1:15" ht="75">
      <c r="A67" s="10" t="s">
        <v>27</v>
      </c>
      <c r="B67" s="2">
        <f t="shared" si="0"/>
        <v>65</v>
      </c>
      <c r="C67" s="1" t="s">
        <v>249</v>
      </c>
      <c r="D67" s="2">
        <v>1</v>
      </c>
      <c r="E67" s="2">
        <v>2023</v>
      </c>
      <c r="F67" s="3" t="s">
        <v>202</v>
      </c>
      <c r="G67" s="3" t="s">
        <v>201</v>
      </c>
      <c r="H67" s="6" t="s">
        <v>309</v>
      </c>
      <c r="I67" s="11" t="s">
        <v>12</v>
      </c>
      <c r="J67" s="2" t="s">
        <v>98</v>
      </c>
      <c r="K67" s="2" t="s">
        <v>98</v>
      </c>
      <c r="L67" s="2"/>
      <c r="M67" s="6" t="s">
        <v>320</v>
      </c>
      <c r="N67" s="6" t="s">
        <v>98</v>
      </c>
      <c r="O67" s="31" t="s">
        <v>374</v>
      </c>
    </row>
    <row r="68" spans="1:15" ht="56.25">
      <c r="A68" s="10" t="s">
        <v>27</v>
      </c>
      <c r="B68" s="2">
        <f t="shared" si="0"/>
        <v>66</v>
      </c>
      <c r="C68" s="1" t="s">
        <v>204</v>
      </c>
      <c r="D68" s="2">
        <v>1</v>
      </c>
      <c r="E68" s="2">
        <v>2023</v>
      </c>
      <c r="F68" s="15" t="s">
        <v>203</v>
      </c>
      <c r="G68" s="3" t="s">
        <v>205</v>
      </c>
      <c r="H68" s="29" t="s">
        <v>282</v>
      </c>
      <c r="I68" s="2" t="s">
        <v>19</v>
      </c>
      <c r="J68" s="2" t="s">
        <v>98</v>
      </c>
      <c r="K68" s="2" t="s">
        <v>98</v>
      </c>
      <c r="L68" s="2"/>
      <c r="M68" s="6" t="s">
        <v>320</v>
      </c>
      <c r="N68" s="6" t="s">
        <v>98</v>
      </c>
      <c r="O68" s="31" t="s">
        <v>375</v>
      </c>
    </row>
    <row r="69" spans="1:15" ht="75">
      <c r="B69" s="2">
        <f t="shared" ref="B69:B102" si="1">B68+1</f>
        <v>67</v>
      </c>
      <c r="C69" s="4" t="s">
        <v>206</v>
      </c>
      <c r="D69" s="2">
        <v>1</v>
      </c>
      <c r="E69" s="2">
        <v>2023</v>
      </c>
      <c r="F69" s="15" t="s">
        <v>207</v>
      </c>
      <c r="G69" s="12" t="s">
        <v>10</v>
      </c>
      <c r="H69" s="2" t="s">
        <v>11</v>
      </c>
      <c r="I69" s="2" t="s">
        <v>114</v>
      </c>
      <c r="J69" s="2" t="s">
        <v>98</v>
      </c>
      <c r="K69" s="2"/>
      <c r="L69" s="2"/>
      <c r="M69" s="6" t="s">
        <v>161</v>
      </c>
      <c r="N69" s="6" t="s">
        <v>98</v>
      </c>
      <c r="O69" s="1" t="s">
        <v>376</v>
      </c>
    </row>
    <row r="70" spans="1:15" ht="112.5">
      <c r="B70" s="2">
        <f t="shared" si="1"/>
        <v>68</v>
      </c>
      <c r="C70" s="38" t="s">
        <v>208</v>
      </c>
      <c r="D70" s="34">
        <v>1</v>
      </c>
      <c r="E70" s="34">
        <v>2023</v>
      </c>
      <c r="F70" s="39" t="s">
        <v>209</v>
      </c>
      <c r="G70" s="12" t="s">
        <v>10</v>
      </c>
      <c r="H70" s="2" t="s">
        <v>11</v>
      </c>
      <c r="I70" s="11" t="s">
        <v>12</v>
      </c>
      <c r="J70" s="2" t="s">
        <v>98</v>
      </c>
      <c r="K70" s="2"/>
      <c r="L70" s="2"/>
      <c r="M70" s="6" t="s">
        <v>161</v>
      </c>
      <c r="N70" s="6" t="s">
        <v>98</v>
      </c>
      <c r="O70" s="1" t="s">
        <v>377</v>
      </c>
    </row>
    <row r="71" spans="1:15" ht="75">
      <c r="A71" s="10" t="s">
        <v>27</v>
      </c>
      <c r="B71" s="2">
        <f t="shared" si="1"/>
        <v>69</v>
      </c>
      <c r="C71" s="1" t="s">
        <v>310</v>
      </c>
      <c r="D71" s="2">
        <v>0</v>
      </c>
      <c r="E71" s="2">
        <v>2023</v>
      </c>
      <c r="F71" s="3" t="s">
        <v>210</v>
      </c>
      <c r="G71" s="3" t="s">
        <v>311</v>
      </c>
      <c r="H71" s="2" t="s">
        <v>21</v>
      </c>
      <c r="I71" s="2" t="s">
        <v>19</v>
      </c>
      <c r="J71" s="2" t="s">
        <v>98</v>
      </c>
      <c r="K71" s="2"/>
      <c r="L71" s="2"/>
      <c r="M71" s="6" t="s">
        <v>161</v>
      </c>
      <c r="N71" s="6" t="s">
        <v>98</v>
      </c>
      <c r="O71" s="40" t="s">
        <v>379</v>
      </c>
    </row>
    <row r="72" spans="1:15" ht="75">
      <c r="B72" s="2">
        <f t="shared" si="1"/>
        <v>70</v>
      </c>
      <c r="C72" s="1" t="s">
        <v>211</v>
      </c>
      <c r="D72" s="2">
        <v>0</v>
      </c>
      <c r="E72" s="2">
        <v>2023</v>
      </c>
      <c r="F72" s="3" t="s">
        <v>212</v>
      </c>
      <c r="G72" s="12" t="s">
        <v>10</v>
      </c>
      <c r="H72" s="2" t="s">
        <v>11</v>
      </c>
      <c r="I72" s="2" t="s">
        <v>19</v>
      </c>
      <c r="J72" s="2" t="s">
        <v>98</v>
      </c>
      <c r="K72" s="2"/>
      <c r="L72" s="2"/>
      <c r="M72" s="6" t="s">
        <v>161</v>
      </c>
      <c r="N72" s="6" t="s">
        <v>98</v>
      </c>
      <c r="O72" s="40" t="s">
        <v>380</v>
      </c>
    </row>
    <row r="73" spans="1:15" ht="320.45" customHeight="1">
      <c r="A73" s="10" t="s">
        <v>27</v>
      </c>
      <c r="B73" s="2">
        <f t="shared" si="1"/>
        <v>71</v>
      </c>
      <c r="C73" s="31" t="s">
        <v>284</v>
      </c>
      <c r="D73" s="2">
        <v>373</v>
      </c>
      <c r="E73" s="2">
        <v>2020</v>
      </c>
      <c r="F73" s="30" t="s">
        <v>285</v>
      </c>
      <c r="G73" s="24" t="s">
        <v>213</v>
      </c>
      <c r="H73" s="29" t="s">
        <v>317</v>
      </c>
      <c r="I73" s="11" t="s">
        <v>12</v>
      </c>
      <c r="J73" s="2"/>
      <c r="K73" s="2"/>
      <c r="L73" s="2" t="s">
        <v>98</v>
      </c>
      <c r="M73" s="6" t="s">
        <v>161</v>
      </c>
      <c r="N73" s="33" t="s">
        <v>98</v>
      </c>
      <c r="O73" s="44" t="s">
        <v>415</v>
      </c>
    </row>
    <row r="74" spans="1:15" ht="206.25">
      <c r="B74" s="2">
        <f t="shared" si="1"/>
        <v>72</v>
      </c>
      <c r="C74" s="31" t="s">
        <v>286</v>
      </c>
      <c r="D74" s="2">
        <v>2</v>
      </c>
      <c r="E74" s="2">
        <v>2023</v>
      </c>
      <c r="F74" s="3" t="s">
        <v>215</v>
      </c>
      <c r="G74" s="3" t="s">
        <v>214</v>
      </c>
      <c r="H74" s="11" t="s">
        <v>96</v>
      </c>
      <c r="I74" s="11" t="s">
        <v>12</v>
      </c>
      <c r="J74" s="2"/>
      <c r="K74" s="2"/>
      <c r="L74" s="2" t="s">
        <v>98</v>
      </c>
      <c r="M74" s="33" t="s">
        <v>162</v>
      </c>
      <c r="N74" s="6"/>
      <c r="O74" s="40" t="s">
        <v>304</v>
      </c>
    </row>
    <row r="75" spans="1:15" ht="63.95" customHeight="1">
      <c r="A75" s="10" t="s">
        <v>27</v>
      </c>
      <c r="B75" s="2">
        <f t="shared" si="1"/>
        <v>73</v>
      </c>
      <c r="C75" s="1" t="s">
        <v>297</v>
      </c>
      <c r="D75" s="2">
        <v>53</v>
      </c>
      <c r="E75" s="2">
        <v>2019</v>
      </c>
      <c r="F75" s="24" t="s">
        <v>217</v>
      </c>
      <c r="G75" s="24" t="s">
        <v>216</v>
      </c>
      <c r="H75" s="11" t="s">
        <v>303</v>
      </c>
      <c r="I75" s="11" t="s">
        <v>12</v>
      </c>
      <c r="J75" s="2"/>
      <c r="K75" s="2"/>
      <c r="L75" s="2" t="s">
        <v>98</v>
      </c>
      <c r="M75" s="33" t="s">
        <v>162</v>
      </c>
      <c r="N75" s="6"/>
      <c r="O75" s="40" t="s">
        <v>381</v>
      </c>
    </row>
    <row r="76" spans="1:15" ht="245.45" customHeight="1">
      <c r="A76" s="10" t="s">
        <v>27</v>
      </c>
      <c r="B76" s="2">
        <f t="shared" si="1"/>
        <v>74</v>
      </c>
      <c r="C76" s="1" t="s">
        <v>244</v>
      </c>
      <c r="D76" s="2">
        <v>721</v>
      </c>
      <c r="E76" s="2">
        <v>2021</v>
      </c>
      <c r="F76" s="3" t="s">
        <v>219</v>
      </c>
      <c r="G76" s="24" t="s">
        <v>218</v>
      </c>
      <c r="H76" s="2" t="s">
        <v>21</v>
      </c>
      <c r="I76" s="11" t="s">
        <v>12</v>
      </c>
      <c r="J76" s="2"/>
      <c r="K76" s="2" t="s">
        <v>98</v>
      </c>
      <c r="L76" s="2"/>
      <c r="M76" s="33" t="s">
        <v>162</v>
      </c>
      <c r="N76" s="6"/>
      <c r="O76" s="40" t="s">
        <v>328</v>
      </c>
    </row>
    <row r="77" spans="1:15" ht="75">
      <c r="B77" s="2">
        <f t="shared" si="1"/>
        <v>75</v>
      </c>
      <c r="C77" s="1" t="s">
        <v>245</v>
      </c>
      <c r="D77" s="2">
        <v>2</v>
      </c>
      <c r="E77" s="2">
        <v>2023</v>
      </c>
      <c r="F77" s="24" t="s">
        <v>220</v>
      </c>
      <c r="G77" s="12" t="s">
        <v>10</v>
      </c>
      <c r="H77" s="2" t="s">
        <v>11</v>
      </c>
      <c r="I77" s="11" t="s">
        <v>12</v>
      </c>
      <c r="J77" s="2"/>
      <c r="K77" s="2"/>
      <c r="L77" s="2" t="s">
        <v>98</v>
      </c>
      <c r="M77" s="6" t="s">
        <v>225</v>
      </c>
      <c r="N77" s="6"/>
      <c r="O77" s="1" t="s">
        <v>327</v>
      </c>
    </row>
    <row r="78" spans="1:15" ht="75">
      <c r="B78" s="2">
        <f t="shared" si="1"/>
        <v>76</v>
      </c>
      <c r="C78" s="1" t="s">
        <v>246</v>
      </c>
      <c r="D78" s="2">
        <v>2</v>
      </c>
      <c r="E78" s="2">
        <v>2023</v>
      </c>
      <c r="F78" s="24" t="s">
        <v>222</v>
      </c>
      <c r="G78" s="3" t="s">
        <v>221</v>
      </c>
      <c r="H78" s="29" t="s">
        <v>317</v>
      </c>
      <c r="I78" s="11" t="s">
        <v>12</v>
      </c>
      <c r="J78" s="2"/>
      <c r="K78" s="2" t="s">
        <v>98</v>
      </c>
      <c r="L78" s="2"/>
      <c r="M78" s="4" t="s">
        <v>223</v>
      </c>
      <c r="N78" s="6"/>
      <c r="O78" s="40" t="s">
        <v>382</v>
      </c>
    </row>
    <row r="79" spans="1:15" ht="56.25">
      <c r="B79" s="2">
        <f t="shared" si="1"/>
        <v>77</v>
      </c>
      <c r="C79" s="1" t="s">
        <v>247</v>
      </c>
      <c r="D79" s="2">
        <v>0</v>
      </c>
      <c r="E79" s="2">
        <v>2022</v>
      </c>
      <c r="F79" s="24" t="s">
        <v>224</v>
      </c>
      <c r="G79" s="12" t="s">
        <v>10</v>
      </c>
      <c r="H79" s="2" t="s">
        <v>11</v>
      </c>
      <c r="I79" s="11" t="s">
        <v>12</v>
      </c>
      <c r="J79" s="2"/>
      <c r="K79" s="2"/>
      <c r="L79" s="2" t="s">
        <v>98</v>
      </c>
      <c r="M79" s="6" t="s">
        <v>225</v>
      </c>
      <c r="N79" s="6"/>
      <c r="O79" s="1" t="s">
        <v>383</v>
      </c>
    </row>
    <row r="80" spans="1:15" ht="93.75">
      <c r="B80" s="2">
        <f t="shared" si="1"/>
        <v>78</v>
      </c>
      <c r="C80" s="1" t="s">
        <v>248</v>
      </c>
      <c r="D80" s="2">
        <v>0</v>
      </c>
      <c r="E80" s="2">
        <v>2023</v>
      </c>
      <c r="F80" s="24" t="s">
        <v>227</v>
      </c>
      <c r="G80" s="24" t="s">
        <v>226</v>
      </c>
      <c r="H80" s="11" t="s">
        <v>96</v>
      </c>
      <c r="I80" s="11" t="s">
        <v>12</v>
      </c>
      <c r="J80" s="2" t="s">
        <v>98</v>
      </c>
      <c r="K80" s="2"/>
      <c r="L80" s="2"/>
      <c r="M80" s="6" t="s">
        <v>225</v>
      </c>
      <c r="N80" s="6" t="s">
        <v>98</v>
      </c>
      <c r="O80" s="40" t="s">
        <v>384</v>
      </c>
    </row>
    <row r="81" spans="1:15" ht="75">
      <c r="B81" s="2">
        <f t="shared" si="1"/>
        <v>79</v>
      </c>
      <c r="C81" s="1" t="s">
        <v>298</v>
      </c>
      <c r="D81" s="2">
        <v>66</v>
      </c>
      <c r="E81" s="2">
        <v>2019</v>
      </c>
      <c r="F81" s="24" t="s">
        <v>229</v>
      </c>
      <c r="G81" s="24" t="s">
        <v>228</v>
      </c>
      <c r="H81" s="11" t="s">
        <v>96</v>
      </c>
      <c r="I81" s="2" t="s">
        <v>19</v>
      </c>
      <c r="J81" s="2"/>
      <c r="K81" s="2"/>
      <c r="L81" s="2" t="s">
        <v>98</v>
      </c>
      <c r="M81" s="6" t="s">
        <v>161</v>
      </c>
      <c r="N81" s="6" t="s">
        <v>98</v>
      </c>
      <c r="O81" s="31" t="s">
        <v>385</v>
      </c>
    </row>
    <row r="82" spans="1:15" ht="56.25">
      <c r="B82" s="2">
        <f t="shared" si="1"/>
        <v>80</v>
      </c>
      <c r="C82" s="1" t="s">
        <v>299</v>
      </c>
      <c r="D82" s="2">
        <v>35</v>
      </c>
      <c r="E82" s="2">
        <v>2019</v>
      </c>
      <c r="F82" s="24" t="s">
        <v>232</v>
      </c>
      <c r="G82" s="12" t="s">
        <v>10</v>
      </c>
      <c r="H82" s="11" t="s">
        <v>11</v>
      </c>
      <c r="I82" s="11" t="s">
        <v>12</v>
      </c>
      <c r="J82" s="2"/>
      <c r="K82" s="2"/>
      <c r="L82" s="2" t="s">
        <v>98</v>
      </c>
      <c r="M82" s="6" t="s">
        <v>162</v>
      </c>
      <c r="N82" s="6"/>
      <c r="O82" s="31" t="s">
        <v>386</v>
      </c>
    </row>
    <row r="83" spans="1:15" ht="296.10000000000002" customHeight="1">
      <c r="A83" s="10" t="s">
        <v>27</v>
      </c>
      <c r="B83" s="2">
        <f t="shared" si="1"/>
        <v>81</v>
      </c>
      <c r="C83" s="1" t="s">
        <v>239</v>
      </c>
      <c r="D83" s="2">
        <v>267</v>
      </c>
      <c r="E83" s="2">
        <v>2023</v>
      </c>
      <c r="F83" s="30" t="s">
        <v>287</v>
      </c>
      <c r="G83" s="24" t="s">
        <v>238</v>
      </c>
      <c r="H83" s="33" t="s">
        <v>288</v>
      </c>
      <c r="I83" s="11" t="s">
        <v>12</v>
      </c>
      <c r="J83" s="2" t="s">
        <v>98</v>
      </c>
      <c r="K83" s="2"/>
      <c r="L83" s="2"/>
      <c r="M83" s="33" t="s">
        <v>320</v>
      </c>
      <c r="N83" s="33" t="s">
        <v>98</v>
      </c>
      <c r="O83" s="40" t="s">
        <v>305</v>
      </c>
    </row>
    <row r="84" spans="1:15" ht="206.25">
      <c r="A84" s="10" t="s">
        <v>27</v>
      </c>
      <c r="B84" s="2">
        <f t="shared" si="1"/>
        <v>82</v>
      </c>
      <c r="C84" s="4" t="s">
        <v>240</v>
      </c>
      <c r="D84" s="2">
        <v>141</v>
      </c>
      <c r="E84" s="2">
        <v>2021</v>
      </c>
      <c r="F84" s="30" t="s">
        <v>291</v>
      </c>
      <c r="G84" s="24" t="s">
        <v>241</v>
      </c>
      <c r="H84" s="33" t="s">
        <v>290</v>
      </c>
      <c r="I84" s="11" t="s">
        <v>12</v>
      </c>
      <c r="J84" s="2" t="s">
        <v>98</v>
      </c>
      <c r="K84" s="2" t="s">
        <v>98</v>
      </c>
      <c r="L84" s="2"/>
      <c r="M84" s="6" t="s">
        <v>161</v>
      </c>
      <c r="N84" s="6" t="s">
        <v>98</v>
      </c>
      <c r="O84" s="1" t="s">
        <v>387</v>
      </c>
    </row>
    <row r="85" spans="1:15" ht="112.5">
      <c r="A85" s="10" t="s">
        <v>27</v>
      </c>
      <c r="B85" s="2">
        <f t="shared" si="1"/>
        <v>83</v>
      </c>
      <c r="C85" s="31" t="s">
        <v>312</v>
      </c>
      <c r="D85" s="29">
        <v>25</v>
      </c>
      <c r="E85" s="29">
        <v>2023</v>
      </c>
      <c r="F85" s="26" t="s">
        <v>242</v>
      </c>
      <c r="G85" s="35" t="s">
        <v>292</v>
      </c>
      <c r="H85" s="41" t="s">
        <v>303</v>
      </c>
      <c r="I85" s="2" t="s">
        <v>19</v>
      </c>
      <c r="J85" s="2" t="s">
        <v>98</v>
      </c>
      <c r="K85" s="2" t="s">
        <v>98</v>
      </c>
      <c r="L85" s="2"/>
      <c r="M85" s="6" t="s">
        <v>320</v>
      </c>
      <c r="N85" s="6" t="s">
        <v>98</v>
      </c>
      <c r="O85" s="44" t="s">
        <v>416</v>
      </c>
    </row>
    <row r="86" spans="1:15" ht="56.25">
      <c r="B86" s="2">
        <f t="shared" si="1"/>
        <v>84</v>
      </c>
      <c r="C86" s="1" t="s">
        <v>313</v>
      </c>
      <c r="D86" s="2">
        <v>0</v>
      </c>
      <c r="E86" s="2">
        <v>2023</v>
      </c>
      <c r="F86" s="24" t="s">
        <v>243</v>
      </c>
      <c r="G86" s="12" t="s">
        <v>10</v>
      </c>
      <c r="H86" s="2" t="s">
        <v>11</v>
      </c>
      <c r="I86" s="2" t="s">
        <v>19</v>
      </c>
      <c r="J86" s="2" t="s">
        <v>98</v>
      </c>
      <c r="K86" s="2" t="s">
        <v>98</v>
      </c>
      <c r="L86" s="2"/>
      <c r="M86" s="6" t="s">
        <v>320</v>
      </c>
      <c r="N86" s="6" t="s">
        <v>98</v>
      </c>
      <c r="O86" s="1" t="s">
        <v>388</v>
      </c>
    </row>
    <row r="87" spans="1:15">
      <c r="B87" s="2">
        <f t="shared" si="1"/>
        <v>85</v>
      </c>
      <c r="C87" s="1"/>
      <c r="D87" s="2"/>
      <c r="E87" s="2"/>
      <c r="F87" s="1"/>
      <c r="G87" s="1"/>
      <c r="H87" s="2"/>
      <c r="I87" s="2"/>
      <c r="J87" s="2"/>
      <c r="K87" s="2"/>
      <c r="L87" s="2"/>
      <c r="M87" s="6"/>
      <c r="N87" s="6"/>
      <c r="O87" s="1"/>
    </row>
    <row r="88" spans="1:15">
      <c r="B88" s="2">
        <f t="shared" si="1"/>
        <v>86</v>
      </c>
      <c r="C88" s="4"/>
      <c r="D88" s="2"/>
      <c r="E88" s="2"/>
      <c r="F88" s="1"/>
      <c r="G88" s="1"/>
      <c r="H88" s="2"/>
      <c r="I88" s="2"/>
      <c r="J88" s="2"/>
      <c r="K88" s="2"/>
      <c r="L88" s="2"/>
      <c r="M88" s="6"/>
      <c r="N88" s="6"/>
      <c r="O88" s="1"/>
    </row>
    <row r="89" spans="1:15">
      <c r="B89" s="2">
        <f t="shared" si="1"/>
        <v>87</v>
      </c>
      <c r="D89" s="2"/>
      <c r="E89" s="2"/>
      <c r="F89" s="1"/>
      <c r="G89" s="1"/>
      <c r="H89" s="2"/>
      <c r="I89" s="2"/>
      <c r="J89" s="2"/>
      <c r="K89" s="2"/>
      <c r="L89" s="2"/>
      <c r="M89" s="6"/>
      <c r="N89" s="6"/>
      <c r="O89" s="1"/>
    </row>
    <row r="90" spans="1:15">
      <c r="B90" s="2">
        <f t="shared" si="1"/>
        <v>88</v>
      </c>
      <c r="C90" s="1"/>
      <c r="D90" s="2"/>
      <c r="E90" s="2"/>
      <c r="F90" s="1"/>
      <c r="G90" s="1"/>
      <c r="H90" s="2"/>
      <c r="I90" s="2"/>
      <c r="J90" s="2"/>
      <c r="K90" s="2"/>
      <c r="L90" s="2"/>
      <c r="M90" s="6"/>
      <c r="N90" s="6"/>
      <c r="O90" s="1"/>
    </row>
    <row r="91" spans="1:15">
      <c r="B91" s="2">
        <f t="shared" si="1"/>
        <v>89</v>
      </c>
      <c r="C91" s="1"/>
      <c r="D91" s="2"/>
      <c r="E91" s="2"/>
      <c r="F91" s="1"/>
      <c r="G91" s="1"/>
      <c r="H91" s="2"/>
      <c r="I91" s="2"/>
      <c r="J91" s="2"/>
      <c r="K91" s="2"/>
      <c r="L91" s="2"/>
      <c r="M91" s="6"/>
      <c r="N91" s="6"/>
      <c r="O91" s="1"/>
    </row>
    <row r="92" spans="1:15">
      <c r="B92" s="2">
        <f t="shared" si="1"/>
        <v>90</v>
      </c>
      <c r="C92" s="1"/>
      <c r="D92" s="2"/>
      <c r="E92" s="2"/>
      <c r="F92" s="1"/>
      <c r="G92" s="1"/>
      <c r="H92" s="2"/>
      <c r="I92" s="2"/>
      <c r="J92" s="2"/>
      <c r="K92" s="2"/>
      <c r="L92" s="2"/>
      <c r="M92" s="6"/>
      <c r="N92" s="6"/>
      <c r="O92" s="1"/>
    </row>
    <row r="93" spans="1:15">
      <c r="B93" s="2">
        <f t="shared" si="1"/>
        <v>91</v>
      </c>
      <c r="C93" s="1"/>
      <c r="D93" s="2"/>
      <c r="E93" s="2"/>
      <c r="F93" s="1"/>
      <c r="G93" s="1"/>
      <c r="H93" s="2"/>
      <c r="I93" s="2"/>
      <c r="J93" s="2"/>
      <c r="K93" s="2"/>
      <c r="L93" s="2"/>
      <c r="M93" s="6"/>
      <c r="N93" s="6"/>
      <c r="O93" s="1"/>
    </row>
    <row r="94" spans="1:15">
      <c r="B94" s="2">
        <f t="shared" si="1"/>
        <v>92</v>
      </c>
      <c r="C94" s="1"/>
      <c r="D94" s="2"/>
      <c r="E94" s="2"/>
      <c r="F94" s="1"/>
      <c r="G94" s="1"/>
      <c r="H94" s="2"/>
      <c r="I94" s="2"/>
      <c r="J94" s="2"/>
      <c r="K94" s="2"/>
      <c r="L94" s="2"/>
      <c r="M94" s="6"/>
      <c r="N94" s="6"/>
      <c r="O94" s="1"/>
    </row>
    <row r="95" spans="1:15">
      <c r="B95" s="2">
        <f t="shared" si="1"/>
        <v>93</v>
      </c>
      <c r="C95" s="1"/>
      <c r="D95" s="2"/>
      <c r="E95" s="2"/>
      <c r="F95" s="1"/>
      <c r="G95" s="1"/>
      <c r="H95" s="2"/>
      <c r="I95" s="2"/>
      <c r="J95" s="2"/>
      <c r="K95" s="2"/>
      <c r="L95" s="2"/>
      <c r="M95" s="6"/>
      <c r="N95" s="6"/>
      <c r="O95" s="1"/>
    </row>
    <row r="96" spans="1:15">
      <c r="B96" s="2">
        <f t="shared" si="1"/>
        <v>94</v>
      </c>
      <c r="C96" s="1"/>
      <c r="D96" s="2"/>
      <c r="E96" s="2"/>
      <c r="F96" s="1"/>
      <c r="G96" s="1"/>
      <c r="H96" s="2"/>
      <c r="I96" s="2"/>
      <c r="J96" s="2"/>
      <c r="K96" s="2"/>
      <c r="L96" s="2"/>
      <c r="M96" s="6"/>
      <c r="N96" s="6"/>
      <c r="O96" s="1"/>
    </row>
    <row r="97" spans="2:15">
      <c r="B97" s="2">
        <f t="shared" si="1"/>
        <v>95</v>
      </c>
      <c r="C97" s="1"/>
      <c r="D97" s="2"/>
      <c r="E97" s="2"/>
      <c r="F97" s="1"/>
      <c r="G97" s="1"/>
      <c r="H97" s="2"/>
      <c r="I97" s="2"/>
      <c r="J97" s="2"/>
      <c r="K97" s="2"/>
      <c r="L97" s="2"/>
      <c r="M97" s="6"/>
      <c r="N97" s="6"/>
      <c r="O97" s="1"/>
    </row>
    <row r="98" spans="2:15">
      <c r="B98" s="2">
        <f t="shared" si="1"/>
        <v>96</v>
      </c>
      <c r="C98" s="1"/>
      <c r="D98" s="2"/>
      <c r="E98" s="2"/>
      <c r="F98" s="1"/>
      <c r="G98" s="1"/>
      <c r="H98" s="2"/>
      <c r="I98" s="2"/>
      <c r="J98" s="2"/>
      <c r="K98" s="2"/>
      <c r="L98" s="2"/>
      <c r="M98" s="6"/>
      <c r="N98" s="6"/>
      <c r="O98" s="1"/>
    </row>
    <row r="99" spans="2:15">
      <c r="B99" s="2">
        <f t="shared" si="1"/>
        <v>97</v>
      </c>
      <c r="C99" s="1"/>
      <c r="D99" s="2"/>
      <c r="E99" s="2"/>
      <c r="F99" s="1"/>
      <c r="G99" s="1"/>
      <c r="H99" s="2"/>
      <c r="I99" s="2"/>
      <c r="J99" s="2"/>
      <c r="K99" s="2"/>
      <c r="L99" s="2"/>
      <c r="M99" s="6"/>
      <c r="N99" s="6"/>
      <c r="O99" s="1"/>
    </row>
    <row r="100" spans="2:15">
      <c r="B100" s="2">
        <f t="shared" si="1"/>
        <v>98</v>
      </c>
      <c r="C100" s="1"/>
      <c r="D100" s="2"/>
      <c r="E100" s="2"/>
      <c r="F100" s="1"/>
      <c r="G100" s="1"/>
      <c r="H100" s="2"/>
      <c r="I100" s="2"/>
      <c r="J100" s="2"/>
      <c r="K100" s="2"/>
      <c r="L100" s="2"/>
      <c r="M100" s="6"/>
      <c r="N100" s="6"/>
      <c r="O100" s="1"/>
    </row>
    <row r="101" spans="2:15">
      <c r="B101" s="2">
        <f t="shared" si="1"/>
        <v>99</v>
      </c>
      <c r="C101" s="1"/>
      <c r="D101" s="2"/>
      <c r="E101" s="2"/>
      <c r="F101" s="1"/>
      <c r="G101" s="1"/>
      <c r="H101" s="2"/>
      <c r="I101" s="2"/>
      <c r="J101" s="2"/>
      <c r="K101" s="2"/>
      <c r="L101" s="2"/>
      <c r="M101" s="6"/>
      <c r="N101" s="6"/>
      <c r="O101" s="1"/>
    </row>
    <row r="102" spans="2:15">
      <c r="B102" s="2">
        <f t="shared" si="1"/>
        <v>100</v>
      </c>
      <c r="C102" s="1"/>
      <c r="D102" s="2"/>
      <c r="E102" s="2"/>
      <c r="F102" s="1"/>
      <c r="G102" s="1"/>
      <c r="H102" s="2"/>
      <c r="I102" s="2"/>
      <c r="J102" s="2"/>
      <c r="K102" s="2"/>
      <c r="L102" s="2"/>
      <c r="M102" s="6"/>
      <c r="N102" s="6"/>
      <c r="O102" s="1"/>
    </row>
    <row r="103" spans="2:15">
      <c r="B103" s="2">
        <f t="shared" ref="B103:B112" si="2">B102+1</f>
        <v>101</v>
      </c>
      <c r="C103" s="1"/>
      <c r="D103" s="2"/>
      <c r="E103" s="2"/>
      <c r="F103" s="1"/>
      <c r="G103" s="1"/>
      <c r="H103" s="2"/>
      <c r="I103" s="2"/>
      <c r="J103" s="2"/>
      <c r="K103" s="2"/>
      <c r="L103" s="2"/>
      <c r="M103" s="6"/>
      <c r="N103" s="6"/>
      <c r="O103" s="1"/>
    </row>
    <row r="104" spans="2:15">
      <c r="B104" s="2">
        <f t="shared" si="2"/>
        <v>102</v>
      </c>
      <c r="C104" s="1"/>
      <c r="D104" s="2"/>
      <c r="E104" s="2"/>
      <c r="F104" s="1"/>
      <c r="G104" s="1"/>
      <c r="H104" s="2"/>
      <c r="I104" s="2"/>
      <c r="J104" s="2"/>
      <c r="K104" s="2"/>
      <c r="L104" s="2"/>
      <c r="M104" s="6"/>
      <c r="N104" s="6"/>
      <c r="O104" s="1"/>
    </row>
    <row r="105" spans="2:15">
      <c r="B105" s="2">
        <f t="shared" si="2"/>
        <v>103</v>
      </c>
      <c r="C105" s="1"/>
      <c r="D105" s="2"/>
      <c r="E105" s="2"/>
      <c r="F105" s="1"/>
      <c r="G105" s="1"/>
      <c r="H105" s="2"/>
      <c r="I105" s="2"/>
      <c r="J105" s="2"/>
      <c r="K105" s="2"/>
      <c r="L105" s="2"/>
      <c r="M105" s="6"/>
      <c r="N105" s="6"/>
      <c r="O105" s="1"/>
    </row>
    <row r="106" spans="2:15">
      <c r="B106" s="2">
        <f t="shared" si="2"/>
        <v>104</v>
      </c>
      <c r="C106" s="1"/>
      <c r="D106" s="2"/>
      <c r="E106" s="2"/>
      <c r="F106" s="1"/>
      <c r="G106" s="1"/>
      <c r="H106" s="2"/>
      <c r="I106" s="2"/>
      <c r="J106" s="2"/>
      <c r="K106" s="2"/>
      <c r="L106" s="2"/>
      <c r="M106" s="6"/>
      <c r="N106" s="6"/>
      <c r="O106" s="1"/>
    </row>
    <row r="107" spans="2:15">
      <c r="B107" s="2">
        <f t="shared" si="2"/>
        <v>105</v>
      </c>
      <c r="C107" s="1"/>
      <c r="D107" s="2"/>
      <c r="E107" s="2"/>
      <c r="F107" s="1"/>
      <c r="G107" s="1"/>
      <c r="H107" s="2"/>
      <c r="I107" s="2"/>
      <c r="J107" s="2"/>
      <c r="K107" s="2"/>
      <c r="L107" s="2"/>
      <c r="M107" s="6"/>
      <c r="N107" s="6"/>
      <c r="O107" s="1"/>
    </row>
    <row r="108" spans="2:15">
      <c r="B108" s="2">
        <f t="shared" si="2"/>
        <v>106</v>
      </c>
      <c r="C108" s="1"/>
      <c r="D108" s="2"/>
      <c r="E108" s="2"/>
      <c r="F108" s="1"/>
      <c r="G108" s="1"/>
      <c r="H108" s="2"/>
      <c r="I108" s="2"/>
      <c r="J108" s="2"/>
      <c r="K108" s="2"/>
      <c r="L108" s="2"/>
      <c r="M108" s="6"/>
      <c r="N108" s="6"/>
      <c r="O108" s="1"/>
    </row>
    <row r="109" spans="2:15">
      <c r="B109" s="2">
        <f t="shared" si="2"/>
        <v>107</v>
      </c>
      <c r="C109" s="1"/>
      <c r="D109" s="2"/>
      <c r="E109" s="2"/>
      <c r="F109" s="1"/>
      <c r="G109" s="1"/>
      <c r="H109" s="2"/>
      <c r="I109" s="2"/>
      <c r="J109" s="2"/>
      <c r="K109" s="2"/>
      <c r="L109" s="2"/>
      <c r="M109" s="6"/>
      <c r="N109" s="6"/>
      <c r="O109" s="1"/>
    </row>
    <row r="110" spans="2:15">
      <c r="B110" s="2">
        <f t="shared" si="2"/>
        <v>108</v>
      </c>
      <c r="C110" s="1"/>
      <c r="D110" s="2"/>
      <c r="E110" s="2"/>
      <c r="F110" s="1"/>
      <c r="G110" s="1"/>
      <c r="H110" s="2"/>
      <c r="I110" s="2"/>
      <c r="J110" s="2"/>
      <c r="K110" s="2"/>
      <c r="L110" s="2"/>
      <c r="M110" s="6"/>
      <c r="N110" s="6"/>
      <c r="O110" s="1"/>
    </row>
    <row r="111" spans="2:15">
      <c r="B111" s="2">
        <f t="shared" si="2"/>
        <v>109</v>
      </c>
      <c r="C111" s="1"/>
      <c r="D111" s="2"/>
      <c r="E111" s="2"/>
      <c r="F111" s="1"/>
      <c r="G111" s="1"/>
      <c r="H111" s="2"/>
      <c r="I111" s="2"/>
      <c r="J111" s="2"/>
      <c r="K111" s="2"/>
      <c r="L111" s="2"/>
      <c r="M111" s="6"/>
      <c r="N111" s="6"/>
      <c r="O111" s="1"/>
    </row>
    <row r="112" spans="2:15">
      <c r="B112" s="2">
        <f t="shared" si="2"/>
        <v>110</v>
      </c>
      <c r="C112" s="1"/>
      <c r="D112" s="2"/>
      <c r="E112" s="2"/>
      <c r="F112" s="1"/>
      <c r="G112" s="1"/>
      <c r="H112" s="2"/>
      <c r="I112" s="2"/>
      <c r="J112" s="2"/>
      <c r="K112" s="2"/>
      <c r="L112" s="2"/>
      <c r="M112" s="6"/>
      <c r="N112" s="6"/>
      <c r="O112" s="1"/>
    </row>
  </sheetData>
  <autoFilter ref="B2:N112" xr:uid="{2CE7E751-CB4E-4F8A-9AB5-EDF83195CBEB}"/>
  <phoneticPr fontId="1"/>
  <conditionalFormatting sqref="I3:I68">
    <cfRule type="cellIs" dxfId="30" priority="49" operator="equal">
      <formula>"生成"</formula>
    </cfRule>
    <cfRule type="cellIs" dxfId="29" priority="50" operator="equal">
      <formula>"変換"</formula>
    </cfRule>
  </conditionalFormatting>
  <conditionalFormatting sqref="I70:I86">
    <cfRule type="cellIs" dxfId="28" priority="20" operator="equal">
      <formula>"生成"</formula>
    </cfRule>
    <cfRule type="cellIs" dxfId="27" priority="21" operator="equal">
      <formula>"変換"</formula>
    </cfRule>
  </conditionalFormatting>
  <conditionalFormatting sqref="J42:J48">
    <cfRule type="cellIs" dxfId="26" priority="40" operator="equal">
      <formula>"〇"</formula>
    </cfRule>
  </conditionalFormatting>
  <conditionalFormatting sqref="J54">
    <cfRule type="cellIs" dxfId="25" priority="36" operator="equal">
      <formula>"〇"</formula>
    </cfRule>
  </conditionalFormatting>
  <conditionalFormatting sqref="J56:J60">
    <cfRule type="cellIs" dxfId="24" priority="33" operator="equal">
      <formula>"〇"</formula>
    </cfRule>
  </conditionalFormatting>
  <conditionalFormatting sqref="J62:J73">
    <cfRule type="cellIs" dxfId="23" priority="29" operator="equal">
      <formula>"〇"</formula>
    </cfRule>
  </conditionalFormatting>
  <conditionalFormatting sqref="J80">
    <cfRule type="cellIs" dxfId="22" priority="13" operator="equal">
      <formula>"〇"</formula>
    </cfRule>
  </conditionalFormatting>
  <conditionalFormatting sqref="J83:J86">
    <cfRule type="cellIs" dxfId="21" priority="9" operator="equal">
      <formula>"〇"</formula>
    </cfRule>
  </conditionalFormatting>
  <conditionalFormatting sqref="J3:L41">
    <cfRule type="cellIs" dxfId="20" priority="48" operator="equal">
      <formula>"〇"</formula>
    </cfRule>
  </conditionalFormatting>
  <conditionalFormatting sqref="J53:L53">
    <cfRule type="cellIs" dxfId="19" priority="1" operator="equal">
      <formula>"〇"</formula>
    </cfRule>
  </conditionalFormatting>
  <conditionalFormatting sqref="K49:K50">
    <cfRule type="cellIs" dxfId="18" priority="39" operator="equal">
      <formula>"〇"</formula>
    </cfRule>
  </conditionalFormatting>
  <conditionalFormatting sqref="K54:K55">
    <cfRule type="cellIs" dxfId="17" priority="35" operator="equal">
      <formula>"〇"</formula>
    </cfRule>
  </conditionalFormatting>
  <conditionalFormatting sqref="K57">
    <cfRule type="cellIs" dxfId="16" priority="32" operator="equal">
      <formula>"〇"</formula>
    </cfRule>
  </conditionalFormatting>
  <conditionalFormatting sqref="K59">
    <cfRule type="cellIs" dxfId="15" priority="31" operator="equal">
      <formula>"〇"</formula>
    </cfRule>
  </conditionalFormatting>
  <conditionalFormatting sqref="K61">
    <cfRule type="cellIs" dxfId="14" priority="30" operator="equal">
      <formula>"〇"</formula>
    </cfRule>
  </conditionalFormatting>
  <conditionalFormatting sqref="K65:K68">
    <cfRule type="cellIs" dxfId="13" priority="26" operator="equal">
      <formula>"〇"</formula>
    </cfRule>
  </conditionalFormatting>
  <conditionalFormatting sqref="K76">
    <cfRule type="cellIs" dxfId="12" priority="18" operator="equal">
      <formula>"〇"</formula>
    </cfRule>
  </conditionalFormatting>
  <conditionalFormatting sqref="K78">
    <cfRule type="cellIs" dxfId="11" priority="16" operator="equal">
      <formula>"〇"</formula>
    </cfRule>
  </conditionalFormatting>
  <conditionalFormatting sqref="K82">
    <cfRule type="cellIs" dxfId="10" priority="10" operator="equal">
      <formula>"〇"</formula>
    </cfRule>
  </conditionalFormatting>
  <conditionalFormatting sqref="K84:K86">
    <cfRule type="cellIs" dxfId="9" priority="6" operator="equal">
      <formula>"〇"</formula>
    </cfRule>
  </conditionalFormatting>
  <conditionalFormatting sqref="K42:L42">
    <cfRule type="cellIs" dxfId="8" priority="2" operator="equal">
      <formula>"〇"</formula>
    </cfRule>
  </conditionalFormatting>
  <conditionalFormatting sqref="L51:L52 L54">
    <cfRule type="cellIs" dxfId="7" priority="34" operator="equal">
      <formula>"〇"</formula>
    </cfRule>
  </conditionalFormatting>
  <conditionalFormatting sqref="L73:L75">
    <cfRule type="cellIs" dxfId="6" priority="19" operator="equal">
      <formula>"〇"</formula>
    </cfRule>
  </conditionalFormatting>
  <conditionalFormatting sqref="L77">
    <cfRule type="cellIs" dxfId="5" priority="17" operator="equal">
      <formula>"〇"</formula>
    </cfRule>
  </conditionalFormatting>
  <conditionalFormatting sqref="L79">
    <cfRule type="cellIs" dxfId="4" priority="15" operator="equal">
      <formula>"〇"</formula>
    </cfRule>
  </conditionalFormatting>
  <conditionalFormatting sqref="L81:L82">
    <cfRule type="cellIs" dxfId="3" priority="12" operator="equal">
      <formula>"〇"</formula>
    </cfRule>
  </conditionalFormatting>
  <hyperlinks>
    <hyperlink ref="G60" r:id="rId1" xr:uid="{9AE958D7-9360-4374-AC30-6BAC14113B73}"/>
    <hyperlink ref="G62" r:id="rId2" xr:uid="{7436CEFA-41B6-4C4A-9189-E053721CE9FA}"/>
    <hyperlink ref="G63" r:id="rId3" xr:uid="{72F124CF-ABE7-45E8-9550-E0F8B47F3CA1}"/>
    <hyperlink ref="G64" r:id="rId4" xr:uid="{A9D29C11-B92D-47EF-97E7-178AC66FFADF}"/>
    <hyperlink ref="G65" r:id="rId5" xr:uid="{6CD1EFEB-73D1-4450-BB05-E93C0464F2C9}"/>
    <hyperlink ref="G66" r:id="rId6" xr:uid="{9F9C5F64-31D1-4DC1-BA3A-7EA0FBB77231}"/>
    <hyperlink ref="G67" r:id="rId7" xr:uid="{B3BCB43A-AE31-41CF-AFF4-27D66194C2E7}"/>
    <hyperlink ref="G68" r:id="rId8" xr:uid="{0B8DC4D9-57BA-447F-AD4A-A6588B2B84F0}"/>
    <hyperlink ref="G71" r:id="rId9" xr:uid="{2D5CF7C5-814F-4EC6-9E8D-7293720A4232}"/>
    <hyperlink ref="G73" r:id="rId10" xr:uid="{53B88715-FC7B-47B8-8935-699DFC4148E4}"/>
    <hyperlink ref="G74" r:id="rId11" xr:uid="{85BC3962-4659-450D-ACDF-0349FCA21DAB}"/>
    <hyperlink ref="G75" r:id="rId12" xr:uid="{28507FDE-0605-4526-8896-F56858253766}"/>
    <hyperlink ref="G76" r:id="rId13" xr:uid="{276F652E-970F-41AF-900B-2D1E260C3952}"/>
    <hyperlink ref="G80" r:id="rId14" xr:uid="{DF652410-28F0-40BA-BFFE-693955FC10E7}"/>
    <hyperlink ref="G81" r:id="rId15" xr:uid="{673BF133-5566-4CAA-A399-672F07E8A58C}"/>
    <hyperlink ref="G22" r:id="rId16" location="L15" xr:uid="{DE41B1B2-1032-48BF-B723-FD9C65C66AF0}"/>
    <hyperlink ref="G34" r:id="rId17" xr:uid="{8B1EC638-ACD2-408E-961E-9FFD99C15A98}"/>
    <hyperlink ref="G35" r:id="rId18" xr:uid="{09BFB804-C1D3-4079-8ACC-F50C266A247C}"/>
    <hyperlink ref="G37" r:id="rId19" xr:uid="{520DBD35-AA7C-4136-8836-A442C7262024}"/>
    <hyperlink ref="G38" r:id="rId20" xr:uid="{C36DB647-D243-4788-BB3F-E809EEFCA20B}"/>
    <hyperlink ref="G7" r:id="rId21" xr:uid="{2B881857-29CA-47AA-85EC-1699DD2B5EAD}"/>
    <hyperlink ref="G10" r:id="rId22" xr:uid="{0FC143DE-92E7-41B0-8792-5B74ADC1CB10}"/>
    <hyperlink ref="G16" r:id="rId23" xr:uid="{C305FDB7-38E4-4407-AA46-9991B0330D84}"/>
    <hyperlink ref="G30" r:id="rId24" xr:uid="{3D670D8D-7FB1-4CC6-AB80-E7909895BA27}"/>
    <hyperlink ref="G33" r:id="rId25" xr:uid="{A7DE1678-7716-4AC0-A5F9-E031ABFA78B0}"/>
    <hyperlink ref="G4" r:id="rId26" xr:uid="{D01E11B9-E9DD-4B08-81E8-5AF9CC800264}"/>
    <hyperlink ref="G8" r:id="rId27" xr:uid="{0668BD94-ADE5-46E9-ABBC-79657C6B5E19}"/>
    <hyperlink ref="G12" r:id="rId28" xr:uid="{1E919B39-CF2C-4271-9A90-192503876B64}"/>
    <hyperlink ref="G18" r:id="rId29" xr:uid="{93F068AE-AD94-4141-8862-486D074573B9}"/>
    <hyperlink ref="G19" r:id="rId30" xr:uid="{D9ED2BBD-0E40-4E19-94C0-A55D39AD1173}"/>
    <hyperlink ref="G21" r:id="rId31" xr:uid="{7C397F2D-F099-4F41-AA1E-BC52B1CD4C09}"/>
    <hyperlink ref="G23" r:id="rId32" xr:uid="{FC18FCB6-52BA-473D-BBCB-66A460FB8297}"/>
    <hyperlink ref="G24" r:id="rId33" xr:uid="{1C5F7A84-EF6A-4AF4-8DDF-3249458B91A7}"/>
    <hyperlink ref="G26" r:id="rId34" xr:uid="{9265F32B-2F96-465A-AB73-6CB99B85807A}"/>
    <hyperlink ref="G27" r:id="rId35" xr:uid="{EB686227-971C-4634-8F5E-ECAD39F79087}"/>
    <hyperlink ref="G28" r:id="rId36" xr:uid="{A06E8D70-922F-48FA-902A-03449E4DAC87}"/>
    <hyperlink ref="G29" r:id="rId37" xr:uid="{EF3D1348-D87F-47F8-98A4-92DE4F32A936}"/>
    <hyperlink ref="G32" r:id="rId38" xr:uid="{6111177A-0797-4E5A-83A8-A943153BD43A}"/>
    <hyperlink ref="G42" r:id="rId39" xr:uid="{3FD99C8D-93B9-40AB-BF8D-E50BCC997FB1}"/>
    <hyperlink ref="G43" r:id="rId40" xr:uid="{EF6E8336-0028-45F6-BE60-DD0E3F4E73F8}"/>
    <hyperlink ref="G46" r:id="rId41" xr:uid="{AC7DCF79-E41D-4762-B632-9AC81F5ACFC7}"/>
    <hyperlink ref="G47" r:id="rId42" xr:uid="{FB8F4897-865B-4B82-8318-612AF02002E1}"/>
    <hyperlink ref="G50" r:id="rId43" xr:uid="{2F0F767A-778C-4086-BF6D-DA2EB9A70266}"/>
    <hyperlink ref="G51" r:id="rId44" xr:uid="{1D9CD1D6-764A-4FFA-849A-717BB6EEDFD5}"/>
    <hyperlink ref="G53" r:id="rId45" xr:uid="{279FB65C-94F1-4F8E-9435-B8D246EBF422}"/>
    <hyperlink ref="G54" r:id="rId46" xr:uid="{15A4C6A4-CC02-404F-837E-062475A41B42}"/>
    <hyperlink ref="G55" r:id="rId47" xr:uid="{E1109B2B-D36B-4DD8-87CE-CAAA0D1B8818}"/>
    <hyperlink ref="G57" r:id="rId48" xr:uid="{F75C9F2E-0C18-48AE-82E1-80F77E27686A}"/>
    <hyperlink ref="G48" r:id="rId49" xr:uid="{7DF377F1-B040-4CDD-8B21-36BDEA21ADF7}"/>
    <hyperlink ref="G49" r:id="rId50" xr:uid="{0E548193-94FF-4552-BA32-7CDFB85E220C}"/>
    <hyperlink ref="G44" r:id="rId51" xr:uid="{96CDDEAC-AFDA-49BE-8816-32A77EA1E7DD}"/>
    <hyperlink ref="G45" r:id="rId52" xr:uid="{AF91A323-CAE8-45D7-893E-867C987080D5}"/>
    <hyperlink ref="G83" r:id="rId53" xr:uid="{0A2768AE-7628-4CDC-8779-E1E25F7572FB}"/>
    <hyperlink ref="G84" r:id="rId54" xr:uid="{E0029F86-B20A-479F-BC87-9BA94E8D3CAA}"/>
    <hyperlink ref="G25" r:id="rId55" xr:uid="{54CD9786-BD1E-4CC6-AEFB-13F98F81C165}"/>
    <hyperlink ref="G39" r:id="rId56" xr:uid="{B2BA9A02-50B5-4CD1-8F3E-1BA6C664192B}"/>
    <hyperlink ref="G52" r:id="rId57" xr:uid="{07619439-5425-4D07-B476-DCA06D296937}"/>
    <hyperlink ref="G56" r:id="rId58" xr:uid="{F21D971C-ACE0-471E-A946-8273F220B579}"/>
    <hyperlink ref="F5" r:id="rId59" xr:uid="{95B9305B-F10A-41E6-871B-EA4FD6AB0AFD}"/>
    <hyperlink ref="F6" r:id="rId60" xr:uid="{95F4326C-4DBE-4074-815B-A34D11D90388}"/>
    <hyperlink ref="F7" r:id="rId61" xr:uid="{F6DD1DDF-28D7-4811-AAB3-DF627E081CD8}"/>
    <hyperlink ref="F13" r:id="rId62" xr:uid="{17DAE796-CA51-4C71-91D3-B18EA5EFEC7E}"/>
    <hyperlink ref="F15" r:id="rId63" xr:uid="{ACCD44A7-0E50-437B-A7DE-507398EF5C28}"/>
    <hyperlink ref="F33" r:id="rId64" xr:uid="{B0264144-ED71-452B-B9E7-D567F9ED4D80}"/>
    <hyperlink ref="F35" r:id="rId65" xr:uid="{DDFFB538-82D5-40F3-AB74-52924CE7CD44}"/>
    <hyperlink ref="F36" r:id="rId66" xr:uid="{1CB5CBE7-7714-4862-9F5C-63765B713309}"/>
    <hyperlink ref="F37" r:id="rId67" xr:uid="{6CE9C770-1499-4AE2-AF6C-C79AAEC79097}"/>
    <hyperlink ref="F38" r:id="rId68" xr:uid="{1C860C73-08FA-4D46-8383-D018B5ADEC1D}"/>
    <hyperlink ref="F40" r:id="rId69" xr:uid="{E3116C32-FB30-488D-A9D5-B2DE27EFAD21}"/>
    <hyperlink ref="F41" r:id="rId70" xr:uid="{775F27BD-CDAE-40A4-823B-D9644DCB32A3}"/>
    <hyperlink ref="F8" r:id="rId71" xr:uid="{7AC44C3A-BEA4-445B-8256-AFF3C25420C0}"/>
    <hyperlink ref="F9" r:id="rId72" xr:uid="{13F39527-34DF-4649-9278-589CE690F4D0}"/>
    <hyperlink ref="F10" r:id="rId73" xr:uid="{FAFF19F5-0A43-43EC-AEC3-DCA5B1DA4032}"/>
    <hyperlink ref="F11" r:id="rId74" display="https://www.researchgate.net/profile/Elizaveta-Dubrovinskaya/publication/370637593_This_fish_does_not_exist_fish_species_image_augmentation_using_Stable_Diffusion/links/645b6c8f39c408339b3a5256/This-fish-does-not-exist-fish-species-image-augmentation-using-Stable-Diffusion.pdf" xr:uid="{20B2A60A-3BD0-48A3-9368-27E5CBA0108D}"/>
    <hyperlink ref="F12" r:id="rId75" xr:uid="{C1CE9832-7222-43A0-9BCF-8DD36C7137A2}"/>
    <hyperlink ref="F22" r:id="rId76" xr:uid="{757F2AC3-12D1-466C-8721-78460DFCDE21}"/>
    <hyperlink ref="F23" r:id="rId77" xr:uid="{ABC0FE50-C498-462D-8511-7DCB6B9A36EC}"/>
    <hyperlink ref="F31" r:id="rId78" xr:uid="{C2AC4771-F386-49DC-8C1A-42EBA92C6566}"/>
    <hyperlink ref="F34" r:id="rId79" xr:uid="{CCF53105-FD4B-41F8-8858-69133E0DBF1C}"/>
    <hyperlink ref="F39" r:id="rId80" xr:uid="{682CF483-44BC-45A2-8AA3-DAA157E0B33D}"/>
    <hyperlink ref="F4" r:id="rId81" xr:uid="{16959631-372A-46B5-9F39-2C2294381BDE}"/>
    <hyperlink ref="F3" r:id="rId82" xr:uid="{9C0873B9-9D80-4D39-AC4A-CF0EF405A4E4}"/>
    <hyperlink ref="F14" r:id="rId83" xr:uid="{06C440EB-064C-423B-AAD8-BF58EF2EAD0A}"/>
    <hyperlink ref="F16" r:id="rId84" xr:uid="{B3B4F5AF-8BDD-4937-A34B-93916EC9A6F7}"/>
    <hyperlink ref="F17" r:id="rId85" display="https://www.researchgate.net/profile/Chao-Ma-83/publication/361319861_EID_-GAN_Generative_Adversarial_Nets_for_Extremely_Imbalanced_Data_Augmentation/links/62cedb7e0c0767331a88d897/EID-GAN-Generative-Adversarial-Nets-for-Extremely-Imbalanced-Data-Augmentation.pdf" xr:uid="{F33753C2-EF17-48DC-9F3C-6A8B16F8C843}"/>
    <hyperlink ref="F32" r:id="rId86" xr:uid="{C24D29B3-CA08-4CED-A804-4EF90B4BB694}"/>
    <hyperlink ref="F18" r:id="rId87" xr:uid="{A6897570-51BC-422E-9D6F-4358CED2F332}"/>
    <hyperlink ref="F19" r:id="rId88" xr:uid="{CB824BF9-5424-46B3-A3CE-6111B3263B8D}"/>
    <hyperlink ref="F20" r:id="rId89" xr:uid="{4D1A15A6-4960-4BB9-9360-5278E32C0EBD}"/>
    <hyperlink ref="F21" r:id="rId90" xr:uid="{12C01E4A-89EB-431C-B06B-7D769839B159}"/>
    <hyperlink ref="F24" r:id="rId91" xr:uid="{20A7608D-17FF-4BDB-9FE3-89627D7FE055}"/>
    <hyperlink ref="F26" r:id="rId92" xr:uid="{B6B8E20D-3BCF-481C-8132-D4BD752B2CCC}"/>
    <hyperlink ref="F27" r:id="rId93" xr:uid="{88A60034-9C7F-4F36-B838-465D2FA1D101}"/>
    <hyperlink ref="F28" r:id="rId94" xr:uid="{065FD3EB-5E21-459D-8ECE-091A51BE9474}"/>
    <hyperlink ref="F29" r:id="rId95" xr:uid="{8B0CDBAB-A6DF-4A91-98A6-1B1CF5EBE2D6}"/>
    <hyperlink ref="F30" r:id="rId96" xr:uid="{CB921933-9EC0-4572-AB12-3CFAD8282922}"/>
    <hyperlink ref="F42" r:id="rId97" xr:uid="{9D249E72-36DC-42B5-889F-E3453CB7412D}"/>
    <hyperlink ref="F43" r:id="rId98" xr:uid="{D79C0D4E-37A1-4B96-8F74-9BB29702D23E}"/>
    <hyperlink ref="F44" r:id="rId99" xr:uid="{4512F62D-683D-4457-B4A0-CEDCB1189114}"/>
    <hyperlink ref="F46" r:id="rId100" xr:uid="{52BA4E01-ABFC-4146-A718-19BA51A6B7FA}"/>
    <hyperlink ref="F47" r:id="rId101" xr:uid="{16ECE8BF-ADD7-4116-946B-C21457E8CA0E}"/>
    <hyperlink ref="F48" r:id="rId102" xr:uid="{A5257BDA-B676-4DCB-8FA9-3363A2B5C3DD}"/>
    <hyperlink ref="F49" r:id="rId103" xr:uid="{41806E3D-777B-4A72-8AA1-9704611EF250}"/>
    <hyperlink ref="F50" r:id="rId104" xr:uid="{F919C0D0-3797-4AFE-A0AB-965CF7FA4E9D}"/>
    <hyperlink ref="F51" r:id="rId105" xr:uid="{3AC60D3A-B776-4A1B-A542-F87F455DCA04}"/>
    <hyperlink ref="F52" r:id="rId106" xr:uid="{632F4B9F-F36C-45D0-8F9F-038B83363229}"/>
    <hyperlink ref="F53" r:id="rId107" xr:uid="{C7DFED51-13EC-40B3-8D1A-1B82D98BCB1D}"/>
    <hyperlink ref="F54" r:id="rId108" xr:uid="{CB4F9986-1C88-4A1C-9E2E-0B66564A9CFC}"/>
    <hyperlink ref="F55" r:id="rId109" xr:uid="{2D6A38CE-5CB9-4BF3-9601-6F537D4D366D}"/>
    <hyperlink ref="F56" r:id="rId110" xr:uid="{6EDC25AF-8E37-42CD-9B2B-EDD21C98FF14}"/>
    <hyperlink ref="F57" r:id="rId111" xr:uid="{B95D77FD-CBD1-4203-8001-470853AFFBD4}"/>
    <hyperlink ref="F58" r:id="rId112" xr:uid="{8AA63F7A-49CD-4805-8872-BCACF39D03FA}"/>
    <hyperlink ref="F59" r:id="rId113" xr:uid="{0CD3884E-4826-4771-ACA1-CFEAA6E60F7A}"/>
    <hyperlink ref="F60" r:id="rId114" xr:uid="{6288A7CA-53D1-416C-BEC8-D78CBDBCA243}"/>
    <hyperlink ref="F61" r:id="rId115" xr:uid="{B9D81C13-3F0F-4F13-9AF9-37890E933467}"/>
    <hyperlink ref="F62" r:id="rId116" xr:uid="{DB2235E1-2B00-4BF5-8E42-D3F407F89594}"/>
    <hyperlink ref="F63" r:id="rId117" xr:uid="{B5627687-8686-459B-8FC7-E1D71D8DA3F5}"/>
    <hyperlink ref="F64" r:id="rId118" xr:uid="{059A3215-2150-4AF5-A58C-9920502BFFDF}"/>
    <hyperlink ref="F66" r:id="rId119" xr:uid="{69519DF8-8B4A-4850-9D22-8ED245E48C99}"/>
    <hyperlink ref="F65" r:id="rId120" xr:uid="{D87D5CDA-C490-4DFA-A9B5-2ED4FFF6818E}"/>
    <hyperlink ref="F67" r:id="rId121" xr:uid="{51D746CD-E436-4A35-B8C5-BF4B10C564AA}"/>
    <hyperlink ref="F68" r:id="rId122" xr:uid="{4085003A-3E68-49C7-9837-7202C78008EB}"/>
    <hyperlink ref="F69" r:id="rId123" xr:uid="{CB4E7BFA-D98B-4C00-B8BF-5DDEE88077F0}"/>
    <hyperlink ref="F70" r:id="rId124" xr:uid="{1D96AC5B-4632-4EF6-8778-2C492391D147}"/>
    <hyperlink ref="F71" r:id="rId125" xr:uid="{57D56BB7-E0A9-4FC5-B03F-2855781DEB9D}"/>
    <hyperlink ref="F72" r:id="rId126" xr:uid="{77654F8E-EA6E-4784-86D4-0C23D6729205}"/>
    <hyperlink ref="F74" r:id="rId127" xr:uid="{912F350B-A0A3-40D1-A595-9301B49AF4C3}"/>
    <hyperlink ref="F75" r:id="rId128" xr:uid="{35A564E1-CC5E-4981-B685-BE7BC2601EDF}"/>
    <hyperlink ref="F76" r:id="rId129" xr:uid="{0577957B-A54A-408F-AF5B-EE7ED231A9A8}"/>
    <hyperlink ref="F77" r:id="rId130" xr:uid="{5C9470A6-483F-4090-9737-78AAE037708A}"/>
    <hyperlink ref="F78" r:id="rId131" xr:uid="{E2967CBC-182F-4DBD-A827-120EB2B255E8}"/>
    <hyperlink ref="F79" r:id="rId132" xr:uid="{0A94AA68-1E8D-4B38-9C0C-92733991A785}"/>
    <hyperlink ref="F80" r:id="rId133" xr:uid="{9E68F639-58A0-4C43-9504-8C577B931BB1}"/>
    <hyperlink ref="F81" r:id="rId134" xr:uid="{A5A0DD49-CBE5-4C00-B03D-272B3D8BBFAA}"/>
    <hyperlink ref="F82" r:id="rId135" xr:uid="{7477B61C-F8FF-443D-882E-E60EACEDDB3C}"/>
    <hyperlink ref="F84" r:id="rId136" xr:uid="{6F4847F2-F9DB-49AD-BCB4-D96808AC47C4}"/>
    <hyperlink ref="F85" r:id="rId137" xr:uid="{8D3E8D8F-16D6-4C08-8A99-1E34335331B7}"/>
    <hyperlink ref="F86" r:id="rId138" xr:uid="{ECE9295E-8CAD-4150-B6E4-76CE3A51292B}"/>
    <hyperlink ref="F73" r:id="rId139" xr:uid="{F4BA664F-FA42-4FCF-A32E-FF50DA621D72}"/>
    <hyperlink ref="F83" r:id="rId140" xr:uid="{E355917B-B7DE-4A75-850F-09BF89B53DBC}"/>
    <hyperlink ref="G58" r:id="rId141" xr:uid="{0CFAADDB-C1FB-4B0E-B980-1BA065AD4482}"/>
    <hyperlink ref="G59" r:id="rId142" xr:uid="{0120A5AA-AB0B-4355-80CE-2AC8A423BD0B}"/>
    <hyperlink ref="F25" r:id="rId143" xr:uid="{4BE56449-3F5A-4826-8EAA-8A98434B5779}"/>
    <hyperlink ref="G78" r:id="rId144" xr:uid="{24E21C5C-A304-4916-A63F-EE7CD4E86878}"/>
  </hyperlinks>
  <pageMargins left="0.7" right="0.7" top="0.75" bottom="0.75" header="0.3" footer="0.3"/>
  <legacyDrawing r:id="rId14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8A71-E195-4634-9F6C-101D23AC2075}">
  <dimension ref="B2:O16"/>
  <sheetViews>
    <sheetView zoomScale="70" zoomScaleNormal="70" workbookViewId="0">
      <pane xSplit="3" ySplit="2" topLeftCell="D3" activePane="bottomRight" state="frozen"/>
      <selection pane="topRight" activeCell="D1" sqref="D1"/>
      <selection pane="bottomLeft" activeCell="A2" sqref="A2"/>
      <selection pane="bottomRight"/>
    </sheetView>
  </sheetViews>
  <sheetFormatPr defaultRowHeight="18.75"/>
  <cols>
    <col min="2" max="2" width="10.375" bestFit="1" customWidth="1"/>
    <col min="3" max="3" width="42.625" customWidth="1"/>
    <col min="4" max="4" width="15.625" bestFit="1" customWidth="1"/>
    <col min="5" max="5" width="13.625" bestFit="1" customWidth="1"/>
    <col min="6" max="7" width="40.25" customWidth="1"/>
    <col min="8" max="8" width="17.875" customWidth="1"/>
    <col min="9" max="9" width="19.25" bestFit="1" customWidth="1"/>
    <col min="10" max="10" width="11.625" bestFit="1" customWidth="1"/>
    <col min="11" max="11" width="26.875" bestFit="1" customWidth="1"/>
    <col min="12" max="12" width="15.625" bestFit="1" customWidth="1"/>
    <col min="13" max="13" width="20.125" bestFit="1" customWidth="1"/>
    <col min="14" max="14" width="44.875" bestFit="1" customWidth="1"/>
    <col min="15" max="15" width="84.875" customWidth="1"/>
  </cols>
  <sheetData>
    <row r="2" spans="2:15" ht="19.5">
      <c r="B2" s="5" t="s">
        <v>0</v>
      </c>
      <c r="C2" s="5" t="s">
        <v>1</v>
      </c>
      <c r="D2" s="5" t="s">
        <v>2</v>
      </c>
      <c r="E2" s="5" t="s">
        <v>3</v>
      </c>
      <c r="F2" s="5" t="s">
        <v>7</v>
      </c>
      <c r="G2" s="5" t="s">
        <v>4</v>
      </c>
      <c r="H2" s="5" t="s">
        <v>5</v>
      </c>
      <c r="I2" s="5" t="s">
        <v>6</v>
      </c>
      <c r="J2" s="5" t="s">
        <v>16</v>
      </c>
      <c r="K2" s="5" t="s">
        <v>24</v>
      </c>
      <c r="L2" s="5" t="s">
        <v>13</v>
      </c>
      <c r="M2" s="5" t="s">
        <v>160</v>
      </c>
      <c r="N2" s="5" t="s">
        <v>115</v>
      </c>
      <c r="O2" s="5" t="s">
        <v>8</v>
      </c>
    </row>
    <row r="3" spans="2:15" ht="168.75">
      <c r="B3" s="6">
        <v>6</v>
      </c>
      <c r="C3" s="6" t="s">
        <v>389</v>
      </c>
      <c r="D3" s="6">
        <v>3</v>
      </c>
      <c r="E3" s="6">
        <v>2023</v>
      </c>
      <c r="F3" s="46" t="s">
        <v>50</v>
      </c>
      <c r="G3" s="46" t="s">
        <v>71</v>
      </c>
      <c r="H3" s="6" t="s">
        <v>96</v>
      </c>
      <c r="I3" s="6" t="s">
        <v>390</v>
      </c>
      <c r="J3" s="6"/>
      <c r="K3" s="6"/>
      <c r="L3" s="6" t="s">
        <v>153</v>
      </c>
      <c r="M3" s="6" t="s">
        <v>321</v>
      </c>
      <c r="N3" s="6" t="s">
        <v>153</v>
      </c>
      <c r="O3" s="44" t="s">
        <v>420</v>
      </c>
    </row>
    <row r="4" spans="2:15" ht="93.75">
      <c r="B4" s="6">
        <v>40</v>
      </c>
      <c r="C4" s="6" t="s">
        <v>394</v>
      </c>
      <c r="D4" s="6">
        <v>194</v>
      </c>
      <c r="E4" s="6">
        <v>2022</v>
      </c>
      <c r="F4" s="46" t="s">
        <v>117</v>
      </c>
      <c r="G4" s="46" t="s">
        <v>116</v>
      </c>
      <c r="H4" s="6" t="s">
        <v>395</v>
      </c>
      <c r="I4" s="6" t="s">
        <v>390</v>
      </c>
      <c r="J4" s="6" t="s">
        <v>153</v>
      </c>
      <c r="K4" s="6" t="s">
        <v>153</v>
      </c>
      <c r="L4" s="6" t="s">
        <v>153</v>
      </c>
      <c r="M4" s="6" t="s">
        <v>417</v>
      </c>
      <c r="N4" s="6" t="s">
        <v>153</v>
      </c>
      <c r="O4" s="44" t="s">
        <v>408</v>
      </c>
    </row>
    <row r="5" spans="2:15" ht="112.5">
      <c r="B5" s="6">
        <v>41</v>
      </c>
      <c r="C5" s="6" t="s">
        <v>396</v>
      </c>
      <c r="D5" s="6">
        <v>37</v>
      </c>
      <c r="E5" s="6">
        <v>2022</v>
      </c>
      <c r="F5" s="46" t="s">
        <v>118</v>
      </c>
      <c r="G5" s="46" t="s">
        <v>119</v>
      </c>
      <c r="H5" s="6" t="s">
        <v>21</v>
      </c>
      <c r="I5" s="6" t="s">
        <v>390</v>
      </c>
      <c r="J5" s="6" t="s">
        <v>153</v>
      </c>
      <c r="K5" s="6"/>
      <c r="L5" s="6"/>
      <c r="M5" s="6" t="s">
        <v>418</v>
      </c>
      <c r="N5" s="6" t="s">
        <v>153</v>
      </c>
      <c r="O5" s="44" t="s">
        <v>419</v>
      </c>
    </row>
    <row r="6" spans="2:15" ht="75">
      <c r="B6" s="6">
        <v>45</v>
      </c>
      <c r="C6" s="6" t="s">
        <v>397</v>
      </c>
      <c r="D6" s="6">
        <v>7</v>
      </c>
      <c r="E6" s="6">
        <v>2022</v>
      </c>
      <c r="F6" s="46" t="s">
        <v>125</v>
      </c>
      <c r="G6" s="46" t="s">
        <v>123</v>
      </c>
      <c r="H6" s="6" t="s">
        <v>44</v>
      </c>
      <c r="I6" s="6" t="s">
        <v>390</v>
      </c>
      <c r="J6" s="6" t="s">
        <v>153</v>
      </c>
      <c r="K6" s="6"/>
      <c r="L6" s="6"/>
      <c r="M6" s="6" t="s">
        <v>421</v>
      </c>
      <c r="N6" s="6" t="s">
        <v>153</v>
      </c>
      <c r="O6" s="44" t="s">
        <v>409</v>
      </c>
    </row>
    <row r="7" spans="2:15" ht="131.25">
      <c r="B7" s="6">
        <v>51</v>
      </c>
      <c r="C7" s="6" t="s">
        <v>406</v>
      </c>
      <c r="D7" s="6">
        <v>3</v>
      </c>
      <c r="E7" s="6">
        <v>2023</v>
      </c>
      <c r="F7" s="46" t="s">
        <v>172</v>
      </c>
      <c r="G7" s="46" t="s">
        <v>173</v>
      </c>
      <c r="H7" s="6" t="s">
        <v>96</v>
      </c>
      <c r="I7" s="6" t="s">
        <v>390</v>
      </c>
      <c r="J7" s="6"/>
      <c r="K7" s="6" t="s">
        <v>153</v>
      </c>
      <c r="L7" s="6" t="s">
        <v>153</v>
      </c>
      <c r="M7" s="6" t="s">
        <v>422</v>
      </c>
      <c r="N7" s="6" t="s">
        <v>153</v>
      </c>
      <c r="O7" s="44" t="s">
        <v>411</v>
      </c>
    </row>
    <row r="8" spans="2:15" ht="56.25">
      <c r="B8" s="6">
        <v>69</v>
      </c>
      <c r="C8" s="6" t="s">
        <v>404</v>
      </c>
      <c r="D8" s="6">
        <v>0</v>
      </c>
      <c r="E8" s="6">
        <v>2023</v>
      </c>
      <c r="F8" s="46" t="s">
        <v>210</v>
      </c>
      <c r="G8" s="46" t="s">
        <v>311</v>
      </c>
      <c r="H8" s="6" t="s">
        <v>21</v>
      </c>
      <c r="I8" s="6" t="s">
        <v>390</v>
      </c>
      <c r="J8" s="6" t="s">
        <v>153</v>
      </c>
      <c r="K8" s="6"/>
      <c r="L8" s="6"/>
      <c r="M8" s="6" t="s">
        <v>392</v>
      </c>
      <c r="N8" s="6" t="s">
        <v>153</v>
      </c>
      <c r="O8" s="44" t="s">
        <v>378</v>
      </c>
    </row>
    <row r="9" spans="2:15" ht="93.75">
      <c r="B9" s="6">
        <v>83</v>
      </c>
      <c r="C9" s="6" t="s">
        <v>399</v>
      </c>
      <c r="D9" s="6">
        <v>25</v>
      </c>
      <c r="E9" s="6">
        <v>2023</v>
      </c>
      <c r="F9" s="46" t="s">
        <v>242</v>
      </c>
      <c r="G9" s="46" t="s">
        <v>400</v>
      </c>
      <c r="H9" s="6" t="s">
        <v>96</v>
      </c>
      <c r="I9" s="6" t="s">
        <v>390</v>
      </c>
      <c r="J9" s="6"/>
      <c r="K9" s="6" t="s">
        <v>153</v>
      </c>
      <c r="L9" s="6"/>
      <c r="M9" s="6" t="s">
        <v>320</v>
      </c>
      <c r="N9" s="6" t="s">
        <v>153</v>
      </c>
      <c r="O9" s="44" t="s">
        <v>416</v>
      </c>
    </row>
    <row r="10" spans="2:15" ht="131.25">
      <c r="B10" s="6">
        <v>27</v>
      </c>
      <c r="C10" s="6" t="s">
        <v>32</v>
      </c>
      <c r="D10" s="6">
        <v>3769</v>
      </c>
      <c r="E10" s="6">
        <v>2020</v>
      </c>
      <c r="F10" s="46" t="s">
        <v>112</v>
      </c>
      <c r="G10" s="46" t="s">
        <v>81</v>
      </c>
      <c r="H10" s="6" t="s">
        <v>21</v>
      </c>
      <c r="I10" s="6" t="s">
        <v>391</v>
      </c>
      <c r="J10" s="6" t="s">
        <v>98</v>
      </c>
      <c r="K10" s="6" t="s">
        <v>98</v>
      </c>
      <c r="L10" s="6" t="s">
        <v>98</v>
      </c>
      <c r="M10" s="6" t="s">
        <v>392</v>
      </c>
      <c r="N10" s="6" t="s">
        <v>153</v>
      </c>
      <c r="O10" s="44" t="s">
        <v>412</v>
      </c>
    </row>
    <row r="11" spans="2:15" ht="131.25">
      <c r="B11" s="6">
        <v>36</v>
      </c>
      <c r="C11" s="6" t="s">
        <v>393</v>
      </c>
      <c r="D11" s="6">
        <v>0</v>
      </c>
      <c r="E11" s="6">
        <v>2023</v>
      </c>
      <c r="F11" s="46" t="s">
        <v>46</v>
      </c>
      <c r="G11" s="46" t="s">
        <v>47</v>
      </c>
      <c r="H11" s="6" t="s">
        <v>317</v>
      </c>
      <c r="I11" s="6" t="s">
        <v>391</v>
      </c>
      <c r="J11" s="6" t="s">
        <v>153</v>
      </c>
      <c r="K11" s="6" t="s">
        <v>153</v>
      </c>
      <c r="L11" s="6" t="s">
        <v>153</v>
      </c>
      <c r="M11" s="6" t="s">
        <v>320</v>
      </c>
      <c r="N11" s="6" t="s">
        <v>153</v>
      </c>
      <c r="O11" s="44" t="s">
        <v>407</v>
      </c>
    </row>
    <row r="12" spans="2:15" ht="93.75">
      <c r="B12" s="6">
        <v>55</v>
      </c>
      <c r="C12" s="6" t="s">
        <v>181</v>
      </c>
      <c r="D12" s="6">
        <v>11</v>
      </c>
      <c r="E12" s="6">
        <v>2023</v>
      </c>
      <c r="F12" s="46" t="s">
        <v>182</v>
      </c>
      <c r="G12" s="46" t="s">
        <v>183</v>
      </c>
      <c r="H12" s="6" t="s">
        <v>21</v>
      </c>
      <c r="I12" s="6" t="s">
        <v>391</v>
      </c>
      <c r="J12" s="6" t="s">
        <v>153</v>
      </c>
      <c r="K12" s="6" t="s">
        <v>153</v>
      </c>
      <c r="L12" s="6"/>
      <c r="M12" s="6" t="s">
        <v>392</v>
      </c>
      <c r="N12" s="6" t="s">
        <v>153</v>
      </c>
      <c r="O12" s="44" t="s">
        <v>329</v>
      </c>
    </row>
    <row r="13" spans="2:15" ht="56.25">
      <c r="B13" s="6">
        <v>58</v>
      </c>
      <c r="C13" s="6" t="s">
        <v>405</v>
      </c>
      <c r="D13" s="6">
        <v>35</v>
      </c>
      <c r="E13" s="6">
        <v>2023</v>
      </c>
      <c r="F13" s="46" t="s">
        <v>187</v>
      </c>
      <c r="G13" s="46" t="s">
        <v>186</v>
      </c>
      <c r="H13" s="6" t="s">
        <v>21</v>
      </c>
      <c r="I13" s="6" t="s">
        <v>391</v>
      </c>
      <c r="J13" s="6" t="s">
        <v>153</v>
      </c>
      <c r="K13" s="6"/>
      <c r="L13" s="6"/>
      <c r="M13" s="6" t="s">
        <v>320</v>
      </c>
      <c r="N13" s="6" t="s">
        <v>153</v>
      </c>
      <c r="O13" s="44" t="s">
        <v>413</v>
      </c>
    </row>
    <row r="14" spans="2:15" ht="93.75">
      <c r="B14" s="6">
        <v>60</v>
      </c>
      <c r="C14" s="6" t="s">
        <v>398</v>
      </c>
      <c r="D14" s="6">
        <v>6</v>
      </c>
      <c r="E14" s="6">
        <v>2023</v>
      </c>
      <c r="F14" s="46" t="s">
        <v>191</v>
      </c>
      <c r="G14" s="46" t="s">
        <v>190</v>
      </c>
      <c r="H14" s="6" t="s">
        <v>96</v>
      </c>
      <c r="I14" s="6" t="s">
        <v>391</v>
      </c>
      <c r="J14" s="6" t="s">
        <v>153</v>
      </c>
      <c r="K14" s="6"/>
      <c r="L14" s="6"/>
      <c r="M14" s="6" t="s">
        <v>320</v>
      </c>
      <c r="N14" s="6" t="s">
        <v>153</v>
      </c>
      <c r="O14" s="44" t="s">
        <v>414</v>
      </c>
    </row>
    <row r="15" spans="2:15" ht="131.25">
      <c r="B15" s="6">
        <v>71</v>
      </c>
      <c r="C15" s="6" t="s">
        <v>403</v>
      </c>
      <c r="D15" s="6">
        <v>373</v>
      </c>
      <c r="E15" s="6">
        <v>2020</v>
      </c>
      <c r="F15" s="46" t="s">
        <v>285</v>
      </c>
      <c r="G15" s="46" t="s">
        <v>213</v>
      </c>
      <c r="H15" s="6" t="s">
        <v>317</v>
      </c>
      <c r="I15" s="6" t="s">
        <v>391</v>
      </c>
      <c r="J15" s="6"/>
      <c r="K15" s="6"/>
      <c r="L15" s="6" t="s">
        <v>153</v>
      </c>
      <c r="M15" s="6" t="s">
        <v>392</v>
      </c>
      <c r="N15" s="6" t="s">
        <v>153</v>
      </c>
      <c r="O15" s="44" t="s">
        <v>415</v>
      </c>
    </row>
    <row r="16" spans="2:15">
      <c r="B16" s="10"/>
      <c r="C16" s="42"/>
      <c r="D16" s="10"/>
      <c r="E16" s="10"/>
      <c r="F16" s="42"/>
      <c r="G16" s="10"/>
      <c r="H16" s="42"/>
      <c r="I16" s="43"/>
      <c r="J16" s="10"/>
      <c r="K16" s="10"/>
      <c r="L16" s="10"/>
      <c r="M16" s="10"/>
      <c r="N16" s="10"/>
      <c r="O16" s="10"/>
    </row>
  </sheetData>
  <autoFilter ref="B2:O2" xr:uid="{FB368A71-E195-4634-9F6C-101D23AC2075}">
    <sortState xmlns:xlrd2="http://schemas.microsoft.com/office/spreadsheetml/2017/richdata2" ref="B3:O16">
      <sortCondition ref="I2"/>
    </sortState>
  </autoFilter>
  <phoneticPr fontId="1"/>
  <conditionalFormatting sqref="I3:I15">
    <cfRule type="cellIs" dxfId="2" priority="2" operator="equal">
      <formula>"生成"</formula>
    </cfRule>
    <cfRule type="cellIs" dxfId="1" priority="3" operator="equal">
      <formula>"変換"</formula>
    </cfRule>
  </conditionalFormatting>
  <conditionalFormatting sqref="J3:L15">
    <cfRule type="cellIs" dxfId="0" priority="1" operator="equal">
      <formula>"〇"</formula>
    </cfRule>
  </conditionalFormatting>
  <hyperlinks>
    <hyperlink ref="F3" r:id="rId1" xr:uid="{5A47DC14-FE14-4193-971F-28DAA7654B5A}"/>
    <hyperlink ref="F10" r:id="rId2" xr:uid="{D0FADCDF-D5BC-44E1-9C73-B75759FFE32C}"/>
    <hyperlink ref="F11" r:id="rId3" xr:uid="{CB26BDA5-E4DC-43DC-AF01-C6F39787D057}"/>
    <hyperlink ref="F4" r:id="rId4" xr:uid="{11CE2FC2-9FE2-41CF-B441-F2E3244D3286}"/>
    <hyperlink ref="F5" r:id="rId5" xr:uid="{B1242013-DEC5-4317-AC42-6C5161B59AF6}"/>
    <hyperlink ref="F6" r:id="rId6" xr:uid="{F538BC7F-CE96-4325-BB0E-3E43AA373B9D}"/>
    <hyperlink ref="F7" r:id="rId7" xr:uid="{3B62395F-A7E3-42AB-97E5-0D3D1285646F}"/>
    <hyperlink ref="F12" r:id="rId8" xr:uid="{35DCDCE6-17F3-4539-BC6E-57122F8D67E5}"/>
    <hyperlink ref="F13" r:id="rId9" xr:uid="{322770B4-5A4F-4E94-A171-B794570F248F}"/>
    <hyperlink ref="F14" r:id="rId10" xr:uid="{16FE2939-2F74-4B9A-B155-48237E25316F}"/>
    <hyperlink ref="F8" r:id="rId11" xr:uid="{5E33E407-0EF8-447A-B012-15E107938975}"/>
    <hyperlink ref="F9" r:id="rId12" xr:uid="{228C273D-1116-4307-BDEC-D21443C8192F}"/>
    <hyperlink ref="G3" r:id="rId13" xr:uid="{12E4A9D0-1106-40ED-8607-C5BB2349F575}"/>
    <hyperlink ref="G10" r:id="rId14" xr:uid="{53048E61-95F2-4178-A715-601CDEFC5CD1}"/>
    <hyperlink ref="G11" r:id="rId15" xr:uid="{01F383A8-9F55-46E6-B838-73158FED5418}"/>
    <hyperlink ref="G4" r:id="rId16" xr:uid="{03A8E933-DBB1-422A-B9C6-B3C7F291FB90}"/>
    <hyperlink ref="G5" r:id="rId17" xr:uid="{61BBE2D6-1479-4B35-A98D-0472ED8556ED}"/>
    <hyperlink ref="G6" r:id="rId18" xr:uid="{CB06DAEB-0CE6-47EA-BD80-71E684A95AD1}"/>
    <hyperlink ref="G7" r:id="rId19" xr:uid="{60C91270-D12A-4E97-A346-C35545B30AC1}"/>
    <hyperlink ref="G12" r:id="rId20" xr:uid="{CF371130-FC04-471B-895D-29AF693D5151}"/>
    <hyperlink ref="G13" r:id="rId21" xr:uid="{038AB87D-0AA3-40AC-87D0-42D276BC9B03}"/>
    <hyperlink ref="G14" r:id="rId22" xr:uid="{15760791-F7A6-493C-B257-F901D8318256}"/>
    <hyperlink ref="G8" r:id="rId23" xr:uid="{410B58DF-E802-458E-A0C3-D8CC217B46F3}"/>
    <hyperlink ref="G9" r:id="rId24" xr:uid="{18596B96-30E4-4719-9BFA-A7EFF6BB4A00}"/>
    <hyperlink ref="F15" r:id="rId25" xr:uid="{E3F61FEE-D552-4C6E-8178-2717B93AAA6C}"/>
    <hyperlink ref="G15" r:id="rId26" xr:uid="{E3A6D7C1-3D7C-4347-B303-C25DA2983A0C}"/>
  </hyperlinks>
  <pageMargins left="0.7" right="0.7" top="0.75" bottom="0.75" header="0.3" footer="0.3"/>
  <legacyDrawing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5E30-CF60-4749-A4EF-D07A5FB2E3E2}">
  <dimension ref="B2:I51"/>
  <sheetViews>
    <sheetView topLeftCell="A4" workbookViewId="0">
      <selection activeCell="E21" sqref="E21"/>
    </sheetView>
  </sheetViews>
  <sheetFormatPr defaultRowHeight="18.75"/>
  <cols>
    <col min="1" max="4" width="4.125" customWidth="1"/>
    <col min="5" max="5" width="38.125" bestFit="1" customWidth="1"/>
    <col min="6" max="6" width="28.125" bestFit="1" customWidth="1"/>
    <col min="7" max="7" width="20.125" bestFit="1" customWidth="1"/>
  </cols>
  <sheetData>
    <row r="2" spans="2:9">
      <c r="B2" t="s">
        <v>131</v>
      </c>
    </row>
    <row r="3" spans="2:9">
      <c r="C3" s="17"/>
      <c r="D3" s="17"/>
    </row>
    <row r="4" spans="2:9">
      <c r="C4" s="17" t="s">
        <v>141</v>
      </c>
      <c r="D4" s="17"/>
    </row>
    <row r="5" spans="2:9">
      <c r="D5" s="20" t="s">
        <v>145</v>
      </c>
      <c r="E5" s="21" t="s">
        <v>146</v>
      </c>
      <c r="F5" s="21" t="s">
        <v>147</v>
      </c>
      <c r="G5" s="21" t="s">
        <v>148</v>
      </c>
      <c r="H5" s="21" t="s">
        <v>142</v>
      </c>
      <c r="I5" s="19" t="s">
        <v>143</v>
      </c>
    </row>
    <row r="6" spans="2:9">
      <c r="D6" s="2">
        <v>1</v>
      </c>
      <c r="E6" s="2" t="s">
        <v>132</v>
      </c>
      <c r="F6" s="2" t="s">
        <v>136</v>
      </c>
      <c r="G6" s="2" t="s">
        <v>11</v>
      </c>
      <c r="H6" s="2" t="s">
        <v>98</v>
      </c>
    </row>
    <row r="7" spans="2:9">
      <c r="D7" s="2">
        <v>2</v>
      </c>
      <c r="E7" s="2" t="s">
        <v>140</v>
      </c>
      <c r="F7" s="2" t="s">
        <v>137</v>
      </c>
      <c r="G7" s="2" t="s">
        <v>11</v>
      </c>
      <c r="H7" s="2" t="s">
        <v>98</v>
      </c>
    </row>
    <row r="8" spans="2:9">
      <c r="D8" s="2">
        <v>3</v>
      </c>
      <c r="E8" s="2" t="s">
        <v>140</v>
      </c>
      <c r="F8" s="2" t="s">
        <v>138</v>
      </c>
      <c r="G8" s="2" t="s">
        <v>11</v>
      </c>
      <c r="H8" s="2" t="s">
        <v>98</v>
      </c>
    </row>
    <row r="9" spans="2:9">
      <c r="D9" s="2">
        <v>4</v>
      </c>
      <c r="E9" s="2" t="s">
        <v>140</v>
      </c>
      <c r="F9" s="2" t="s">
        <v>139</v>
      </c>
      <c r="G9" s="2" t="s">
        <v>11</v>
      </c>
      <c r="H9" s="2" t="s">
        <v>98</v>
      </c>
    </row>
    <row r="10" spans="2:9">
      <c r="D10" s="2">
        <v>5</v>
      </c>
      <c r="E10" s="2" t="s">
        <v>133</v>
      </c>
      <c r="F10" s="2" t="s">
        <v>136</v>
      </c>
      <c r="G10" s="2" t="s">
        <v>11</v>
      </c>
      <c r="H10" s="2" t="s">
        <v>98</v>
      </c>
    </row>
    <row r="11" spans="2:9">
      <c r="D11" s="2">
        <v>6</v>
      </c>
      <c r="E11" s="2" t="s">
        <v>133</v>
      </c>
      <c r="F11" s="2" t="s">
        <v>137</v>
      </c>
      <c r="G11" s="2" t="s">
        <v>11</v>
      </c>
      <c r="H11" s="2" t="s">
        <v>98</v>
      </c>
    </row>
    <row r="12" spans="2:9">
      <c r="D12" s="2">
        <v>7</v>
      </c>
      <c r="E12" s="2" t="s">
        <v>133</v>
      </c>
      <c r="F12" s="2" t="s">
        <v>138</v>
      </c>
      <c r="G12" s="2" t="s">
        <v>11</v>
      </c>
      <c r="H12" s="2" t="s">
        <v>98</v>
      </c>
    </row>
    <row r="13" spans="2:9">
      <c r="D13" s="2">
        <v>8</v>
      </c>
      <c r="E13" s="2" t="s">
        <v>133</v>
      </c>
      <c r="F13" s="2" t="s">
        <v>139</v>
      </c>
      <c r="G13" s="2" t="s">
        <v>11</v>
      </c>
      <c r="H13" s="2" t="s">
        <v>98</v>
      </c>
    </row>
    <row r="14" spans="2:9">
      <c r="D14" s="2">
        <v>9</v>
      </c>
      <c r="E14" s="2" t="s">
        <v>134</v>
      </c>
      <c r="F14" s="2" t="s">
        <v>136</v>
      </c>
      <c r="G14" s="2" t="s">
        <v>11</v>
      </c>
      <c r="H14" s="2" t="s">
        <v>98</v>
      </c>
    </row>
    <row r="15" spans="2:9">
      <c r="D15" s="2">
        <v>10</v>
      </c>
      <c r="E15" s="2" t="s">
        <v>134</v>
      </c>
      <c r="F15" s="2" t="s">
        <v>137</v>
      </c>
      <c r="G15" s="2" t="s">
        <v>11</v>
      </c>
      <c r="H15" s="2" t="s">
        <v>98</v>
      </c>
    </row>
    <row r="16" spans="2:9">
      <c r="D16" s="2">
        <v>11</v>
      </c>
      <c r="E16" s="2" t="s">
        <v>134</v>
      </c>
      <c r="F16" s="2" t="s">
        <v>138</v>
      </c>
      <c r="G16" s="2" t="s">
        <v>11</v>
      </c>
      <c r="H16" s="2" t="s">
        <v>98</v>
      </c>
    </row>
    <row r="17" spans="3:9">
      <c r="D17" s="2">
        <v>12</v>
      </c>
      <c r="E17" s="2" t="s">
        <v>134</v>
      </c>
      <c r="F17" s="2" t="s">
        <v>139</v>
      </c>
      <c r="G17" s="2" t="s">
        <v>11</v>
      </c>
      <c r="H17" s="2" t="s">
        <v>98</v>
      </c>
    </row>
    <row r="18" spans="3:9">
      <c r="D18" s="2">
        <v>13</v>
      </c>
      <c r="E18" s="2" t="s">
        <v>135</v>
      </c>
      <c r="F18" s="2" t="s">
        <v>136</v>
      </c>
      <c r="G18" s="2" t="s">
        <v>11</v>
      </c>
      <c r="H18" s="2" t="s">
        <v>98</v>
      </c>
    </row>
    <row r="19" spans="3:9">
      <c r="D19" s="2">
        <v>14</v>
      </c>
      <c r="E19" s="2" t="s">
        <v>135</v>
      </c>
      <c r="F19" s="2" t="s">
        <v>137</v>
      </c>
      <c r="G19" s="2" t="s">
        <v>11</v>
      </c>
      <c r="H19" s="2" t="s">
        <v>98</v>
      </c>
    </row>
    <row r="20" spans="3:9">
      <c r="D20" s="2">
        <v>15</v>
      </c>
      <c r="E20" s="2" t="s">
        <v>135</v>
      </c>
      <c r="F20" s="2" t="s">
        <v>138</v>
      </c>
      <c r="G20" s="2" t="s">
        <v>11</v>
      </c>
      <c r="H20" s="2" t="s">
        <v>98</v>
      </c>
    </row>
    <row r="21" spans="3:9">
      <c r="D21" s="2">
        <v>16</v>
      </c>
      <c r="E21" s="2" t="s">
        <v>135</v>
      </c>
      <c r="F21" s="2" t="s">
        <v>139</v>
      </c>
      <c r="G21" s="2" t="s">
        <v>11</v>
      </c>
      <c r="H21" s="2" t="s">
        <v>98</v>
      </c>
    </row>
    <row r="23" spans="3:9">
      <c r="C23" s="17" t="s">
        <v>144</v>
      </c>
      <c r="D23" s="17"/>
    </row>
    <row r="24" spans="3:9">
      <c r="D24" s="20" t="s">
        <v>145</v>
      </c>
      <c r="E24" s="21" t="s">
        <v>146</v>
      </c>
      <c r="F24" s="21" t="s">
        <v>147</v>
      </c>
      <c r="G24" s="21" t="s">
        <v>148</v>
      </c>
      <c r="H24" s="18" t="s">
        <v>142</v>
      </c>
      <c r="I24" s="19" t="s">
        <v>143</v>
      </c>
    </row>
    <row r="25" spans="3:9">
      <c r="D25" s="2">
        <v>1</v>
      </c>
      <c r="E25" s="4" t="s">
        <v>132</v>
      </c>
      <c r="F25" s="4" t="s">
        <v>136</v>
      </c>
      <c r="G25" s="2" t="s">
        <v>149</v>
      </c>
      <c r="H25" s="2" t="s">
        <v>98</v>
      </c>
    </row>
    <row r="26" spans="3:9">
      <c r="D26" s="2">
        <v>2</v>
      </c>
      <c r="E26" s="4" t="s">
        <v>140</v>
      </c>
      <c r="F26" s="4" t="s">
        <v>137</v>
      </c>
      <c r="G26" s="2" t="s">
        <v>149</v>
      </c>
      <c r="H26" s="2" t="s">
        <v>98</v>
      </c>
    </row>
    <row r="27" spans="3:9">
      <c r="D27" s="2">
        <v>3</v>
      </c>
      <c r="E27" s="4" t="s">
        <v>140</v>
      </c>
      <c r="F27" s="4" t="s">
        <v>138</v>
      </c>
      <c r="G27" s="2" t="s">
        <v>149</v>
      </c>
      <c r="H27" s="2" t="s">
        <v>98</v>
      </c>
    </row>
    <row r="28" spans="3:9">
      <c r="D28" s="2">
        <v>4</v>
      </c>
      <c r="E28" s="4" t="s">
        <v>140</v>
      </c>
      <c r="F28" s="4" t="s">
        <v>139</v>
      </c>
      <c r="G28" s="2" t="s">
        <v>149</v>
      </c>
      <c r="H28" s="2" t="s">
        <v>98</v>
      </c>
    </row>
    <row r="29" spans="3:9">
      <c r="D29" s="2">
        <v>5</v>
      </c>
      <c r="E29" s="4" t="s">
        <v>133</v>
      </c>
      <c r="F29" s="4" t="s">
        <v>136</v>
      </c>
      <c r="G29" s="2" t="s">
        <v>149</v>
      </c>
      <c r="H29" s="2" t="s">
        <v>98</v>
      </c>
    </row>
    <row r="30" spans="3:9">
      <c r="D30" s="2">
        <v>6</v>
      </c>
      <c r="E30" s="4" t="s">
        <v>133</v>
      </c>
      <c r="F30" s="4" t="s">
        <v>137</v>
      </c>
      <c r="G30" s="2" t="s">
        <v>149</v>
      </c>
      <c r="H30" s="2" t="s">
        <v>98</v>
      </c>
    </row>
    <row r="31" spans="3:9">
      <c r="D31" s="2">
        <v>7</v>
      </c>
      <c r="E31" s="4" t="s">
        <v>133</v>
      </c>
      <c r="F31" s="4" t="s">
        <v>138</v>
      </c>
      <c r="G31" s="2" t="s">
        <v>149</v>
      </c>
      <c r="H31" s="2" t="s">
        <v>98</v>
      </c>
    </row>
    <row r="32" spans="3:9">
      <c r="D32" s="2">
        <v>8</v>
      </c>
      <c r="E32" s="4" t="s">
        <v>133</v>
      </c>
      <c r="F32" s="4" t="s">
        <v>139</v>
      </c>
      <c r="G32" s="2" t="s">
        <v>149</v>
      </c>
      <c r="H32" s="2" t="s">
        <v>98</v>
      </c>
    </row>
    <row r="33" spans="3:9">
      <c r="D33" s="2">
        <v>9</v>
      </c>
      <c r="E33" s="4" t="s">
        <v>134</v>
      </c>
      <c r="F33" s="4" t="s">
        <v>136</v>
      </c>
      <c r="G33" s="2" t="s">
        <v>149</v>
      </c>
      <c r="H33" s="2" t="s">
        <v>98</v>
      </c>
    </row>
    <row r="34" spans="3:9">
      <c r="D34" s="2">
        <v>10</v>
      </c>
      <c r="E34" s="4" t="s">
        <v>134</v>
      </c>
      <c r="F34" s="4" t="s">
        <v>137</v>
      </c>
      <c r="G34" s="2" t="s">
        <v>149</v>
      </c>
      <c r="H34" s="2" t="s">
        <v>98</v>
      </c>
    </row>
    <row r="35" spans="3:9">
      <c r="D35" s="2">
        <v>11</v>
      </c>
      <c r="E35" s="4" t="s">
        <v>134</v>
      </c>
      <c r="F35" s="4" t="s">
        <v>138</v>
      </c>
      <c r="G35" s="2" t="s">
        <v>149</v>
      </c>
      <c r="H35" s="2" t="s">
        <v>98</v>
      </c>
    </row>
    <row r="36" spans="3:9">
      <c r="D36" s="2">
        <v>12</v>
      </c>
      <c r="E36" s="4" t="s">
        <v>134</v>
      </c>
      <c r="F36" s="4" t="s">
        <v>139</v>
      </c>
      <c r="G36" s="2" t="s">
        <v>149</v>
      </c>
      <c r="H36" s="2" t="s">
        <v>98</v>
      </c>
    </row>
    <row r="37" spans="3:9">
      <c r="D37" s="2">
        <v>13</v>
      </c>
      <c r="E37" s="4" t="s">
        <v>135</v>
      </c>
      <c r="F37" s="4" t="s">
        <v>136</v>
      </c>
      <c r="G37" s="2" t="s">
        <v>149</v>
      </c>
      <c r="H37" s="2" t="s">
        <v>98</v>
      </c>
    </row>
    <row r="38" spans="3:9">
      <c r="D38" s="2">
        <v>14</v>
      </c>
      <c r="E38" s="4" t="s">
        <v>135</v>
      </c>
      <c r="F38" s="4" t="s">
        <v>137</v>
      </c>
      <c r="G38" s="2" t="s">
        <v>149</v>
      </c>
      <c r="H38" s="2" t="s">
        <v>98</v>
      </c>
    </row>
    <row r="39" spans="3:9">
      <c r="D39" s="2">
        <v>15</v>
      </c>
      <c r="E39" s="4" t="s">
        <v>135</v>
      </c>
      <c r="F39" s="4" t="s">
        <v>138</v>
      </c>
      <c r="G39" s="2" t="s">
        <v>149</v>
      </c>
      <c r="H39" s="2" t="s">
        <v>98</v>
      </c>
    </row>
    <row r="40" spans="3:9">
      <c r="D40" s="2">
        <v>16</v>
      </c>
      <c r="E40" s="4" t="s">
        <v>135</v>
      </c>
      <c r="F40" s="4" t="s">
        <v>139</v>
      </c>
      <c r="G40" s="2" t="s">
        <v>149</v>
      </c>
      <c r="H40" s="2" t="s">
        <v>98</v>
      </c>
    </row>
    <row r="42" spans="3:9">
      <c r="C42" s="17" t="s">
        <v>150</v>
      </c>
    </row>
    <row r="43" spans="3:9">
      <c r="D43" s="20" t="s">
        <v>145</v>
      </c>
      <c r="E43" s="21" t="s">
        <v>146</v>
      </c>
      <c r="F43" s="21" t="s">
        <v>147</v>
      </c>
      <c r="G43" s="21" t="s">
        <v>148</v>
      </c>
      <c r="H43" s="18" t="s">
        <v>142</v>
      </c>
      <c r="I43" s="19" t="s">
        <v>143</v>
      </c>
    </row>
    <row r="44" spans="3:9">
      <c r="D44" s="2">
        <v>1</v>
      </c>
      <c r="E44" s="4" t="s">
        <v>156</v>
      </c>
      <c r="F44" s="4" t="s">
        <v>155</v>
      </c>
      <c r="G44" s="2"/>
      <c r="H44" s="4"/>
    </row>
    <row r="45" spans="3:9">
      <c r="D45" s="2">
        <v>2</v>
      </c>
      <c r="E45" s="4" t="s">
        <v>133</v>
      </c>
      <c r="F45" s="4" t="s">
        <v>158</v>
      </c>
      <c r="G45" s="2"/>
      <c r="H45" s="4"/>
    </row>
    <row r="46" spans="3:9">
      <c r="D46" s="2">
        <v>3</v>
      </c>
      <c r="E46" s="4" t="s">
        <v>156</v>
      </c>
      <c r="F46" s="4" t="s">
        <v>159</v>
      </c>
      <c r="G46" s="2"/>
      <c r="H46" s="4"/>
    </row>
    <row r="47" spans="3:9">
      <c r="D47" s="2">
        <v>4</v>
      </c>
      <c r="E47" s="4" t="s">
        <v>176</v>
      </c>
      <c r="F47" s="4" t="s">
        <v>155</v>
      </c>
      <c r="G47" s="2"/>
      <c r="H47" s="4"/>
    </row>
    <row r="48" spans="3:9">
      <c r="D48" s="2">
        <v>5</v>
      </c>
      <c r="E48" s="4" t="s">
        <v>177</v>
      </c>
      <c r="F48" s="4" t="s">
        <v>176</v>
      </c>
      <c r="G48" s="4"/>
      <c r="H48" s="4"/>
    </row>
    <row r="49" spans="4:8">
      <c r="D49" s="2">
        <v>6</v>
      </c>
      <c r="E49" t="s">
        <v>230</v>
      </c>
      <c r="F49" s="4" t="s">
        <v>231</v>
      </c>
      <c r="G49" s="4"/>
      <c r="H49" s="4"/>
    </row>
    <row r="50" spans="4:8">
      <c r="D50" s="2">
        <v>7</v>
      </c>
      <c r="E50" s="4" t="s">
        <v>236</v>
      </c>
      <c r="F50" s="4" t="s">
        <v>237</v>
      </c>
      <c r="G50" s="4"/>
      <c r="H50" s="4"/>
    </row>
    <row r="51" spans="4:8">
      <c r="D51" s="2">
        <v>8</v>
      </c>
      <c r="E51" s="4"/>
      <c r="F51" s="4"/>
      <c r="G51" s="4"/>
      <c r="H51" s="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A4AE-490C-4E69-A947-CE985D59D5D0}">
  <dimension ref="B3:E17"/>
  <sheetViews>
    <sheetView workbookViewId="0">
      <selection activeCell="G13" sqref="G13"/>
    </sheetView>
  </sheetViews>
  <sheetFormatPr defaultRowHeight="18.75"/>
  <cols>
    <col min="3" max="5" width="19.625" customWidth="1"/>
  </cols>
  <sheetData>
    <row r="3" spans="2:5">
      <c r="B3" t="s">
        <v>151</v>
      </c>
    </row>
    <row r="5" spans="2:5">
      <c r="B5" t="s">
        <v>401</v>
      </c>
    </row>
    <row r="6" spans="2:5">
      <c r="B6" s="21"/>
      <c r="C6" s="21" t="s">
        <v>16</v>
      </c>
      <c r="D6" s="21" t="s">
        <v>24</v>
      </c>
      <c r="E6" s="21" t="s">
        <v>13</v>
      </c>
    </row>
    <row r="7" spans="2:5">
      <c r="B7" s="21" t="s">
        <v>12</v>
      </c>
      <c r="C7" s="2">
        <f>COUNTIFS(一覧表!$I:$I,$B7,一覧表!J:J,"〇")</f>
        <v>34</v>
      </c>
      <c r="D7" s="2">
        <f>COUNTIFS(一覧表!$I:$I,$B7,一覧表!K:K,"〇")</f>
        <v>14</v>
      </c>
      <c r="E7" s="2">
        <f>COUNTIFS(一覧表!$I:$I,$B7,一覧表!L:L,"〇")</f>
        <v>15</v>
      </c>
    </row>
    <row r="8" spans="2:5">
      <c r="B8" s="21" t="s">
        <v>19</v>
      </c>
      <c r="C8" s="2">
        <f>COUNTIFS(一覧表!$I:$I,$B8,一覧表!J:J,"〇")</f>
        <v>18</v>
      </c>
      <c r="D8" s="2">
        <f>COUNTIFS(一覧表!$I:$I,$B8,一覧表!K:K,"〇")</f>
        <v>14</v>
      </c>
      <c r="E8" s="2">
        <f>COUNTIFS(一覧表!$I:$I,$B8,一覧表!L:L,"〇")</f>
        <v>6</v>
      </c>
    </row>
    <row r="9" spans="2:5">
      <c r="B9" s="20" t="s">
        <v>114</v>
      </c>
      <c r="C9" s="2">
        <f>COUNTIFS(一覧表!$I:$I,$B9,一覧表!J:J,"〇")</f>
        <v>4</v>
      </c>
      <c r="D9" s="2">
        <f>COUNTIFS(一覧表!$I:$I,$B9,一覧表!K:K,"〇")</f>
        <v>0</v>
      </c>
      <c r="E9" s="2">
        <f>COUNTIFS(一覧表!$I:$I,$B9,一覧表!L:L,"〇")</f>
        <v>1</v>
      </c>
    </row>
    <row r="11" spans="2:5">
      <c r="B11" t="s">
        <v>402</v>
      </c>
    </row>
    <row r="12" spans="2:5">
      <c r="B12" s="21"/>
      <c r="C12" s="21" t="s">
        <v>16</v>
      </c>
      <c r="D12" s="21" t="s">
        <v>24</v>
      </c>
      <c r="E12" s="21" t="s">
        <v>13</v>
      </c>
    </row>
    <row r="13" spans="2:5">
      <c r="B13" s="21" t="s">
        <v>12</v>
      </c>
      <c r="C13" s="2">
        <f>COUNTIFS(選定論文!$I:$I,$B13,選定論文!J:J,"〇")</f>
        <v>5</v>
      </c>
      <c r="D13" s="2">
        <f>COUNTIFS(選定論文!$I:$I,$B13,選定論文!K:K,"〇")</f>
        <v>3</v>
      </c>
      <c r="E13" s="2">
        <f>COUNTIFS(選定論文!$I:$I,$B13,選定論文!L:L,"〇")</f>
        <v>3</v>
      </c>
    </row>
    <row r="14" spans="2:5">
      <c r="B14" s="21" t="s">
        <v>19</v>
      </c>
      <c r="C14" s="2">
        <f>COUNTIFS(選定論文!$I:$I,$B14,選定論文!J:J,"〇")</f>
        <v>4</v>
      </c>
      <c r="D14" s="2">
        <f>COUNTIFS(選定論文!$I:$I,$B14,選定論文!K:K,"〇")</f>
        <v>3</v>
      </c>
      <c r="E14" s="2">
        <f>COUNTIFS(選定論文!$I:$I,$B14,選定論文!L:L,"〇")</f>
        <v>3</v>
      </c>
    </row>
    <row r="15" spans="2:5">
      <c r="B15" s="20" t="s">
        <v>114</v>
      </c>
      <c r="C15" s="2">
        <f>COUNTIFS(選定論文!$I:$I,$B15,選定論文!J:J,"〇")</f>
        <v>0</v>
      </c>
      <c r="D15" s="2">
        <f>COUNTIFS(選定論文!$I:$I,$B15,選定論文!K:K,"〇")</f>
        <v>0</v>
      </c>
      <c r="E15" s="2">
        <f>COUNTIFS(選定論文!$I:$I,$B15,選定論文!L:L,"〇")</f>
        <v>0</v>
      </c>
    </row>
    <row r="17" spans="2:2">
      <c r="B17" s="45" t="s">
        <v>410</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79d2404-5528-4ad0-8213-f37d395c98d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D516FE1D93B084BB18D537AC99AA473" ma:contentTypeVersion="11" ma:contentTypeDescription="新しいドキュメントを作成します。" ma:contentTypeScope="" ma:versionID="c5fc42577da4dff579b90efbf4254714">
  <xsd:schema xmlns:xsd="http://www.w3.org/2001/XMLSchema" xmlns:xs="http://www.w3.org/2001/XMLSchema" xmlns:p="http://schemas.microsoft.com/office/2006/metadata/properties" xmlns:ns2="879d2404-5528-4ad0-8213-f37d395c98d8" xmlns:ns3="eefec9e7-a28d-4df9-b24f-4205ea76158f" targetNamespace="http://schemas.microsoft.com/office/2006/metadata/properties" ma:root="true" ma:fieldsID="30fecd3af8d5c0611402126cc27767d4" ns2:_="" ns3:_="">
    <xsd:import namespace="879d2404-5528-4ad0-8213-f37d395c98d8"/>
    <xsd:import namespace="eefec9e7-a28d-4df9-b24f-4205ea76158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9d2404-5528-4ad0-8213-f37d395c98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b773f143-6a25-46c3-98ba-15474a7ec3f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fec9e7-a28d-4df9-b24f-4205ea76158f"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FFCD3E9-4EC8-440B-AB4F-AD0064ED3B08}">
  <ds:schemaRefs>
    <ds:schemaRef ds:uri="eefec9e7-a28d-4df9-b24f-4205ea76158f"/>
    <ds:schemaRef ds:uri="http://purl.org/dc/elements/1.1/"/>
    <ds:schemaRef ds:uri="http://purl.org/dc/dcmitype/"/>
    <ds:schemaRef ds:uri="http://schemas.microsoft.com/office/2006/metadata/properties"/>
    <ds:schemaRef ds:uri="http://schemas.microsoft.com/office/2006/documentManagement/types"/>
    <ds:schemaRef ds:uri="http://schemas.microsoft.com/office/infopath/2007/PartnerControls"/>
    <ds:schemaRef ds:uri="879d2404-5528-4ad0-8213-f37d395c98d8"/>
    <ds:schemaRef ds:uri="http://www.w3.org/XML/1998/namespac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B3E33B5E-C8E3-4802-A191-093D18D54F88}">
  <ds:schemaRefs>
    <ds:schemaRef ds:uri="http://schemas.microsoft.com/sharepoint/v3/contenttype/forms"/>
  </ds:schemaRefs>
</ds:datastoreItem>
</file>

<file path=customXml/itemProps3.xml><?xml version="1.0" encoding="utf-8"?>
<ds:datastoreItem xmlns:ds="http://schemas.openxmlformats.org/officeDocument/2006/customXml" ds:itemID="{BDE34B0F-6A1D-4D34-A2FB-8347FF5AC9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9d2404-5528-4ad0-8213-f37d395c98d8"/>
    <ds:schemaRef ds:uri="eefec9e7-a28d-4df9-b24f-4205ea7615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一覧表</vt:lpstr>
      <vt:lpstr>選定論文</vt:lpstr>
      <vt:lpstr>調査状況</vt:lpstr>
      <vt:lpstr>検索結果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進藤 佑樹</dc:creator>
  <cp:keywords/>
  <dc:description/>
  <cp:lastModifiedBy>irei tomoko</cp:lastModifiedBy>
  <cp:revision/>
  <dcterms:created xsi:type="dcterms:W3CDTF">2023-10-26T06:20:47Z</dcterms:created>
  <dcterms:modified xsi:type="dcterms:W3CDTF">2023-12-04T05:51:00Z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0x010100AD516FE1D93B084BB18D537AC99AA473</vt:lpwstr>
  </property>
  <property fmtid="{D5CDD505-2E9C-101B-9397-08002B2CF9AE}" pid="3" name="MediaServiceImageTags">
    <vt:lpwstr/>
  </property>
</Properties>
</file>